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0035" activeTab="3"/>
  </bookViews>
  <sheets>
    <sheet name="Foglio1" sheetId="1" r:id="rId1"/>
    <sheet name="GRPERC fixed" sheetId="2" r:id="rId2"/>
    <sheet name="GRPERC variable" sheetId="3" r:id="rId3"/>
    <sheet name="comparison" sheetId="4" r:id="rId4"/>
  </sheets>
  <definedNames>
    <definedName name="annual_output_5.2.2_ISIMIP_Soroe_GCM4_rcp_2.6_1950_2099_f_CO2_mod_OFF_Manag_ON_d_10000_2016_SEPTEMBER_16_txt" localSheetId="1">'GRPERC fixed'!$A$1:$AM$169</definedName>
    <definedName name="annual_output_5.2.2_ISIMIP_Soroe_GCM4_rcp_2.6_1950_2099_f_CO2_mod_OFF_Manag_ON_d_10000_2016_SEPTEMBER_16_txt" localSheetId="2">'GRPERC variable'!$A$1:$AM$169</definedName>
  </definedNames>
  <calcPr calcId="125725"/>
</workbook>
</file>

<file path=xl/calcChain.xml><?xml version="1.0" encoding="utf-8"?>
<calcChain xmlns="http://schemas.openxmlformats.org/spreadsheetml/2006/main">
  <c r="J113" i="3"/>
  <c r="G3" i="4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92"/>
  <c r="H92"/>
  <c r="I92"/>
  <c r="J92"/>
  <c r="G93"/>
  <c r="H93"/>
  <c r="I93"/>
  <c r="J93"/>
  <c r="G94"/>
  <c r="H94"/>
  <c r="I94"/>
  <c r="J94"/>
  <c r="G95"/>
  <c r="H95"/>
  <c r="I95"/>
  <c r="J95"/>
  <c r="G96"/>
  <c r="H96"/>
  <c r="I96"/>
  <c r="J96"/>
  <c r="G97"/>
  <c r="H97"/>
  <c r="I97"/>
  <c r="J97"/>
  <c r="G98"/>
  <c r="H98"/>
  <c r="I98"/>
  <c r="J98"/>
  <c r="G99"/>
  <c r="H99"/>
  <c r="I99"/>
  <c r="J99"/>
  <c r="G100"/>
  <c r="H100"/>
  <c r="I100"/>
  <c r="J100"/>
  <c r="G101"/>
  <c r="H101"/>
  <c r="I101"/>
  <c r="J101"/>
  <c r="G102"/>
  <c r="H102"/>
  <c r="I102"/>
  <c r="J102"/>
  <c r="G103"/>
  <c r="H103"/>
  <c r="I103"/>
  <c r="J103"/>
  <c r="G104"/>
  <c r="H104"/>
  <c r="I104"/>
  <c r="J104"/>
  <c r="G105"/>
  <c r="H105"/>
  <c r="I105"/>
  <c r="J105"/>
  <c r="G106"/>
  <c r="H106"/>
  <c r="I106"/>
  <c r="J106"/>
  <c r="G107"/>
  <c r="H107"/>
  <c r="I107"/>
  <c r="J107"/>
  <c r="G108"/>
  <c r="H108"/>
  <c r="I108"/>
  <c r="J108"/>
  <c r="G109"/>
  <c r="H109"/>
  <c r="I109"/>
  <c r="J109"/>
  <c r="G110"/>
  <c r="H110"/>
  <c r="I110"/>
  <c r="J110"/>
  <c r="G111"/>
  <c r="H111"/>
  <c r="I111"/>
  <c r="J111"/>
  <c r="G112"/>
  <c r="H112"/>
  <c r="I112"/>
  <c r="J112"/>
  <c r="G113"/>
  <c r="H113"/>
  <c r="I113"/>
  <c r="J113"/>
  <c r="G114"/>
  <c r="H114"/>
  <c r="I114"/>
  <c r="J114"/>
  <c r="G115"/>
  <c r="H115"/>
  <c r="I115"/>
  <c r="J115"/>
  <c r="G116"/>
  <c r="H116"/>
  <c r="I116"/>
  <c r="J116"/>
  <c r="G117"/>
  <c r="H117"/>
  <c r="I117"/>
  <c r="J117"/>
  <c r="G118"/>
  <c r="H118"/>
  <c r="I118"/>
  <c r="J118"/>
  <c r="G119"/>
  <c r="H119"/>
  <c r="I119"/>
  <c r="J119"/>
  <c r="G120"/>
  <c r="H120"/>
  <c r="I120"/>
  <c r="J120"/>
  <c r="G121"/>
  <c r="H121"/>
  <c r="I121"/>
  <c r="J121"/>
  <c r="G122"/>
  <c r="H122"/>
  <c r="I122"/>
  <c r="J122"/>
  <c r="G123"/>
  <c r="H123"/>
  <c r="I123"/>
  <c r="J123"/>
  <c r="G124"/>
  <c r="H124"/>
  <c r="I124"/>
  <c r="J124"/>
  <c r="G125"/>
  <c r="H125"/>
  <c r="I125"/>
  <c r="J125"/>
  <c r="G126"/>
  <c r="H126"/>
  <c r="I126"/>
  <c r="J126"/>
  <c r="G127"/>
  <c r="H127"/>
  <c r="I127"/>
  <c r="J127"/>
  <c r="G128"/>
  <c r="H128"/>
  <c r="I128"/>
  <c r="J128"/>
  <c r="G129"/>
  <c r="H129"/>
  <c r="I129"/>
  <c r="J129"/>
  <c r="G130"/>
  <c r="H130"/>
  <c r="I130"/>
  <c r="J130"/>
  <c r="G131"/>
  <c r="H131"/>
  <c r="I131"/>
  <c r="J131"/>
  <c r="G132"/>
  <c r="H132"/>
  <c r="I132"/>
  <c r="J132"/>
  <c r="G133"/>
  <c r="H133"/>
  <c r="I133"/>
  <c r="J133"/>
  <c r="G134"/>
  <c r="H134"/>
  <c r="I134"/>
  <c r="J134"/>
  <c r="G135"/>
  <c r="H135"/>
  <c r="I135"/>
  <c r="J135"/>
  <c r="G136"/>
  <c r="H136"/>
  <c r="I136"/>
  <c r="J136"/>
  <c r="G137"/>
  <c r="H137"/>
  <c r="I137"/>
  <c r="J137"/>
  <c r="G138"/>
  <c r="H138"/>
  <c r="I138"/>
  <c r="J138"/>
  <c r="G139"/>
  <c r="H139"/>
  <c r="I139"/>
  <c r="J139"/>
  <c r="G140"/>
  <c r="H140"/>
  <c r="I140"/>
  <c r="J140"/>
  <c r="G141"/>
  <c r="H141"/>
  <c r="I141"/>
  <c r="J141"/>
  <c r="G142"/>
  <c r="H142"/>
  <c r="I142"/>
  <c r="J142"/>
  <c r="G143"/>
  <c r="H143"/>
  <c r="I143"/>
  <c r="J143"/>
  <c r="G144"/>
  <c r="H144"/>
  <c r="I144"/>
  <c r="J144"/>
  <c r="G145"/>
  <c r="H145"/>
  <c r="I145"/>
  <c r="J145"/>
  <c r="G146"/>
  <c r="H146"/>
  <c r="I146"/>
  <c r="J146"/>
  <c r="G147"/>
  <c r="H147"/>
  <c r="I147"/>
  <c r="J147"/>
  <c r="G148"/>
  <c r="H148"/>
  <c r="I148"/>
  <c r="J148"/>
  <c r="G149"/>
  <c r="H149"/>
  <c r="I149"/>
  <c r="J149"/>
  <c r="G150"/>
  <c r="H150"/>
  <c r="I150"/>
  <c r="J150"/>
  <c r="G151"/>
  <c r="H151"/>
  <c r="I151"/>
  <c r="J151"/>
  <c r="H2"/>
  <c r="I2"/>
  <c r="J2"/>
  <c r="G2"/>
  <c r="J113" i="2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2"/>
</calcChain>
</file>

<file path=xl/connections.xml><?xml version="1.0" encoding="utf-8"?>
<connections xmlns="http://schemas.openxmlformats.org/spreadsheetml/2006/main">
  <connection id="1" name="annual_output_5.2.2_ISIMIP-Soroe_GCM4-rcp-2.6_1950_2099_f_CO2_mod_OFF_Manag_ON_d_10000_2016_SEPTEMBER_16_txt" type="6" refreshedVersion="3" background="1" saveData="1">
    <textPr codePage="850" sourceFile="E:\git\3D-CMCC-FEM\software\3D-CMCC-Forest-Model\output\annual_output\annual_output_5.2.2_ISIMIP-Soroe_GCM4-rcp-2.6_1950_2099_f_CO2_mod_OFF_Manag_ON_d_10000_2016_SEPTEMBER_16_txt.txt">
      <textFields count="4">
        <textField/>
        <textField/>
        <textField/>
        <textField/>
      </textFields>
    </textPr>
  </connection>
  <connection id="2" name="annual_output_5.2.2_ISIMIP-Soroe_GCM4-rcp-2.6_1950_2099_f_CO2_mod_OFF_Manag_ON_d_10000_2016_SEPTEMBER_16_txt1" type="6" refreshedVersion="3" background="1" saveData="1">
    <textPr codePage="850" sourceFile="E:\git\3D-CMCC-FEM\software\3D-CMCC-Forest-Model\output\annual_output\annual_output_5.2.2_ISIMIP-Soroe_GCM4-rcp-2.6_1950_2099_f_CO2_mod_OFF_Manag_ON_d_10000_2016_SEPTEMBER_16_txt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<sst xmlns="http://schemas.openxmlformats.org/spreadsheetml/2006/main" count="722" uniqueCount="71">
  <si>
    <t>MAXAGE</t>
  </si>
  <si>
    <t>MINAGE</t>
  </si>
  <si>
    <t>AGE</t>
  </si>
  <si>
    <t>GRMAX</t>
  </si>
  <si>
    <t>GRMIN</t>
  </si>
  <si>
    <t>GR</t>
  </si>
  <si>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</si>
  <si>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</si>
  <si>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</si>
  <si>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</si>
  <si>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</si>
  <si>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</si>
  <si>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</si>
  <si>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</si>
  <si>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</si>
  <si>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</si>
  <si>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</si>
  <si>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</si>
  <si>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</si>
  <si>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Ntree </t>
  </si>
  <si>
    <t xml:space="preserve">VEG_D </t>
  </si>
  <si>
    <t xml:space="preserve"> CET </t>
  </si>
  <si>
    <t xml:space="preserve"> CLE </t>
  </si>
  <si>
    <t xml:space="preserve"> LTR </t>
  </si>
  <si>
    <t xml:space="preserve">WRes </t>
  </si>
  <si>
    <t xml:space="preserve">  WS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</si>
  <si>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</si>
  <si>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</si>
  <si>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</si>
  <si>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</si>
  <si>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</si>
  <si>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</si>
  <si>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</si>
  <si>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</si>
  <si>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</si>
  <si>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</si>
  <si>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</si>
  <si>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</si>
  <si>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</si>
  <si>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</si>
  <si>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</si>
  <si>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</si>
  <si>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</si>
  <si>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</si>
  <si>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</si>
  <si>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</si>
  <si>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3D-CMCC Forest Ecosystem Model v.5.2.2</t>
  </si>
  <si>
    <t>compiled using GNU C 5.4.0 20160609 on Sep 16 2016 at 21:42:40</t>
  </si>
  <si>
    <t>using NetCDF 4.4.0 of Mar 29 2016 11:41:40 $</t>
  </si>
  <si>
    <t>launched: 16/09/2016 at 22:52:04</t>
  </si>
  <si>
    <t>--------------------------------------------------------------------------------</t>
  </si>
  <si>
    <t>site: ISIMIP-Soroe_GCM4-rcp-2.6_1950_2099</t>
  </si>
  <si>
    <t>input file = Soroe_stand_1950_ISIMIP.txt</t>
  </si>
  <si>
    <t>soil file = Soroe_soil_2.6_1950_isimip.txt</t>
  </si>
  <si>
    <t>topo file = Soroe_topo_ISIMIP.txt</t>
  </si>
  <si>
    <t>met file = GCM4_hist_rcp2p6_1950_2099.txt</t>
  </si>
  <si>
    <t>settings file = Soroe_settings_ISIMIP_Manag_on.txt</t>
  </si>
  <si>
    <t>*model setting*</t>
  </si>
  <si>
    <t>*CO2_mod = off</t>
  </si>
  <si>
    <t>*CO2_fixed = on</t>
  </si>
  <si>
    <t>*Management = on</t>
  </si>
  <si>
    <t xml:space="preserve"> GPP grfix</t>
  </si>
  <si>
    <t xml:space="preserve">  AR grfix</t>
  </si>
  <si>
    <t xml:space="preserve"> NPP grfix</t>
  </si>
  <si>
    <t>Y(%) grfix</t>
  </si>
  <si>
    <t xml:space="preserve"> GPP grvar</t>
  </si>
  <si>
    <t xml:space="preserve">  AR grvar</t>
  </si>
  <si>
    <t xml:space="preserve"> NPP grvar</t>
  </si>
  <si>
    <t>Y(%) grvar</t>
  </si>
  <si>
    <t>compiled using GNU C 5.4.0 20160609 on Sep 16 2016 at 22:54:28</t>
  </si>
  <si>
    <t>launched: 16/09/2016 at 23:07:00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</si>
</sst>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Foglio1!$F$1</c:f>
              <c:strCache>
                <c:ptCount val="1"/>
                <c:pt idx="0">
                  <c:v>GR</c:v>
                </c:pt>
              </c:strCache>
            </c:strRef>
          </c:tx>
          <c:marker>
            <c:symbol val="none"/>
          </c:marker>
          <c:val>
            <c:numRef>
              <c:f>Foglio1!$F$2:$F$56</c:f>
              <c:numCache>
                <c:formatCode>General</c:formatCode>
                <c:ptCount val="55"/>
                <c:pt idx="0">
                  <c:v>0.35</c:v>
                </c:pt>
                <c:pt idx="1">
                  <c:v>0.34795918367346934</c:v>
                </c:pt>
                <c:pt idx="2">
                  <c:v>0.34591836734693876</c:v>
                </c:pt>
                <c:pt idx="3">
                  <c:v>0.34387755102040812</c:v>
                </c:pt>
                <c:pt idx="4">
                  <c:v>0.34183673469387754</c:v>
                </c:pt>
                <c:pt idx="5">
                  <c:v>0.33979591836734691</c:v>
                </c:pt>
                <c:pt idx="6">
                  <c:v>0.33775510204081632</c:v>
                </c:pt>
                <c:pt idx="7">
                  <c:v>0.33571428571428569</c:v>
                </c:pt>
                <c:pt idx="8">
                  <c:v>0.33367346938775511</c:v>
                </c:pt>
                <c:pt idx="9">
                  <c:v>0.33163265306122447</c:v>
                </c:pt>
                <c:pt idx="10">
                  <c:v>0.32959183673469383</c:v>
                </c:pt>
                <c:pt idx="11">
                  <c:v>0.32755102040816325</c:v>
                </c:pt>
                <c:pt idx="12">
                  <c:v>0.32551020408163261</c:v>
                </c:pt>
                <c:pt idx="13">
                  <c:v>0.32346938775510203</c:v>
                </c:pt>
                <c:pt idx="14">
                  <c:v>0.3214285714285714</c:v>
                </c:pt>
                <c:pt idx="15">
                  <c:v>0.31938775510204082</c:v>
                </c:pt>
                <c:pt idx="16">
                  <c:v>0.31734693877551018</c:v>
                </c:pt>
                <c:pt idx="17">
                  <c:v>0.3153061224489796</c:v>
                </c:pt>
                <c:pt idx="18">
                  <c:v>0.31326530612244896</c:v>
                </c:pt>
                <c:pt idx="19">
                  <c:v>0.31122448979591832</c:v>
                </c:pt>
                <c:pt idx="20">
                  <c:v>0.30918367346938774</c:v>
                </c:pt>
                <c:pt idx="21">
                  <c:v>0.30714285714285711</c:v>
                </c:pt>
                <c:pt idx="22">
                  <c:v>0.30510204081632653</c:v>
                </c:pt>
                <c:pt idx="23">
                  <c:v>0.30306122448979589</c:v>
                </c:pt>
                <c:pt idx="24">
                  <c:v>0.30102040816326531</c:v>
                </c:pt>
                <c:pt idx="25">
                  <c:v>0.29897959183673467</c:v>
                </c:pt>
                <c:pt idx="26">
                  <c:v>0.29693877551020409</c:v>
                </c:pt>
                <c:pt idx="27">
                  <c:v>0.29489795918367345</c:v>
                </c:pt>
                <c:pt idx="28">
                  <c:v>0.29285714285714282</c:v>
                </c:pt>
                <c:pt idx="29">
                  <c:v>0.29081632653061223</c:v>
                </c:pt>
                <c:pt idx="30">
                  <c:v>0.2887755102040816</c:v>
                </c:pt>
                <c:pt idx="31">
                  <c:v>0.28673469387755102</c:v>
                </c:pt>
                <c:pt idx="32">
                  <c:v>0.28469387755102038</c:v>
                </c:pt>
                <c:pt idx="33">
                  <c:v>0.2826530612244898</c:v>
                </c:pt>
                <c:pt idx="34">
                  <c:v>0.28061224489795916</c:v>
                </c:pt>
                <c:pt idx="35">
                  <c:v>0.27857142857142858</c:v>
                </c:pt>
                <c:pt idx="36">
                  <c:v>0.27653061224489794</c:v>
                </c:pt>
                <c:pt idx="37">
                  <c:v>0.27448979591836731</c:v>
                </c:pt>
                <c:pt idx="38">
                  <c:v>0.27244897959183673</c:v>
                </c:pt>
                <c:pt idx="39">
                  <c:v>0.27040816326530609</c:v>
                </c:pt>
                <c:pt idx="40">
                  <c:v>0.26836734693877551</c:v>
                </c:pt>
                <c:pt idx="41">
                  <c:v>0.26632653061224487</c:v>
                </c:pt>
                <c:pt idx="42">
                  <c:v>0.26428571428571429</c:v>
                </c:pt>
                <c:pt idx="43">
                  <c:v>0.26224489795918365</c:v>
                </c:pt>
                <c:pt idx="44">
                  <c:v>0.26020408163265307</c:v>
                </c:pt>
                <c:pt idx="45">
                  <c:v>0.25816326530612244</c:v>
                </c:pt>
                <c:pt idx="46">
                  <c:v>0.2561224489795918</c:v>
                </c:pt>
                <c:pt idx="47">
                  <c:v>0.25408163265306122</c:v>
                </c:pt>
                <c:pt idx="48">
                  <c:v>0.25204081632653064</c:v>
                </c:pt>
                <c:pt idx="49">
                  <c:v>0.25</c:v>
                </c:pt>
                <c:pt idx="50">
                  <c:v>0.24795918367346936</c:v>
                </c:pt>
                <c:pt idx="51">
                  <c:v>0.24591836734693878</c:v>
                </c:pt>
                <c:pt idx="52">
                  <c:v>0.24387755102040815</c:v>
                </c:pt>
                <c:pt idx="53">
                  <c:v>0.24183673469387754</c:v>
                </c:pt>
                <c:pt idx="54">
                  <c:v>0.23979591836734693</c:v>
                </c:pt>
              </c:numCache>
            </c:numRef>
          </c:val>
        </c:ser>
        <c:marker val="1"/>
        <c:axId val="155835776"/>
        <c:axId val="214062208"/>
      </c:lineChart>
      <c:catAx>
        <c:axId val="155835776"/>
        <c:scaling>
          <c:orientation val="minMax"/>
        </c:scaling>
        <c:axPos val="b"/>
        <c:tickLblPos val="nextTo"/>
        <c:crossAx val="214062208"/>
        <c:crosses val="autoZero"/>
        <c:auto val="1"/>
        <c:lblAlgn val="ctr"/>
        <c:lblOffset val="100"/>
      </c:catAx>
      <c:valAx>
        <c:axId val="214062208"/>
        <c:scaling>
          <c:orientation val="minMax"/>
          <c:min val="0.2"/>
        </c:scaling>
        <c:axPos val="l"/>
        <c:majorGridlines/>
        <c:numFmt formatCode="General" sourceLinked="1"/>
        <c:tickLblPos val="nextTo"/>
        <c:crossAx val="155835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180975</xdr:rowOff>
    </xdr:from>
    <xdr:to>
      <xdr:col>14</xdr:col>
      <xdr:colOff>161925</xdr:colOff>
      <xdr:row>18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output_5.2.2_ISIMIP-Soroe_GCM4-rcp-2.6_1950_2099_f_CO2_mod_OFF_Manag_ON_d_10000_2016_SEPTEMBER_16_tx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output_5.2.2_ISIMIP-Soroe_GCM4-rcp-2.6_1950_2099_f_CO2_mod_OFF_Manag_ON_d_10000_2016_SEPTEMBER_16_tx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workbookViewId="0">
      <selection activeCell="F1" sqref="F1:F1048576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50</v>
      </c>
      <c r="B2">
        <v>1</v>
      </c>
      <c r="C2">
        <v>1</v>
      </c>
      <c r="D2">
        <v>0.35</v>
      </c>
      <c r="E2">
        <v>0.25</v>
      </c>
      <c r="F2">
        <f>(($E$2-$D$2)/($A$2-$B$2)*(C2-$B$2))+$D$2</f>
        <v>0.35</v>
      </c>
    </row>
    <row r="3" spans="1:6">
      <c r="C3">
        <v>2</v>
      </c>
      <c r="F3">
        <f t="shared" ref="F3:F56" si="0">(($E$2-$D$2)/($A$2-$B$2)*(C3-$B$2))+$D$2</f>
        <v>0.34795918367346934</v>
      </c>
    </row>
    <row r="4" spans="1:6">
      <c r="C4">
        <v>3</v>
      </c>
      <c r="F4">
        <f t="shared" si="0"/>
        <v>0.34591836734693876</v>
      </c>
    </row>
    <row r="5" spans="1:6">
      <c r="C5">
        <v>4</v>
      </c>
      <c r="F5">
        <f t="shared" si="0"/>
        <v>0.34387755102040812</v>
      </c>
    </row>
    <row r="6" spans="1:6">
      <c r="C6">
        <v>5</v>
      </c>
      <c r="F6">
        <f t="shared" si="0"/>
        <v>0.34183673469387754</v>
      </c>
    </row>
    <row r="7" spans="1:6">
      <c r="C7">
        <v>6</v>
      </c>
      <c r="F7">
        <f t="shared" si="0"/>
        <v>0.33979591836734691</v>
      </c>
    </row>
    <row r="8" spans="1:6">
      <c r="C8">
        <v>7</v>
      </c>
      <c r="F8">
        <f t="shared" si="0"/>
        <v>0.33775510204081632</v>
      </c>
    </row>
    <row r="9" spans="1:6">
      <c r="C9">
        <v>8</v>
      </c>
      <c r="F9">
        <f t="shared" si="0"/>
        <v>0.33571428571428569</v>
      </c>
    </row>
    <row r="10" spans="1:6">
      <c r="C10">
        <v>9</v>
      </c>
      <c r="F10">
        <f t="shared" si="0"/>
        <v>0.33367346938775511</v>
      </c>
    </row>
    <row r="11" spans="1:6">
      <c r="C11">
        <v>10</v>
      </c>
      <c r="F11">
        <f t="shared" si="0"/>
        <v>0.33163265306122447</v>
      </c>
    </row>
    <row r="12" spans="1:6">
      <c r="C12">
        <v>11</v>
      </c>
      <c r="F12">
        <f t="shared" si="0"/>
        <v>0.32959183673469383</v>
      </c>
    </row>
    <row r="13" spans="1:6">
      <c r="C13">
        <v>12</v>
      </c>
      <c r="F13">
        <f t="shared" si="0"/>
        <v>0.32755102040816325</v>
      </c>
    </row>
    <row r="14" spans="1:6">
      <c r="C14">
        <v>13</v>
      </c>
      <c r="F14">
        <f t="shared" si="0"/>
        <v>0.32551020408163261</v>
      </c>
    </row>
    <row r="15" spans="1:6">
      <c r="C15">
        <v>14</v>
      </c>
      <c r="F15">
        <f t="shared" si="0"/>
        <v>0.32346938775510203</v>
      </c>
    </row>
    <row r="16" spans="1:6">
      <c r="C16">
        <v>15</v>
      </c>
      <c r="F16">
        <f t="shared" si="0"/>
        <v>0.3214285714285714</v>
      </c>
    </row>
    <row r="17" spans="3:6">
      <c r="C17">
        <v>16</v>
      </c>
      <c r="F17">
        <f t="shared" si="0"/>
        <v>0.31938775510204082</v>
      </c>
    </row>
    <row r="18" spans="3:6">
      <c r="C18">
        <v>17</v>
      </c>
      <c r="F18">
        <f t="shared" si="0"/>
        <v>0.31734693877551018</v>
      </c>
    </row>
    <row r="19" spans="3:6">
      <c r="C19">
        <v>18</v>
      </c>
      <c r="F19">
        <f t="shared" si="0"/>
        <v>0.3153061224489796</v>
      </c>
    </row>
    <row r="20" spans="3:6">
      <c r="C20">
        <v>19</v>
      </c>
      <c r="F20">
        <f t="shared" si="0"/>
        <v>0.31326530612244896</v>
      </c>
    </row>
    <row r="21" spans="3:6">
      <c r="C21">
        <v>20</v>
      </c>
      <c r="F21">
        <f t="shared" si="0"/>
        <v>0.31122448979591832</v>
      </c>
    </row>
    <row r="22" spans="3:6">
      <c r="C22">
        <v>21</v>
      </c>
      <c r="F22">
        <f t="shared" si="0"/>
        <v>0.30918367346938774</v>
      </c>
    </row>
    <row r="23" spans="3:6">
      <c r="C23">
        <v>22</v>
      </c>
      <c r="F23">
        <f t="shared" si="0"/>
        <v>0.30714285714285711</v>
      </c>
    </row>
    <row r="24" spans="3:6">
      <c r="C24">
        <v>23</v>
      </c>
      <c r="F24">
        <f t="shared" si="0"/>
        <v>0.30510204081632653</v>
      </c>
    </row>
    <row r="25" spans="3:6">
      <c r="C25">
        <v>24</v>
      </c>
      <c r="F25">
        <f t="shared" si="0"/>
        <v>0.30306122448979589</v>
      </c>
    </row>
    <row r="26" spans="3:6">
      <c r="C26">
        <v>25</v>
      </c>
      <c r="F26">
        <f t="shared" si="0"/>
        <v>0.30102040816326531</v>
      </c>
    </row>
    <row r="27" spans="3:6">
      <c r="C27">
        <v>26</v>
      </c>
      <c r="F27">
        <f t="shared" si="0"/>
        <v>0.29897959183673467</v>
      </c>
    </row>
    <row r="28" spans="3:6">
      <c r="C28">
        <v>27</v>
      </c>
      <c r="F28">
        <f t="shared" si="0"/>
        <v>0.29693877551020409</v>
      </c>
    </row>
    <row r="29" spans="3:6">
      <c r="C29">
        <v>28</v>
      </c>
      <c r="F29">
        <f t="shared" si="0"/>
        <v>0.29489795918367345</v>
      </c>
    </row>
    <row r="30" spans="3:6">
      <c r="C30">
        <v>29</v>
      </c>
      <c r="F30">
        <f t="shared" si="0"/>
        <v>0.29285714285714282</v>
      </c>
    </row>
    <row r="31" spans="3:6">
      <c r="C31">
        <v>30</v>
      </c>
      <c r="F31">
        <f t="shared" si="0"/>
        <v>0.29081632653061223</v>
      </c>
    </row>
    <row r="32" spans="3:6">
      <c r="C32">
        <v>31</v>
      </c>
      <c r="F32">
        <f t="shared" si="0"/>
        <v>0.2887755102040816</v>
      </c>
    </row>
    <row r="33" spans="3:6">
      <c r="C33">
        <v>32</v>
      </c>
      <c r="F33">
        <f t="shared" si="0"/>
        <v>0.28673469387755102</v>
      </c>
    </row>
    <row r="34" spans="3:6">
      <c r="C34">
        <v>33</v>
      </c>
      <c r="F34">
        <f t="shared" si="0"/>
        <v>0.28469387755102038</v>
      </c>
    </row>
    <row r="35" spans="3:6">
      <c r="C35">
        <v>34</v>
      </c>
      <c r="F35">
        <f t="shared" si="0"/>
        <v>0.2826530612244898</v>
      </c>
    </row>
    <row r="36" spans="3:6">
      <c r="C36">
        <v>35</v>
      </c>
      <c r="F36">
        <f t="shared" si="0"/>
        <v>0.28061224489795916</v>
      </c>
    </row>
    <row r="37" spans="3:6">
      <c r="C37">
        <v>36</v>
      </c>
      <c r="F37">
        <f t="shared" si="0"/>
        <v>0.27857142857142858</v>
      </c>
    </row>
    <row r="38" spans="3:6">
      <c r="C38">
        <v>37</v>
      </c>
      <c r="F38">
        <f t="shared" si="0"/>
        <v>0.27653061224489794</v>
      </c>
    </row>
    <row r="39" spans="3:6">
      <c r="C39">
        <v>38</v>
      </c>
      <c r="F39">
        <f t="shared" si="0"/>
        <v>0.27448979591836731</v>
      </c>
    </row>
    <row r="40" spans="3:6">
      <c r="C40">
        <v>39</v>
      </c>
      <c r="F40">
        <f t="shared" si="0"/>
        <v>0.27244897959183673</v>
      </c>
    </row>
    <row r="41" spans="3:6">
      <c r="C41">
        <v>40</v>
      </c>
      <c r="F41">
        <f t="shared" si="0"/>
        <v>0.27040816326530609</v>
      </c>
    </row>
    <row r="42" spans="3:6">
      <c r="C42">
        <v>41</v>
      </c>
      <c r="F42">
        <f t="shared" si="0"/>
        <v>0.26836734693877551</v>
      </c>
    </row>
    <row r="43" spans="3:6">
      <c r="C43">
        <v>42</v>
      </c>
      <c r="F43">
        <f t="shared" si="0"/>
        <v>0.26632653061224487</v>
      </c>
    </row>
    <row r="44" spans="3:6">
      <c r="C44">
        <v>43</v>
      </c>
      <c r="F44">
        <f t="shared" si="0"/>
        <v>0.26428571428571429</v>
      </c>
    </row>
    <row r="45" spans="3:6">
      <c r="C45">
        <v>44</v>
      </c>
      <c r="F45">
        <f t="shared" si="0"/>
        <v>0.26224489795918365</v>
      </c>
    </row>
    <row r="46" spans="3:6">
      <c r="C46">
        <v>45</v>
      </c>
      <c r="F46">
        <f t="shared" si="0"/>
        <v>0.26020408163265307</v>
      </c>
    </row>
    <row r="47" spans="3:6">
      <c r="C47">
        <v>46</v>
      </c>
      <c r="F47">
        <f t="shared" si="0"/>
        <v>0.25816326530612244</v>
      </c>
    </row>
    <row r="48" spans="3:6">
      <c r="C48">
        <v>47</v>
      </c>
      <c r="F48">
        <f t="shared" si="0"/>
        <v>0.2561224489795918</v>
      </c>
    </row>
    <row r="49" spans="3:6">
      <c r="C49">
        <v>48</v>
      </c>
      <c r="F49">
        <f t="shared" si="0"/>
        <v>0.25408163265306122</v>
      </c>
    </row>
    <row r="50" spans="3:6">
      <c r="C50">
        <v>49</v>
      </c>
      <c r="F50">
        <f t="shared" si="0"/>
        <v>0.25204081632653064</v>
      </c>
    </row>
    <row r="51" spans="3:6">
      <c r="C51">
        <v>50</v>
      </c>
      <c r="F51">
        <f t="shared" si="0"/>
        <v>0.25</v>
      </c>
    </row>
    <row r="52" spans="3:6">
      <c r="C52">
        <v>51</v>
      </c>
      <c r="F52">
        <f t="shared" si="0"/>
        <v>0.24795918367346936</v>
      </c>
    </row>
    <row r="53" spans="3:6">
      <c r="C53">
        <v>52</v>
      </c>
      <c r="F53">
        <f t="shared" si="0"/>
        <v>0.24591836734693878</v>
      </c>
    </row>
    <row r="54" spans="3:6">
      <c r="C54">
        <v>53</v>
      </c>
      <c r="F54">
        <f t="shared" si="0"/>
        <v>0.24387755102040815</v>
      </c>
    </row>
    <row r="55" spans="3:6">
      <c r="C55">
        <v>54</v>
      </c>
      <c r="F55">
        <f t="shared" si="0"/>
        <v>0.24183673469387754</v>
      </c>
    </row>
    <row r="56" spans="3:6">
      <c r="C56">
        <v>55</v>
      </c>
      <c r="F56">
        <f t="shared" si="0"/>
        <v>0.23979591836734693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69"/>
  <sheetViews>
    <sheetView topLeftCell="A97" workbookViewId="0">
      <selection activeCell="N1" activeCellId="1" sqref="L1:L1048576 N1:N1048576"/>
    </sheetView>
  </sheetViews>
  <sheetFormatPr defaultRowHeight="15"/>
  <cols>
    <col min="1" max="1" width="8.140625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.5703125" bestFit="1" customWidth="1"/>
    <col min="11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7" bestFit="1" customWidth="1"/>
    <col min="19" max="19" width="8" bestFit="1" customWidth="1"/>
    <col min="20" max="20" width="9" bestFit="1" customWidth="1"/>
    <col min="21" max="21" width="7" bestFit="1" customWidth="1"/>
    <col min="22" max="22" width="9" bestFit="1" customWidth="1"/>
    <col min="23" max="24" width="7" bestFit="1" customWidth="1"/>
    <col min="25" max="25" width="8" bestFit="1" customWidth="1"/>
    <col min="26" max="26" width="7" bestFit="1" customWidth="1"/>
    <col min="27" max="28" width="8" bestFit="1" customWidth="1"/>
    <col min="29" max="29" width="7" bestFit="1" customWidth="1"/>
    <col min="30" max="30" width="8" bestFit="1" customWidth="1"/>
    <col min="31" max="32" width="9" bestFit="1" customWidth="1"/>
    <col min="33" max="33" width="8" bestFit="1" customWidth="1"/>
    <col min="34" max="35" width="9" bestFit="1" customWidth="1"/>
    <col min="36" max="36" width="8.140625" bestFit="1" customWidth="1"/>
    <col min="37" max="37" width="7" bestFit="1" customWidth="1"/>
    <col min="38" max="38" width="9" bestFit="1" customWidth="1"/>
    <col min="39" max="39" width="7" bestFit="1" customWidth="1"/>
  </cols>
  <sheetData>
    <row r="1" spans="1:39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39">
      <c r="A2">
        <v>1950</v>
      </c>
      <c r="B2">
        <v>0</v>
      </c>
      <c r="C2">
        <v>7.5541</v>
      </c>
      <c r="D2">
        <v>6.2824999999999998</v>
      </c>
      <c r="E2">
        <v>29</v>
      </c>
      <c r="F2" t="s">
        <v>45</v>
      </c>
      <c r="G2">
        <v>398.76089999999999</v>
      </c>
      <c r="H2">
        <v>155.77189999999999</v>
      </c>
      <c r="I2">
        <v>242.9889</v>
      </c>
      <c r="J2">
        <v>39.064</v>
      </c>
      <c r="K2">
        <v>3.6953999999999998</v>
      </c>
      <c r="L2">
        <v>0.20449999999999999</v>
      </c>
      <c r="M2">
        <v>0.21929999999999999</v>
      </c>
      <c r="N2">
        <v>1525</v>
      </c>
      <c r="O2">
        <v>167</v>
      </c>
      <c r="P2">
        <v>23.096900000000002</v>
      </c>
      <c r="Q2">
        <v>658.72050000000002</v>
      </c>
      <c r="R2">
        <v>9.9000000000000005E-2</v>
      </c>
      <c r="S2">
        <v>1.5563</v>
      </c>
      <c r="T2">
        <v>10.9223</v>
      </c>
      <c r="U2">
        <v>1.0810999999999999</v>
      </c>
      <c r="V2">
        <v>9.8412000000000006</v>
      </c>
      <c r="W2">
        <v>0.1575</v>
      </c>
      <c r="X2">
        <v>0.1019</v>
      </c>
      <c r="Y2">
        <v>1.4282999999999999</v>
      </c>
      <c r="Z2">
        <v>0.1414</v>
      </c>
      <c r="AA2">
        <v>1.2868999999999999</v>
      </c>
      <c r="AB2">
        <v>2.0514000000000001</v>
      </c>
      <c r="AC2">
        <v>0.2031</v>
      </c>
      <c r="AD2">
        <v>1.8484</v>
      </c>
      <c r="AE2">
        <v>93.402299999999997</v>
      </c>
      <c r="AF2">
        <v>19.1066</v>
      </c>
      <c r="AG2">
        <v>7.1680000000000001</v>
      </c>
      <c r="AH2">
        <v>17.391100000000002</v>
      </c>
      <c r="AI2">
        <v>18.703900000000001</v>
      </c>
      <c r="AJ2" t="s">
        <v>41</v>
      </c>
      <c r="AK2">
        <v>90.04</v>
      </c>
      <c r="AL2">
        <v>2604.67</v>
      </c>
      <c r="AM2">
        <v>380.39</v>
      </c>
    </row>
    <row r="3" spans="1:39">
      <c r="A3">
        <v>1951</v>
      </c>
      <c r="B3">
        <v>0</v>
      </c>
      <c r="C3">
        <v>7.9286000000000003</v>
      </c>
      <c r="D3">
        <v>6.6692</v>
      </c>
      <c r="E3">
        <v>30</v>
      </c>
      <c r="F3" t="s">
        <v>45</v>
      </c>
      <c r="G3">
        <v>426.00839999999999</v>
      </c>
      <c r="H3">
        <v>175.18260000000001</v>
      </c>
      <c r="I3">
        <v>250.82579999999999</v>
      </c>
      <c r="J3">
        <v>41.121899999999997</v>
      </c>
      <c r="K3">
        <v>3.6938</v>
      </c>
      <c r="L3">
        <v>0.2273</v>
      </c>
      <c r="M3">
        <v>0.21929999999999999</v>
      </c>
      <c r="N3">
        <v>1524</v>
      </c>
      <c r="O3">
        <v>162</v>
      </c>
      <c r="P3">
        <v>24.934699999999999</v>
      </c>
      <c r="Q3">
        <v>711.86800000000005</v>
      </c>
      <c r="R3">
        <v>9.8699999999999996E-2</v>
      </c>
      <c r="S3">
        <v>1.6952</v>
      </c>
      <c r="T3">
        <v>12.398999999999999</v>
      </c>
      <c r="U3">
        <v>1.2249000000000001</v>
      </c>
      <c r="V3">
        <v>11.1822</v>
      </c>
      <c r="W3">
        <v>0.1749</v>
      </c>
      <c r="X3">
        <v>0.1132</v>
      </c>
      <c r="Y3">
        <v>1.8038000000000001</v>
      </c>
      <c r="Z3">
        <v>0.1782</v>
      </c>
      <c r="AA3">
        <v>1.6268</v>
      </c>
      <c r="AB3">
        <v>2.3170000000000002</v>
      </c>
      <c r="AC3">
        <v>0.22889999999999999</v>
      </c>
      <c r="AD3">
        <v>2.0895999999999999</v>
      </c>
      <c r="AE3">
        <v>107.47320000000001</v>
      </c>
      <c r="AF3">
        <v>19.4529</v>
      </c>
      <c r="AG3">
        <v>7.4006999999999996</v>
      </c>
      <c r="AH3">
        <v>21.055299999999999</v>
      </c>
      <c r="AI3">
        <v>19.8004</v>
      </c>
      <c r="AJ3" t="s">
        <v>41</v>
      </c>
      <c r="AK3">
        <v>103.23</v>
      </c>
      <c r="AL3">
        <v>2969.91</v>
      </c>
      <c r="AM3">
        <v>380.39</v>
      </c>
    </row>
    <row r="4" spans="1:39">
      <c r="A4">
        <v>1952</v>
      </c>
      <c r="B4">
        <v>0</v>
      </c>
      <c r="C4">
        <v>8.3132000000000001</v>
      </c>
      <c r="D4">
        <v>7.0701000000000001</v>
      </c>
      <c r="E4">
        <v>31</v>
      </c>
      <c r="F4" t="s">
        <v>45</v>
      </c>
      <c r="G4">
        <v>488.75040000000001</v>
      </c>
      <c r="H4">
        <v>198.8288</v>
      </c>
      <c r="I4">
        <v>289.92160000000001</v>
      </c>
      <c r="J4">
        <v>40.680999999999997</v>
      </c>
      <c r="K4">
        <v>3.6920999999999999</v>
      </c>
      <c r="L4">
        <v>0.25590000000000002</v>
      </c>
      <c r="M4">
        <v>0.21929999999999999</v>
      </c>
      <c r="N4">
        <v>1523</v>
      </c>
      <c r="O4">
        <v>167</v>
      </c>
      <c r="P4">
        <v>31.2301</v>
      </c>
      <c r="Q4">
        <v>891.68449999999996</v>
      </c>
      <c r="R4">
        <v>9.8500000000000004E-2</v>
      </c>
      <c r="S4">
        <v>1.9675</v>
      </c>
      <c r="T4">
        <v>14.034599999999999</v>
      </c>
      <c r="U4">
        <v>1.3829</v>
      </c>
      <c r="V4">
        <v>12.6609</v>
      </c>
      <c r="W4">
        <v>0.19689999999999999</v>
      </c>
      <c r="X4">
        <v>0.12740000000000001</v>
      </c>
      <c r="Y4">
        <v>2.2191999999999998</v>
      </c>
      <c r="Z4">
        <v>0.21870000000000001</v>
      </c>
      <c r="AA4">
        <v>2.0019999999999998</v>
      </c>
      <c r="AB4">
        <v>2.609</v>
      </c>
      <c r="AC4">
        <v>0.2571</v>
      </c>
      <c r="AD4">
        <v>2.3536000000000001</v>
      </c>
      <c r="AE4">
        <v>121.04900000000001</v>
      </c>
      <c r="AF4">
        <v>22.351600000000001</v>
      </c>
      <c r="AG4">
        <v>8.4838000000000005</v>
      </c>
      <c r="AH4">
        <v>24.771000000000001</v>
      </c>
      <c r="AI4">
        <v>22.173300000000001</v>
      </c>
      <c r="AJ4" t="s">
        <v>41</v>
      </c>
      <c r="AK4">
        <v>89.81</v>
      </c>
      <c r="AL4">
        <v>2686.96</v>
      </c>
      <c r="AM4">
        <v>380.39</v>
      </c>
    </row>
    <row r="5" spans="1:39">
      <c r="A5">
        <v>1953</v>
      </c>
      <c r="B5">
        <v>0</v>
      </c>
      <c r="C5">
        <v>8.7202999999999999</v>
      </c>
      <c r="D5">
        <v>7.4988999999999999</v>
      </c>
      <c r="E5">
        <v>32</v>
      </c>
      <c r="F5" t="s">
        <v>45</v>
      </c>
      <c r="G5">
        <v>557.25840000000005</v>
      </c>
      <c r="H5">
        <v>232.88040000000001</v>
      </c>
      <c r="I5">
        <v>324.37810000000002</v>
      </c>
      <c r="J5">
        <v>41.790399999999998</v>
      </c>
      <c r="K5">
        <v>3.6903000000000001</v>
      </c>
      <c r="L5">
        <v>0.28749999999999998</v>
      </c>
      <c r="M5">
        <v>0.21929999999999999</v>
      </c>
      <c r="N5">
        <v>1522</v>
      </c>
      <c r="O5">
        <v>173</v>
      </c>
      <c r="P5">
        <v>43.539200000000001</v>
      </c>
      <c r="Q5">
        <v>1241.5406</v>
      </c>
      <c r="R5">
        <v>9.8199999999999996E-2</v>
      </c>
      <c r="S5">
        <v>2.218</v>
      </c>
      <c r="T5">
        <v>15.9032</v>
      </c>
      <c r="U5">
        <v>1.5629999999999999</v>
      </c>
      <c r="V5">
        <v>14.3507</v>
      </c>
      <c r="W5">
        <v>0.221</v>
      </c>
      <c r="X5">
        <v>0.14299999999999999</v>
      </c>
      <c r="Y5">
        <v>2.6930999999999998</v>
      </c>
      <c r="Z5">
        <v>0.26469999999999999</v>
      </c>
      <c r="AA5">
        <v>2.4302000000000001</v>
      </c>
      <c r="AB5">
        <v>2.9403000000000001</v>
      </c>
      <c r="AC5">
        <v>0.28899999999999998</v>
      </c>
      <c r="AD5">
        <v>2.6532</v>
      </c>
      <c r="AE5">
        <v>140.1884</v>
      </c>
      <c r="AF5">
        <v>27.184699999999999</v>
      </c>
      <c r="AG5">
        <v>10.142799999999999</v>
      </c>
      <c r="AH5">
        <v>29.8322</v>
      </c>
      <c r="AI5">
        <v>25.532299999999999</v>
      </c>
      <c r="AJ5" t="s">
        <v>41</v>
      </c>
      <c r="AK5">
        <v>98.64</v>
      </c>
      <c r="AL5">
        <v>2839.7</v>
      </c>
      <c r="AM5">
        <v>380.39</v>
      </c>
    </row>
    <row r="6" spans="1:39">
      <c r="A6">
        <v>1954</v>
      </c>
      <c r="B6">
        <v>0</v>
      </c>
      <c r="C6">
        <v>9.1109000000000009</v>
      </c>
      <c r="D6">
        <v>7.9147999999999996</v>
      </c>
      <c r="E6">
        <v>33</v>
      </c>
      <c r="F6" t="s">
        <v>45</v>
      </c>
      <c r="G6">
        <v>599.33280000000002</v>
      </c>
      <c r="H6">
        <v>262.21640000000002</v>
      </c>
      <c r="I6">
        <v>337.1164</v>
      </c>
      <c r="J6">
        <v>43.751399999999997</v>
      </c>
      <c r="K6">
        <v>3.6886000000000001</v>
      </c>
      <c r="L6">
        <v>0.32319999999999999</v>
      </c>
      <c r="M6">
        <v>0.21929999999999999</v>
      </c>
      <c r="N6">
        <v>1521</v>
      </c>
      <c r="O6">
        <v>169</v>
      </c>
      <c r="P6">
        <v>53.678600000000003</v>
      </c>
      <c r="Q6">
        <v>1530.5248999999999</v>
      </c>
      <c r="R6">
        <v>9.8000000000000004E-2</v>
      </c>
      <c r="S6">
        <v>2.4722</v>
      </c>
      <c r="T6">
        <v>17.832999999999998</v>
      </c>
      <c r="U6">
        <v>1.7481</v>
      </c>
      <c r="V6">
        <v>16.096599999999999</v>
      </c>
      <c r="W6">
        <v>0.24829999999999999</v>
      </c>
      <c r="X6">
        <v>0.16070000000000001</v>
      </c>
      <c r="Y6">
        <v>3.1821000000000002</v>
      </c>
      <c r="Z6">
        <v>0.31190000000000001</v>
      </c>
      <c r="AA6">
        <v>2.8721999999999999</v>
      </c>
      <c r="AB6">
        <v>3.28</v>
      </c>
      <c r="AC6">
        <v>0.32150000000000001</v>
      </c>
      <c r="AD6">
        <v>2.9605999999999999</v>
      </c>
      <c r="AE6">
        <v>157.07259999999999</v>
      </c>
      <c r="AF6">
        <v>30.7897</v>
      </c>
      <c r="AG6">
        <v>11.4573</v>
      </c>
      <c r="AH6">
        <v>34.419199999999996</v>
      </c>
      <c r="AI6">
        <v>28.477599999999999</v>
      </c>
      <c r="AJ6" t="s">
        <v>41</v>
      </c>
      <c r="AK6">
        <v>94.49</v>
      </c>
      <c r="AL6">
        <v>2726.9</v>
      </c>
      <c r="AM6">
        <v>380.38</v>
      </c>
    </row>
    <row r="7" spans="1:39">
      <c r="A7">
        <v>1955</v>
      </c>
      <c r="B7">
        <v>0</v>
      </c>
      <c r="C7">
        <v>9.5663999999999998</v>
      </c>
      <c r="D7">
        <v>8.4057999999999993</v>
      </c>
      <c r="E7">
        <v>34</v>
      </c>
      <c r="F7" t="s">
        <v>45</v>
      </c>
      <c r="G7">
        <v>720.5684</v>
      </c>
      <c r="H7">
        <v>306.2278</v>
      </c>
      <c r="I7">
        <v>414.34059999999999</v>
      </c>
      <c r="J7">
        <v>42.498100000000001</v>
      </c>
      <c r="K7">
        <v>3.6869999999999998</v>
      </c>
      <c r="L7">
        <v>0.35980000000000001</v>
      </c>
      <c r="M7">
        <v>0.21929999999999999</v>
      </c>
      <c r="N7">
        <v>1520</v>
      </c>
      <c r="O7">
        <v>178</v>
      </c>
      <c r="P7">
        <v>68.564499999999995</v>
      </c>
      <c r="Q7">
        <v>1954.8829000000001</v>
      </c>
      <c r="R7">
        <v>9.7699999999999995E-2</v>
      </c>
      <c r="S7">
        <v>2.7439</v>
      </c>
      <c r="T7">
        <v>20.2638</v>
      </c>
      <c r="U7">
        <v>1.9813000000000001</v>
      </c>
      <c r="V7">
        <v>18.2959</v>
      </c>
      <c r="W7">
        <v>0.27629999999999999</v>
      </c>
      <c r="X7">
        <v>0.1789</v>
      </c>
      <c r="Y7">
        <v>3.7972000000000001</v>
      </c>
      <c r="Z7">
        <v>0.37130000000000002</v>
      </c>
      <c r="AA7">
        <v>3.4283999999999999</v>
      </c>
      <c r="AB7">
        <v>3.7052</v>
      </c>
      <c r="AC7">
        <v>0.36230000000000001</v>
      </c>
      <c r="AD7">
        <v>3.3454000000000002</v>
      </c>
      <c r="AE7">
        <v>183.6352</v>
      </c>
      <c r="AF7">
        <v>34.948099999999997</v>
      </c>
      <c r="AG7">
        <v>12.998699999999999</v>
      </c>
      <c r="AH7">
        <v>41.594299999999997</v>
      </c>
      <c r="AI7">
        <v>33.051600000000001</v>
      </c>
      <c r="AJ7" t="s">
        <v>41</v>
      </c>
      <c r="AK7">
        <v>128.34</v>
      </c>
      <c r="AL7">
        <v>3695.38</v>
      </c>
      <c r="AM7">
        <v>380.38</v>
      </c>
    </row>
    <row r="8" spans="1:39">
      <c r="A8">
        <v>1956</v>
      </c>
      <c r="B8">
        <v>0</v>
      </c>
      <c r="C8">
        <v>9.9239999999999995</v>
      </c>
      <c r="D8">
        <v>8.7959999999999994</v>
      </c>
      <c r="E8">
        <v>35</v>
      </c>
      <c r="F8" t="s">
        <v>45</v>
      </c>
      <c r="G8">
        <v>654.48569999999995</v>
      </c>
      <c r="H8">
        <v>288.17180000000002</v>
      </c>
      <c r="I8">
        <v>366.31400000000002</v>
      </c>
      <c r="J8">
        <v>44.030299999999997</v>
      </c>
      <c r="K8">
        <v>3.6852</v>
      </c>
      <c r="L8">
        <v>0.40550000000000003</v>
      </c>
      <c r="M8">
        <v>0.21929999999999999</v>
      </c>
      <c r="N8">
        <v>1519</v>
      </c>
      <c r="O8">
        <v>161</v>
      </c>
      <c r="P8">
        <v>63.579000000000001</v>
      </c>
      <c r="Q8">
        <v>1816.5862999999999</v>
      </c>
      <c r="R8">
        <v>9.7500000000000003E-2</v>
      </c>
      <c r="S8">
        <v>3.0396000000000001</v>
      </c>
      <c r="T8">
        <v>22.3096</v>
      </c>
      <c r="U8">
        <v>2.1756000000000002</v>
      </c>
      <c r="V8">
        <v>20.148599999999998</v>
      </c>
      <c r="W8">
        <v>0.31130000000000002</v>
      </c>
      <c r="X8">
        <v>0.20150000000000001</v>
      </c>
      <c r="Y8">
        <v>4.3144999999999998</v>
      </c>
      <c r="Z8">
        <v>0.42070000000000002</v>
      </c>
      <c r="AA8">
        <v>3.8965999999999998</v>
      </c>
      <c r="AB8">
        <v>4.0606999999999998</v>
      </c>
      <c r="AC8">
        <v>0.39600000000000002</v>
      </c>
      <c r="AD8">
        <v>3.6674000000000002</v>
      </c>
      <c r="AE8">
        <v>172.7276</v>
      </c>
      <c r="AF8">
        <v>32.820599999999999</v>
      </c>
      <c r="AG8">
        <v>12.654400000000001</v>
      </c>
      <c r="AH8">
        <v>38.991599999999998</v>
      </c>
      <c r="AI8">
        <v>30.977499999999999</v>
      </c>
      <c r="AJ8" t="s">
        <v>41</v>
      </c>
      <c r="AK8">
        <v>112.98</v>
      </c>
      <c r="AL8">
        <v>3256.41</v>
      </c>
      <c r="AM8">
        <v>380.39</v>
      </c>
    </row>
    <row r="9" spans="1:39">
      <c r="A9">
        <v>1957</v>
      </c>
      <c r="B9">
        <v>0</v>
      </c>
      <c r="C9">
        <v>10.323</v>
      </c>
      <c r="D9">
        <v>9.2365999999999993</v>
      </c>
      <c r="E9">
        <v>36</v>
      </c>
      <c r="F9" t="s">
        <v>45</v>
      </c>
      <c r="G9">
        <v>771.73919999999998</v>
      </c>
      <c r="H9">
        <v>332.71769999999998</v>
      </c>
      <c r="I9">
        <v>439.0215</v>
      </c>
      <c r="J9">
        <v>43.112699999999997</v>
      </c>
      <c r="K9">
        <v>3.6838000000000002</v>
      </c>
      <c r="L9">
        <v>0.44379999999999997</v>
      </c>
      <c r="M9">
        <v>0.21929999999999999</v>
      </c>
      <c r="N9">
        <v>1518</v>
      </c>
      <c r="O9">
        <v>163</v>
      </c>
      <c r="P9">
        <v>82.394999999999996</v>
      </c>
      <c r="Q9">
        <v>2350.9389999999999</v>
      </c>
      <c r="R9">
        <v>9.7199999999999995E-2</v>
      </c>
      <c r="S9">
        <v>3.4661</v>
      </c>
      <c r="T9">
        <v>24.745799999999999</v>
      </c>
      <c r="U9">
        <v>2.4068999999999998</v>
      </c>
      <c r="V9">
        <v>22.3552</v>
      </c>
      <c r="W9">
        <v>0.34060000000000001</v>
      </c>
      <c r="X9">
        <v>0.22040000000000001</v>
      </c>
      <c r="Y9">
        <v>4.93</v>
      </c>
      <c r="Z9">
        <v>0.47949999999999998</v>
      </c>
      <c r="AA9">
        <v>4.4537000000000004</v>
      </c>
      <c r="AB9">
        <v>4.4813999999999998</v>
      </c>
      <c r="AC9">
        <v>0.43590000000000001</v>
      </c>
      <c r="AD9">
        <v>4.0484</v>
      </c>
      <c r="AE9">
        <v>198.40690000000001</v>
      </c>
      <c r="AF9">
        <v>38.395600000000002</v>
      </c>
      <c r="AG9">
        <v>14.626200000000001</v>
      </c>
      <c r="AH9">
        <v>45.915999999999997</v>
      </c>
      <c r="AI9">
        <v>35.372999999999998</v>
      </c>
      <c r="AJ9" t="s">
        <v>41</v>
      </c>
      <c r="AK9">
        <v>133.80000000000001</v>
      </c>
      <c r="AL9">
        <v>3868.95</v>
      </c>
      <c r="AM9">
        <v>380.38</v>
      </c>
    </row>
    <row r="10" spans="1:39">
      <c r="A10">
        <v>1958</v>
      </c>
      <c r="B10">
        <v>0</v>
      </c>
      <c r="C10">
        <v>10.667</v>
      </c>
      <c r="D10">
        <v>9.6202000000000005</v>
      </c>
      <c r="E10">
        <v>37</v>
      </c>
      <c r="F10" t="s">
        <v>45</v>
      </c>
      <c r="G10">
        <v>739.26250000000005</v>
      </c>
      <c r="H10">
        <v>352.95319999999998</v>
      </c>
      <c r="I10">
        <v>386.30919999999998</v>
      </c>
      <c r="J10">
        <v>47.744</v>
      </c>
      <c r="K10">
        <v>3.6823999999999999</v>
      </c>
      <c r="L10">
        <v>0.48899999999999999</v>
      </c>
      <c r="M10">
        <v>0.21929999999999999</v>
      </c>
      <c r="N10">
        <v>1517</v>
      </c>
      <c r="O10">
        <v>150</v>
      </c>
      <c r="P10">
        <v>89.949600000000004</v>
      </c>
      <c r="Q10">
        <v>2563.8838000000001</v>
      </c>
      <c r="R10">
        <v>9.69E-2</v>
      </c>
      <c r="S10">
        <v>3.6185</v>
      </c>
      <c r="T10">
        <v>26.972899999999999</v>
      </c>
      <c r="U10">
        <v>2.6166</v>
      </c>
      <c r="V10">
        <v>24.373999999999999</v>
      </c>
      <c r="W10">
        <v>0.37519999999999998</v>
      </c>
      <c r="X10">
        <v>0.24279999999999999</v>
      </c>
      <c r="Y10">
        <v>5.4920999999999998</v>
      </c>
      <c r="Z10">
        <v>0.53280000000000005</v>
      </c>
      <c r="AA10">
        <v>4.9630000000000001</v>
      </c>
      <c r="AB10">
        <v>4.8635999999999999</v>
      </c>
      <c r="AC10">
        <v>0.4718</v>
      </c>
      <c r="AD10">
        <v>4.3949999999999996</v>
      </c>
      <c r="AE10">
        <v>208.03039999999999</v>
      </c>
      <c r="AF10">
        <v>42.437399999999997</v>
      </c>
      <c r="AG10">
        <v>16.312899999999999</v>
      </c>
      <c r="AH10">
        <v>49.189300000000003</v>
      </c>
      <c r="AI10">
        <v>36.983199999999997</v>
      </c>
      <c r="AJ10" t="s">
        <v>41</v>
      </c>
      <c r="AK10">
        <v>129.36000000000001</v>
      </c>
      <c r="AL10">
        <v>3710.1</v>
      </c>
      <c r="AM10">
        <v>380.39</v>
      </c>
    </row>
    <row r="11" spans="1:39">
      <c r="A11">
        <v>1959</v>
      </c>
      <c r="B11">
        <v>0</v>
      </c>
      <c r="C11">
        <v>11.032999999999999</v>
      </c>
      <c r="D11">
        <v>10.034000000000001</v>
      </c>
      <c r="E11">
        <v>38</v>
      </c>
      <c r="F11" t="s">
        <v>45</v>
      </c>
      <c r="G11">
        <v>843.9153</v>
      </c>
      <c r="H11">
        <v>385.2079</v>
      </c>
      <c r="I11">
        <v>458.70740000000001</v>
      </c>
      <c r="J11">
        <v>45.645299999999999</v>
      </c>
      <c r="K11">
        <v>3.6810999999999998</v>
      </c>
      <c r="L11">
        <v>0.53010000000000002</v>
      </c>
      <c r="M11">
        <v>0.21929999999999999</v>
      </c>
      <c r="N11">
        <v>1516</v>
      </c>
      <c r="O11">
        <v>164</v>
      </c>
      <c r="P11">
        <v>106.23869999999999</v>
      </c>
      <c r="Q11">
        <v>3032.8438000000001</v>
      </c>
      <c r="R11">
        <v>9.6699999999999994E-2</v>
      </c>
      <c r="S11">
        <v>4.0381</v>
      </c>
      <c r="T11">
        <v>29.4895</v>
      </c>
      <c r="U11">
        <v>2.8532000000000002</v>
      </c>
      <c r="V11">
        <v>26.6557</v>
      </c>
      <c r="W11">
        <v>0.40660000000000002</v>
      </c>
      <c r="X11">
        <v>0.2631</v>
      </c>
      <c r="Y11">
        <v>6.1268000000000002</v>
      </c>
      <c r="Z11">
        <v>0.59279999999999999</v>
      </c>
      <c r="AA11">
        <v>5.5380000000000003</v>
      </c>
      <c r="AB11">
        <v>5.2930000000000001</v>
      </c>
      <c r="AC11">
        <v>0.5121</v>
      </c>
      <c r="AD11">
        <v>4.7843999999999998</v>
      </c>
      <c r="AE11">
        <v>227.43709999999999</v>
      </c>
      <c r="AF11">
        <v>45.914900000000003</v>
      </c>
      <c r="AG11">
        <v>17.518699999999999</v>
      </c>
      <c r="AH11">
        <v>54.125599999999999</v>
      </c>
      <c r="AI11">
        <v>40.211500000000001</v>
      </c>
      <c r="AJ11" t="s">
        <v>41</v>
      </c>
      <c r="AK11">
        <v>145.04</v>
      </c>
      <c r="AL11">
        <v>4176.96</v>
      </c>
      <c r="AM11">
        <v>380.39</v>
      </c>
    </row>
    <row r="12" spans="1:39">
      <c r="A12">
        <v>1960</v>
      </c>
      <c r="B12">
        <v>0</v>
      </c>
      <c r="C12">
        <v>11.401999999999999</v>
      </c>
      <c r="D12">
        <v>10.456</v>
      </c>
      <c r="E12">
        <v>39</v>
      </c>
      <c r="F12" t="s">
        <v>45</v>
      </c>
      <c r="G12">
        <v>860.8578</v>
      </c>
      <c r="H12">
        <v>397.31970000000001</v>
      </c>
      <c r="I12">
        <v>463.53809999999999</v>
      </c>
      <c r="J12">
        <v>46.1539</v>
      </c>
      <c r="K12">
        <v>3.6798999999999999</v>
      </c>
      <c r="L12">
        <v>0.57630000000000003</v>
      </c>
      <c r="M12">
        <v>0.21929999999999999</v>
      </c>
      <c r="N12">
        <v>1515</v>
      </c>
      <c r="O12">
        <v>156</v>
      </c>
      <c r="P12">
        <v>115.0339</v>
      </c>
      <c r="Q12">
        <v>3287.1786999999999</v>
      </c>
      <c r="R12">
        <v>9.64E-2</v>
      </c>
      <c r="S12">
        <v>4.2117000000000004</v>
      </c>
      <c r="T12">
        <v>32.180100000000003</v>
      </c>
      <c r="U12">
        <v>3.1053999999999999</v>
      </c>
      <c r="V12">
        <v>29.096</v>
      </c>
      <c r="W12">
        <v>0.44180000000000003</v>
      </c>
      <c r="X12">
        <v>0.28599999999999998</v>
      </c>
      <c r="Y12">
        <v>6.8047000000000004</v>
      </c>
      <c r="Z12">
        <v>0.65669999999999995</v>
      </c>
      <c r="AA12">
        <v>6.1525999999999996</v>
      </c>
      <c r="AB12">
        <v>5.7495000000000003</v>
      </c>
      <c r="AC12">
        <v>0.55479999999999996</v>
      </c>
      <c r="AD12">
        <v>5.1984000000000004</v>
      </c>
      <c r="AE12">
        <v>236.33609999999999</v>
      </c>
      <c r="AF12">
        <v>45.448</v>
      </c>
      <c r="AG12">
        <v>17.652000000000001</v>
      </c>
      <c r="AH12">
        <v>56.323</v>
      </c>
      <c r="AI12">
        <v>41.560600000000001</v>
      </c>
      <c r="AJ12" t="s">
        <v>41</v>
      </c>
      <c r="AK12">
        <v>158.02000000000001</v>
      </c>
      <c r="AL12">
        <v>4532.8599999999997</v>
      </c>
      <c r="AM12">
        <v>380.39</v>
      </c>
    </row>
    <row r="13" spans="1:39">
      <c r="A13">
        <v>1961</v>
      </c>
      <c r="B13">
        <v>0</v>
      </c>
      <c r="C13">
        <v>11.788</v>
      </c>
      <c r="D13">
        <v>10.904</v>
      </c>
      <c r="E13">
        <v>40</v>
      </c>
      <c r="F13" t="s">
        <v>45</v>
      </c>
      <c r="G13">
        <v>1007.5484</v>
      </c>
      <c r="H13">
        <v>460.90710000000001</v>
      </c>
      <c r="I13">
        <v>546.64120000000003</v>
      </c>
      <c r="J13">
        <v>45.745399999999997</v>
      </c>
      <c r="K13">
        <v>3.6787000000000001</v>
      </c>
      <c r="L13">
        <v>0.62549999999999994</v>
      </c>
      <c r="M13">
        <v>0.21929999999999999</v>
      </c>
      <c r="N13">
        <v>1514</v>
      </c>
      <c r="O13">
        <v>167</v>
      </c>
      <c r="P13">
        <v>151.7124</v>
      </c>
      <c r="Q13">
        <v>4326.7897000000003</v>
      </c>
      <c r="R13">
        <v>9.6199999999999994E-2</v>
      </c>
      <c r="S13">
        <v>4.7401999999999997</v>
      </c>
      <c r="T13">
        <v>35.168199999999999</v>
      </c>
      <c r="U13">
        <v>3.3847999999999998</v>
      </c>
      <c r="V13">
        <v>31.806699999999999</v>
      </c>
      <c r="W13">
        <v>0.4793</v>
      </c>
      <c r="X13">
        <v>0.31030000000000002</v>
      </c>
      <c r="Y13">
        <v>7.5570000000000004</v>
      </c>
      <c r="Z13">
        <v>0.72729999999999995</v>
      </c>
      <c r="AA13">
        <v>6.8346999999999998</v>
      </c>
      <c r="AB13">
        <v>6.2535999999999996</v>
      </c>
      <c r="AC13">
        <v>0.60189999999999999</v>
      </c>
      <c r="AD13">
        <v>5.6558999999999999</v>
      </c>
      <c r="AE13">
        <v>269.45350000000002</v>
      </c>
      <c r="AF13">
        <v>56.936</v>
      </c>
      <c r="AG13">
        <v>21.490400000000001</v>
      </c>
      <c r="AH13">
        <v>65.855800000000002</v>
      </c>
      <c r="AI13">
        <v>47.171399999999998</v>
      </c>
      <c r="AJ13" t="s">
        <v>41</v>
      </c>
      <c r="AK13">
        <v>185.09</v>
      </c>
      <c r="AL13">
        <v>5420.8</v>
      </c>
      <c r="AM13">
        <v>380.39</v>
      </c>
    </row>
    <row r="14" spans="1:39">
      <c r="A14">
        <v>1962</v>
      </c>
      <c r="B14">
        <v>0</v>
      </c>
      <c r="C14">
        <v>12.129</v>
      </c>
      <c r="D14">
        <v>11.304</v>
      </c>
      <c r="E14">
        <v>41</v>
      </c>
      <c r="F14" t="s">
        <v>45</v>
      </c>
      <c r="G14">
        <v>948.51750000000004</v>
      </c>
      <c r="H14">
        <v>473.9221</v>
      </c>
      <c r="I14">
        <v>474.59539999999998</v>
      </c>
      <c r="J14">
        <v>49.964500000000001</v>
      </c>
      <c r="K14">
        <v>3.6774</v>
      </c>
      <c r="L14">
        <v>0.67969999999999997</v>
      </c>
      <c r="M14">
        <v>0.21929999999999999</v>
      </c>
      <c r="N14">
        <v>1513</v>
      </c>
      <c r="O14">
        <v>157</v>
      </c>
      <c r="P14">
        <v>142.93729999999999</v>
      </c>
      <c r="Q14">
        <v>4080.4380000000001</v>
      </c>
      <c r="R14">
        <v>9.5899999999999999E-2</v>
      </c>
      <c r="S14">
        <v>4.7854000000000001</v>
      </c>
      <c r="T14">
        <v>37.951099999999997</v>
      </c>
      <c r="U14">
        <v>3.6429999999999998</v>
      </c>
      <c r="V14">
        <v>34.333300000000001</v>
      </c>
      <c r="W14">
        <v>0.52070000000000005</v>
      </c>
      <c r="X14">
        <v>0.33700000000000002</v>
      </c>
      <c r="Y14">
        <v>8.2570999999999994</v>
      </c>
      <c r="Z14">
        <v>0.79259999999999997</v>
      </c>
      <c r="AA14">
        <v>7.47</v>
      </c>
      <c r="AB14">
        <v>6.7206000000000001</v>
      </c>
      <c r="AC14">
        <v>0.64510000000000001</v>
      </c>
      <c r="AD14">
        <v>6.0799000000000003</v>
      </c>
      <c r="AE14">
        <v>278.53699999999998</v>
      </c>
      <c r="AF14">
        <v>56.921799999999998</v>
      </c>
      <c r="AG14">
        <v>21.8276</v>
      </c>
      <c r="AH14">
        <v>68.015699999999995</v>
      </c>
      <c r="AI14">
        <v>48.620100000000001</v>
      </c>
      <c r="AJ14" t="s">
        <v>41</v>
      </c>
      <c r="AK14">
        <v>177.21</v>
      </c>
      <c r="AL14">
        <v>5103.41</v>
      </c>
      <c r="AM14">
        <v>380.39</v>
      </c>
    </row>
    <row r="15" spans="1:39">
      <c r="A15">
        <v>1963</v>
      </c>
      <c r="B15">
        <v>0</v>
      </c>
      <c r="C15">
        <v>12.462999999999999</v>
      </c>
      <c r="D15">
        <v>11.701000000000001</v>
      </c>
      <c r="E15">
        <v>42</v>
      </c>
      <c r="F15" t="s">
        <v>45</v>
      </c>
      <c r="G15">
        <v>1052.0527999999999</v>
      </c>
      <c r="H15">
        <v>512.69380000000001</v>
      </c>
      <c r="I15">
        <v>539.35900000000004</v>
      </c>
      <c r="J15">
        <v>48.732700000000001</v>
      </c>
      <c r="K15">
        <v>3.6762999999999999</v>
      </c>
      <c r="L15">
        <v>0.73</v>
      </c>
      <c r="M15">
        <v>0.21929999999999999</v>
      </c>
      <c r="N15">
        <v>1511</v>
      </c>
      <c r="O15">
        <v>161</v>
      </c>
      <c r="P15">
        <v>184.70160000000001</v>
      </c>
      <c r="Q15">
        <v>5265.4258</v>
      </c>
      <c r="R15">
        <v>9.5699999999999993E-2</v>
      </c>
      <c r="S15">
        <v>5.2857000000000003</v>
      </c>
      <c r="T15">
        <v>40.804900000000004</v>
      </c>
      <c r="U15">
        <v>3.9091</v>
      </c>
      <c r="V15">
        <v>36.949800000000003</v>
      </c>
      <c r="W15">
        <v>0.55910000000000004</v>
      </c>
      <c r="X15">
        <v>0.3619</v>
      </c>
      <c r="Y15">
        <v>8.9754000000000005</v>
      </c>
      <c r="Z15">
        <v>0.85980000000000001</v>
      </c>
      <c r="AA15">
        <v>8.1274999999999995</v>
      </c>
      <c r="AB15">
        <v>7.1966999999999999</v>
      </c>
      <c r="AC15">
        <v>0.68940000000000001</v>
      </c>
      <c r="AD15">
        <v>6.5167999999999999</v>
      </c>
      <c r="AE15">
        <v>297.3032</v>
      </c>
      <c r="AF15">
        <v>65.407200000000003</v>
      </c>
      <c r="AG15">
        <v>24.779199999999999</v>
      </c>
      <c r="AH15">
        <v>73.506699999999995</v>
      </c>
      <c r="AI15">
        <v>51.697600000000001</v>
      </c>
      <c r="AJ15" t="s">
        <v>41</v>
      </c>
      <c r="AK15">
        <v>233.26</v>
      </c>
      <c r="AL15">
        <v>6712.38</v>
      </c>
      <c r="AM15">
        <v>380.39</v>
      </c>
    </row>
    <row r="16" spans="1:39">
      <c r="A16">
        <v>1964</v>
      </c>
      <c r="B16">
        <v>0</v>
      </c>
      <c r="C16">
        <v>12.794</v>
      </c>
      <c r="D16">
        <v>12.099</v>
      </c>
      <c r="E16">
        <v>43</v>
      </c>
      <c r="F16" t="s">
        <v>45</v>
      </c>
      <c r="G16">
        <v>1090.3932</v>
      </c>
      <c r="H16">
        <v>525.83540000000005</v>
      </c>
      <c r="I16">
        <v>564.55790000000002</v>
      </c>
      <c r="J16">
        <v>48.224400000000003</v>
      </c>
      <c r="K16">
        <v>3.6753</v>
      </c>
      <c r="L16">
        <v>0.78120000000000001</v>
      </c>
      <c r="M16">
        <v>0.21929999999999999</v>
      </c>
      <c r="N16">
        <v>1056</v>
      </c>
      <c r="O16">
        <v>161</v>
      </c>
      <c r="P16">
        <v>188.82159999999999</v>
      </c>
      <c r="Q16">
        <v>5392.0411000000004</v>
      </c>
      <c r="R16">
        <v>9.5399999999999999E-2</v>
      </c>
      <c r="S16">
        <v>4.0841000000000003</v>
      </c>
      <c r="T16">
        <v>30.624099999999999</v>
      </c>
      <c r="U16">
        <v>2.9260000000000002</v>
      </c>
      <c r="V16">
        <v>27.738700000000001</v>
      </c>
      <c r="W16">
        <v>0.59819999999999995</v>
      </c>
      <c r="X16">
        <v>0.38719999999999999</v>
      </c>
      <c r="Y16">
        <v>6.8013000000000003</v>
      </c>
      <c r="Z16">
        <v>0.64980000000000004</v>
      </c>
      <c r="AA16">
        <v>6.1604999999999999</v>
      </c>
      <c r="AB16">
        <v>5.3795999999999999</v>
      </c>
      <c r="AC16">
        <v>0.51400000000000001</v>
      </c>
      <c r="AD16">
        <v>4.8727999999999998</v>
      </c>
      <c r="AE16">
        <v>305.98360000000002</v>
      </c>
      <c r="AF16">
        <v>65.566299999999998</v>
      </c>
      <c r="AG16">
        <v>25.116800000000001</v>
      </c>
      <c r="AH16">
        <v>76.205299999999994</v>
      </c>
      <c r="AI16">
        <v>52.963500000000003</v>
      </c>
      <c r="AJ16" t="s">
        <v>41</v>
      </c>
      <c r="AK16">
        <v>211.22</v>
      </c>
      <c r="AL16">
        <v>6032.87</v>
      </c>
      <c r="AM16">
        <v>380.39</v>
      </c>
    </row>
    <row r="17" spans="1:39">
      <c r="A17">
        <v>1965</v>
      </c>
      <c r="B17">
        <v>0</v>
      </c>
      <c r="C17">
        <v>13.109</v>
      </c>
      <c r="D17">
        <v>12.481999999999999</v>
      </c>
      <c r="E17">
        <v>44</v>
      </c>
      <c r="F17" t="s">
        <v>45</v>
      </c>
      <c r="G17">
        <v>945.37450000000001</v>
      </c>
      <c r="H17">
        <v>419.85309999999998</v>
      </c>
      <c r="I17">
        <v>525.52139999999997</v>
      </c>
      <c r="J17">
        <v>44.411299999999997</v>
      </c>
      <c r="K17">
        <v>3.6667999999999998</v>
      </c>
      <c r="L17">
        <v>0.58489999999999998</v>
      </c>
      <c r="M17">
        <v>0.2195</v>
      </c>
      <c r="N17">
        <v>1055</v>
      </c>
      <c r="O17">
        <v>163</v>
      </c>
      <c r="P17">
        <v>139.40649999999999</v>
      </c>
      <c r="Q17">
        <v>3973.3534</v>
      </c>
      <c r="R17">
        <v>9.5200000000000007E-2</v>
      </c>
      <c r="S17">
        <v>5.7373000000000003</v>
      </c>
      <c r="T17">
        <v>32.702100000000002</v>
      </c>
      <c r="U17">
        <v>3.1150000000000002</v>
      </c>
      <c r="V17">
        <v>29.618099999999998</v>
      </c>
      <c r="W17">
        <v>0.44679999999999997</v>
      </c>
      <c r="X17">
        <v>0.28920000000000001</v>
      </c>
      <c r="Y17">
        <v>7.3234000000000004</v>
      </c>
      <c r="Z17">
        <v>0.6976</v>
      </c>
      <c r="AA17">
        <v>6.6327999999999996</v>
      </c>
      <c r="AB17">
        <v>5.7229999999999999</v>
      </c>
      <c r="AC17">
        <v>0.54510000000000003</v>
      </c>
      <c r="AD17">
        <v>5.1833</v>
      </c>
      <c r="AE17">
        <v>241.5909</v>
      </c>
      <c r="AF17">
        <v>54.701000000000001</v>
      </c>
      <c r="AG17">
        <v>20.535599999999999</v>
      </c>
      <c r="AH17">
        <v>61.292499999999997</v>
      </c>
      <c r="AI17">
        <v>41.7331</v>
      </c>
      <c r="AJ17" t="s">
        <v>41</v>
      </c>
      <c r="AK17">
        <v>175.37</v>
      </c>
      <c r="AL17">
        <v>5066.1099999999997</v>
      </c>
      <c r="AM17">
        <v>380.39</v>
      </c>
    </row>
    <row r="18" spans="1:39">
      <c r="A18">
        <v>1966</v>
      </c>
      <c r="B18">
        <v>0</v>
      </c>
      <c r="C18">
        <v>13.493</v>
      </c>
      <c r="D18">
        <v>12.956</v>
      </c>
      <c r="E18">
        <v>45</v>
      </c>
      <c r="F18" t="s">
        <v>45</v>
      </c>
      <c r="G18">
        <v>840.23030000000006</v>
      </c>
      <c r="H18">
        <v>429.24669999999998</v>
      </c>
      <c r="I18">
        <v>410.98360000000002</v>
      </c>
      <c r="J18">
        <v>51.086799999999997</v>
      </c>
      <c r="K18">
        <v>3.6659000000000002</v>
      </c>
      <c r="L18">
        <v>0.622</v>
      </c>
      <c r="M18">
        <v>0.2195</v>
      </c>
      <c r="N18">
        <v>1054</v>
      </c>
      <c r="O18">
        <v>143</v>
      </c>
      <c r="P18">
        <v>126.3895</v>
      </c>
      <c r="Q18">
        <v>3602.4070000000002</v>
      </c>
      <c r="R18">
        <v>9.4899999999999998E-2</v>
      </c>
      <c r="S18">
        <v>5.3666</v>
      </c>
      <c r="T18">
        <v>35.375999999999998</v>
      </c>
      <c r="U18">
        <v>3.3607</v>
      </c>
      <c r="V18">
        <v>32.048900000000003</v>
      </c>
      <c r="W18">
        <v>0.47499999999999998</v>
      </c>
      <c r="X18">
        <v>0.3075</v>
      </c>
      <c r="Y18">
        <v>7.9946000000000002</v>
      </c>
      <c r="Z18">
        <v>0.75949999999999995</v>
      </c>
      <c r="AA18">
        <v>7.2427000000000001</v>
      </c>
      <c r="AB18">
        <v>6.1627000000000001</v>
      </c>
      <c r="AC18">
        <v>0.58550000000000002</v>
      </c>
      <c r="AD18">
        <v>5.5831</v>
      </c>
      <c r="AE18">
        <v>251.33959999999999</v>
      </c>
      <c r="AF18">
        <v>51.564500000000002</v>
      </c>
      <c r="AG18">
        <v>19.8781</v>
      </c>
      <c r="AH18">
        <v>63.396000000000001</v>
      </c>
      <c r="AI18">
        <v>43.0685</v>
      </c>
      <c r="AJ18" t="s">
        <v>41</v>
      </c>
      <c r="AK18">
        <v>152.5</v>
      </c>
      <c r="AL18">
        <v>4369.1899999999996</v>
      </c>
      <c r="AM18">
        <v>380.39</v>
      </c>
    </row>
    <row r="19" spans="1:39">
      <c r="A19">
        <v>1967</v>
      </c>
      <c r="B19">
        <v>0</v>
      </c>
      <c r="C19">
        <v>13.882</v>
      </c>
      <c r="D19">
        <v>13.444000000000001</v>
      </c>
      <c r="E19">
        <v>46</v>
      </c>
      <c r="F19" t="s">
        <v>45</v>
      </c>
      <c r="G19">
        <v>917.14059999999995</v>
      </c>
      <c r="H19">
        <v>453.19040000000001</v>
      </c>
      <c r="I19">
        <v>463.9502</v>
      </c>
      <c r="J19">
        <v>49.413400000000003</v>
      </c>
      <c r="K19">
        <v>3.6648000000000001</v>
      </c>
      <c r="L19">
        <v>0.66949999999999998</v>
      </c>
      <c r="M19">
        <v>0.2195</v>
      </c>
      <c r="N19">
        <v>1053</v>
      </c>
      <c r="O19">
        <v>145</v>
      </c>
      <c r="P19">
        <v>142.35210000000001</v>
      </c>
      <c r="Q19">
        <v>4064.9265</v>
      </c>
      <c r="R19">
        <v>9.4700000000000006E-2</v>
      </c>
      <c r="S19">
        <v>5.2018000000000004</v>
      </c>
      <c r="T19">
        <v>38.241799999999998</v>
      </c>
      <c r="U19">
        <v>3.6232000000000002</v>
      </c>
      <c r="V19">
        <v>34.655000000000001</v>
      </c>
      <c r="W19">
        <v>0.5111</v>
      </c>
      <c r="X19">
        <v>0.33079999999999998</v>
      </c>
      <c r="Y19">
        <v>8.7134999999999998</v>
      </c>
      <c r="Z19">
        <v>0.8256</v>
      </c>
      <c r="AA19">
        <v>7.8962000000000003</v>
      </c>
      <c r="AB19">
        <v>6.6318999999999999</v>
      </c>
      <c r="AC19">
        <v>0.62829999999999997</v>
      </c>
      <c r="AD19">
        <v>6.0098000000000003</v>
      </c>
      <c r="AE19">
        <v>268.19869999999997</v>
      </c>
      <c r="AF19">
        <v>51.693399999999997</v>
      </c>
      <c r="AG19">
        <v>20.175699999999999</v>
      </c>
      <c r="AH19">
        <v>67.375</v>
      </c>
      <c r="AI19">
        <v>45.747599999999998</v>
      </c>
      <c r="AJ19" t="s">
        <v>41</v>
      </c>
      <c r="AK19">
        <v>183</v>
      </c>
      <c r="AL19">
        <v>5247.45</v>
      </c>
      <c r="AM19">
        <v>380.38</v>
      </c>
    </row>
    <row r="20" spans="1:39">
      <c r="A20">
        <v>1968</v>
      </c>
      <c r="B20">
        <v>0</v>
      </c>
      <c r="C20">
        <v>14.291</v>
      </c>
      <c r="D20">
        <v>13.965</v>
      </c>
      <c r="E20">
        <v>47</v>
      </c>
      <c r="F20" t="s">
        <v>45</v>
      </c>
      <c r="G20">
        <v>1075.3275000000001</v>
      </c>
      <c r="H20">
        <v>526.27880000000005</v>
      </c>
      <c r="I20">
        <v>549.04870000000005</v>
      </c>
      <c r="J20">
        <v>48.941299999999998</v>
      </c>
      <c r="K20">
        <v>3.6637</v>
      </c>
      <c r="L20">
        <v>0.72009999999999996</v>
      </c>
      <c r="M20">
        <v>0.2195</v>
      </c>
      <c r="N20">
        <v>1052</v>
      </c>
      <c r="O20">
        <v>162</v>
      </c>
      <c r="P20">
        <v>181.92230000000001</v>
      </c>
      <c r="Q20">
        <v>5187.8017</v>
      </c>
      <c r="R20">
        <v>9.4399999999999998E-2</v>
      </c>
      <c r="S20">
        <v>5.3677000000000001</v>
      </c>
      <c r="T20">
        <v>41.433900000000001</v>
      </c>
      <c r="U20">
        <v>3.9150999999999998</v>
      </c>
      <c r="V20">
        <v>37.558199999999999</v>
      </c>
      <c r="W20">
        <v>0.54969999999999997</v>
      </c>
      <c r="X20">
        <v>0.35580000000000001</v>
      </c>
      <c r="Y20">
        <v>9.5136000000000003</v>
      </c>
      <c r="Z20">
        <v>0.89890000000000003</v>
      </c>
      <c r="AA20">
        <v>8.6236999999999995</v>
      </c>
      <c r="AB20">
        <v>7.1520999999999999</v>
      </c>
      <c r="AC20">
        <v>0.67579999999999996</v>
      </c>
      <c r="AD20">
        <v>6.4831000000000003</v>
      </c>
      <c r="AE20">
        <v>306.92950000000002</v>
      </c>
      <c r="AF20">
        <v>64.265000000000001</v>
      </c>
      <c r="AG20">
        <v>24.3263</v>
      </c>
      <c r="AH20">
        <v>78.618200000000002</v>
      </c>
      <c r="AI20">
        <v>52.139800000000001</v>
      </c>
      <c r="AJ20" t="s">
        <v>41</v>
      </c>
      <c r="AK20">
        <v>218.01</v>
      </c>
      <c r="AL20">
        <v>6252</v>
      </c>
      <c r="AM20">
        <v>380.39</v>
      </c>
    </row>
    <row r="21" spans="1:39">
      <c r="A21">
        <v>1969</v>
      </c>
      <c r="B21">
        <v>0</v>
      </c>
      <c r="C21">
        <v>14.699</v>
      </c>
      <c r="D21">
        <v>14.493</v>
      </c>
      <c r="E21">
        <v>48</v>
      </c>
      <c r="F21" t="s">
        <v>45</v>
      </c>
      <c r="G21">
        <v>1155.0289</v>
      </c>
      <c r="H21">
        <v>530.4461</v>
      </c>
      <c r="I21">
        <v>624.58280000000002</v>
      </c>
      <c r="J21">
        <v>45.924900000000001</v>
      </c>
      <c r="K21">
        <v>3.6625000000000001</v>
      </c>
      <c r="L21">
        <v>0.77629999999999999</v>
      </c>
      <c r="M21">
        <v>0.2195</v>
      </c>
      <c r="N21">
        <v>1051</v>
      </c>
      <c r="O21">
        <v>164</v>
      </c>
      <c r="P21">
        <v>191.35980000000001</v>
      </c>
      <c r="Q21">
        <v>5467.4839000000002</v>
      </c>
      <c r="R21">
        <v>9.4100000000000003E-2</v>
      </c>
      <c r="S21">
        <v>5.9722</v>
      </c>
      <c r="T21">
        <v>44.807400000000001</v>
      </c>
      <c r="U21">
        <v>4.2224000000000004</v>
      </c>
      <c r="V21">
        <v>40.627600000000001</v>
      </c>
      <c r="W21">
        <v>0.59230000000000005</v>
      </c>
      <c r="X21">
        <v>0.38340000000000002</v>
      </c>
      <c r="Y21">
        <v>10.358700000000001</v>
      </c>
      <c r="Z21">
        <v>0.97619999999999996</v>
      </c>
      <c r="AA21">
        <v>9.3924000000000003</v>
      </c>
      <c r="AB21">
        <v>7.6996000000000002</v>
      </c>
      <c r="AC21">
        <v>0.72560000000000002</v>
      </c>
      <c r="AD21">
        <v>6.9813000000000001</v>
      </c>
      <c r="AE21">
        <v>310.59550000000002</v>
      </c>
      <c r="AF21">
        <v>63.967199999999998</v>
      </c>
      <c r="AG21">
        <v>24.467700000000001</v>
      </c>
      <c r="AH21">
        <v>78.928100000000001</v>
      </c>
      <c r="AI21">
        <v>52.487699999999997</v>
      </c>
      <c r="AJ21" t="s">
        <v>41</v>
      </c>
      <c r="AK21">
        <v>231.69</v>
      </c>
      <c r="AL21">
        <v>6647.43</v>
      </c>
      <c r="AM21">
        <v>380.39</v>
      </c>
    </row>
    <row r="22" spans="1:39">
      <c r="A22">
        <v>1970</v>
      </c>
      <c r="B22">
        <v>0</v>
      </c>
      <c r="C22">
        <v>15.063000000000001</v>
      </c>
      <c r="D22">
        <v>14.973000000000001</v>
      </c>
      <c r="E22">
        <v>49</v>
      </c>
      <c r="F22" t="s">
        <v>45</v>
      </c>
      <c r="G22">
        <v>1133.0563999999999</v>
      </c>
      <c r="H22">
        <v>565.5172</v>
      </c>
      <c r="I22">
        <v>567.53909999999996</v>
      </c>
      <c r="J22">
        <v>49.910800000000002</v>
      </c>
      <c r="K22">
        <v>3.6614</v>
      </c>
      <c r="L22">
        <v>0.83530000000000004</v>
      </c>
      <c r="M22">
        <v>0.2195</v>
      </c>
      <c r="N22">
        <v>1050</v>
      </c>
      <c r="O22">
        <v>152</v>
      </c>
      <c r="P22">
        <v>234.1362</v>
      </c>
      <c r="Q22">
        <v>6672.5841</v>
      </c>
      <c r="R22">
        <v>9.3899999999999997E-2</v>
      </c>
      <c r="S22">
        <v>6.2218</v>
      </c>
      <c r="T22">
        <v>47.985599999999998</v>
      </c>
      <c r="U22">
        <v>4.5096999999999996</v>
      </c>
      <c r="V22">
        <v>43.521599999999999</v>
      </c>
      <c r="W22">
        <v>0.63719999999999999</v>
      </c>
      <c r="X22">
        <v>0.41239999999999999</v>
      </c>
      <c r="Y22">
        <v>11.154500000000001</v>
      </c>
      <c r="Z22">
        <v>1.0483</v>
      </c>
      <c r="AA22">
        <v>10.116899999999999</v>
      </c>
      <c r="AB22">
        <v>8.2132000000000005</v>
      </c>
      <c r="AC22">
        <v>0.77190000000000003</v>
      </c>
      <c r="AD22">
        <v>7.4490999999999996</v>
      </c>
      <c r="AE22">
        <v>326.34730000000002</v>
      </c>
      <c r="AF22">
        <v>72.259900000000002</v>
      </c>
      <c r="AG22">
        <v>27.6374</v>
      </c>
      <c r="AH22">
        <v>84.249200000000002</v>
      </c>
      <c r="AI22">
        <v>55.023400000000002</v>
      </c>
      <c r="AJ22" t="s">
        <v>41</v>
      </c>
      <c r="AK22">
        <v>253.49</v>
      </c>
      <c r="AL22">
        <v>7273.45</v>
      </c>
      <c r="AM22">
        <v>380.39</v>
      </c>
    </row>
    <row r="23" spans="1:39">
      <c r="A23">
        <v>1971</v>
      </c>
      <c r="B23">
        <v>0</v>
      </c>
      <c r="C23">
        <v>15.398999999999999</v>
      </c>
      <c r="D23">
        <v>15.423</v>
      </c>
      <c r="E23">
        <v>50</v>
      </c>
      <c r="F23" t="s">
        <v>45</v>
      </c>
      <c r="G23">
        <v>1152.9729</v>
      </c>
      <c r="H23">
        <v>597.45410000000004</v>
      </c>
      <c r="I23">
        <v>555.51869999999997</v>
      </c>
      <c r="J23">
        <v>51.818600000000004</v>
      </c>
      <c r="K23">
        <v>3.6604999999999999</v>
      </c>
      <c r="L23">
        <v>0.89070000000000005</v>
      </c>
      <c r="M23">
        <v>0.2195</v>
      </c>
      <c r="N23">
        <v>1048</v>
      </c>
      <c r="O23">
        <v>152</v>
      </c>
      <c r="P23">
        <v>226.2586</v>
      </c>
      <c r="Q23">
        <v>6456.0403999999999</v>
      </c>
      <c r="R23">
        <v>9.3600000000000003E-2</v>
      </c>
      <c r="S23">
        <v>6.4245000000000001</v>
      </c>
      <c r="T23">
        <v>51.021099999999997</v>
      </c>
      <c r="U23">
        <v>4.7866</v>
      </c>
      <c r="V23">
        <v>46.332000000000001</v>
      </c>
      <c r="W23">
        <v>0.67920000000000003</v>
      </c>
      <c r="X23">
        <v>0.43959999999999999</v>
      </c>
      <c r="Y23">
        <v>11.915100000000001</v>
      </c>
      <c r="Z23">
        <v>1.1177999999999999</v>
      </c>
      <c r="AA23">
        <v>10.82</v>
      </c>
      <c r="AB23">
        <v>8.7012</v>
      </c>
      <c r="AC23">
        <v>0.81630000000000003</v>
      </c>
      <c r="AD23">
        <v>7.9015000000000004</v>
      </c>
      <c r="AE23">
        <v>347.83139999999997</v>
      </c>
      <c r="AF23">
        <v>73.159099999999995</v>
      </c>
      <c r="AG23">
        <v>28.3048</v>
      </c>
      <c r="AH23">
        <v>89.646900000000002</v>
      </c>
      <c r="AI23">
        <v>58.512</v>
      </c>
      <c r="AJ23" t="s">
        <v>41</v>
      </c>
      <c r="AK23">
        <v>260.64</v>
      </c>
      <c r="AL23">
        <v>7451.2</v>
      </c>
      <c r="AM23">
        <v>380.38</v>
      </c>
    </row>
    <row r="24" spans="1:39">
      <c r="A24">
        <v>1972</v>
      </c>
      <c r="B24">
        <v>0</v>
      </c>
      <c r="C24">
        <v>15.803000000000001</v>
      </c>
      <c r="D24">
        <v>15.971</v>
      </c>
      <c r="E24">
        <v>51</v>
      </c>
      <c r="F24" t="s">
        <v>45</v>
      </c>
      <c r="G24">
        <v>1419.3839</v>
      </c>
      <c r="H24">
        <v>706.19050000000004</v>
      </c>
      <c r="I24">
        <v>713.1934</v>
      </c>
      <c r="J24">
        <v>49.753300000000003</v>
      </c>
      <c r="K24">
        <v>3.6596000000000002</v>
      </c>
      <c r="L24">
        <v>0.94330000000000003</v>
      </c>
      <c r="M24">
        <v>0.2195</v>
      </c>
      <c r="N24">
        <v>1046</v>
      </c>
      <c r="O24">
        <v>174</v>
      </c>
      <c r="P24">
        <v>319.8843</v>
      </c>
      <c r="Q24">
        <v>9121.8610000000008</v>
      </c>
      <c r="R24">
        <v>9.3399999999999997E-2</v>
      </c>
      <c r="S24">
        <v>6.9949000000000003</v>
      </c>
      <c r="T24">
        <v>54.8643</v>
      </c>
      <c r="U24">
        <v>5.1330999999999998</v>
      </c>
      <c r="V24">
        <v>49.836100000000002</v>
      </c>
      <c r="W24">
        <v>0.71919999999999995</v>
      </c>
      <c r="X24">
        <v>0.46550000000000002</v>
      </c>
      <c r="Y24">
        <v>12.877000000000001</v>
      </c>
      <c r="Z24">
        <v>1.2048000000000001</v>
      </c>
      <c r="AA24">
        <v>11.6968</v>
      </c>
      <c r="AB24">
        <v>9.3168000000000006</v>
      </c>
      <c r="AC24">
        <v>0.87170000000000003</v>
      </c>
      <c r="AD24">
        <v>8.4628999999999994</v>
      </c>
      <c r="AE24">
        <v>408.03149999999999</v>
      </c>
      <c r="AF24">
        <v>89.881500000000003</v>
      </c>
      <c r="AG24">
        <v>33.364899999999999</v>
      </c>
      <c r="AH24">
        <v>106.63509999999999</v>
      </c>
      <c r="AI24">
        <v>68.2774</v>
      </c>
      <c r="AJ24" t="s">
        <v>41</v>
      </c>
      <c r="AK24">
        <v>337.77</v>
      </c>
      <c r="AL24">
        <v>9672.1</v>
      </c>
      <c r="AM24">
        <v>380.38</v>
      </c>
    </row>
    <row r="25" spans="1:39">
      <c r="A25">
        <v>1973</v>
      </c>
      <c r="B25">
        <v>0</v>
      </c>
      <c r="C25">
        <v>16.152000000000001</v>
      </c>
      <c r="D25">
        <v>16.454000000000001</v>
      </c>
      <c r="E25">
        <v>52</v>
      </c>
      <c r="F25" t="s">
        <v>45</v>
      </c>
      <c r="G25">
        <v>1396.1623</v>
      </c>
      <c r="H25">
        <v>734.78399999999999</v>
      </c>
      <c r="I25">
        <v>661.37819999999999</v>
      </c>
      <c r="J25">
        <v>52.628799999999998</v>
      </c>
      <c r="K25">
        <v>3.6585000000000001</v>
      </c>
      <c r="L25">
        <v>1.0096000000000001</v>
      </c>
      <c r="M25">
        <v>0.2195</v>
      </c>
      <c r="N25">
        <v>1044</v>
      </c>
      <c r="O25">
        <v>167</v>
      </c>
      <c r="P25">
        <v>339.91269999999997</v>
      </c>
      <c r="Q25">
        <v>9687.6712000000007</v>
      </c>
      <c r="R25">
        <v>9.3100000000000002E-2</v>
      </c>
      <c r="S25">
        <v>7.4752999999999998</v>
      </c>
      <c r="T25">
        <v>58.3508</v>
      </c>
      <c r="U25">
        <v>5.4444999999999997</v>
      </c>
      <c r="V25">
        <v>53.018099999999997</v>
      </c>
      <c r="W25">
        <v>0.76949999999999996</v>
      </c>
      <c r="X25">
        <v>0.49809999999999999</v>
      </c>
      <c r="Y25">
        <v>13.7494</v>
      </c>
      <c r="Z25">
        <v>1.2828999999999999</v>
      </c>
      <c r="AA25">
        <v>12.492800000000001</v>
      </c>
      <c r="AB25">
        <v>9.8729999999999993</v>
      </c>
      <c r="AC25">
        <v>0.92120000000000002</v>
      </c>
      <c r="AD25">
        <v>8.9707000000000008</v>
      </c>
      <c r="AE25">
        <v>421.38920000000002</v>
      </c>
      <c r="AF25">
        <v>96.0411</v>
      </c>
      <c r="AG25">
        <v>35.960599999999999</v>
      </c>
      <c r="AH25">
        <v>111.0103</v>
      </c>
      <c r="AI25">
        <v>70.3827</v>
      </c>
      <c r="AJ25" t="s">
        <v>41</v>
      </c>
      <c r="AK25">
        <v>363.69</v>
      </c>
      <c r="AL25">
        <v>10425.41</v>
      </c>
      <c r="AM25">
        <v>305.63</v>
      </c>
    </row>
    <row r="26" spans="1:39">
      <c r="A26">
        <v>1974</v>
      </c>
      <c r="B26">
        <v>0</v>
      </c>
      <c r="C26">
        <v>16.440000000000001</v>
      </c>
      <c r="D26">
        <v>16.859000000000002</v>
      </c>
      <c r="E26">
        <v>53</v>
      </c>
      <c r="F26" t="s">
        <v>45</v>
      </c>
      <c r="G26">
        <v>1234.8235</v>
      </c>
      <c r="H26">
        <v>695.31659999999999</v>
      </c>
      <c r="I26">
        <v>539.5068</v>
      </c>
      <c r="J26">
        <v>56.308999999999997</v>
      </c>
      <c r="K26">
        <v>3.6576</v>
      </c>
      <c r="L26">
        <v>1.0694999999999999</v>
      </c>
      <c r="M26">
        <v>0.2195</v>
      </c>
      <c r="N26">
        <v>1042</v>
      </c>
      <c r="O26">
        <v>156</v>
      </c>
      <c r="P26">
        <v>270.30840000000001</v>
      </c>
      <c r="Q26">
        <v>7709.7717000000002</v>
      </c>
      <c r="R26">
        <v>9.2899999999999996E-2</v>
      </c>
      <c r="S26">
        <v>7.3667999999999996</v>
      </c>
      <c r="T26">
        <v>61.344299999999997</v>
      </c>
      <c r="U26">
        <v>5.7081999999999997</v>
      </c>
      <c r="V26">
        <v>55.753900000000002</v>
      </c>
      <c r="W26">
        <v>0.81499999999999995</v>
      </c>
      <c r="X26">
        <v>0.52749999999999997</v>
      </c>
      <c r="Y26">
        <v>14.4983</v>
      </c>
      <c r="Z26">
        <v>1.3491</v>
      </c>
      <c r="AA26">
        <v>13.177</v>
      </c>
      <c r="AB26">
        <v>10.348599999999999</v>
      </c>
      <c r="AC26">
        <v>0.96289999999999998</v>
      </c>
      <c r="AD26">
        <v>9.4055</v>
      </c>
      <c r="AE26">
        <v>398.00420000000003</v>
      </c>
      <c r="AF26">
        <v>91.424099999999996</v>
      </c>
      <c r="AG26">
        <v>35.008099999999999</v>
      </c>
      <c r="AH26">
        <v>104.5427</v>
      </c>
      <c r="AI26">
        <v>66.337400000000002</v>
      </c>
      <c r="AJ26" t="s">
        <v>41</v>
      </c>
      <c r="AK26">
        <v>301.45999999999998</v>
      </c>
      <c r="AL26">
        <v>8629.43</v>
      </c>
      <c r="AM26">
        <v>380.38</v>
      </c>
    </row>
    <row r="27" spans="1:39">
      <c r="A27">
        <v>1975</v>
      </c>
      <c r="B27">
        <v>0</v>
      </c>
      <c r="C27">
        <v>16.716999999999999</v>
      </c>
      <c r="D27">
        <v>17.253</v>
      </c>
      <c r="E27">
        <v>54</v>
      </c>
      <c r="F27" t="s">
        <v>45</v>
      </c>
      <c r="G27">
        <v>1331.1726000000001</v>
      </c>
      <c r="H27">
        <v>727.11940000000004</v>
      </c>
      <c r="I27">
        <v>604.05319999999995</v>
      </c>
      <c r="J27">
        <v>54.622500000000002</v>
      </c>
      <c r="K27">
        <v>3.6568999999999998</v>
      </c>
      <c r="L27">
        <v>1.1207</v>
      </c>
      <c r="M27">
        <v>0.2195</v>
      </c>
      <c r="N27">
        <v>1040</v>
      </c>
      <c r="O27">
        <v>162</v>
      </c>
      <c r="P27">
        <v>281.36320000000001</v>
      </c>
      <c r="Q27">
        <v>8031.9645</v>
      </c>
      <c r="R27">
        <v>9.2600000000000002E-2</v>
      </c>
      <c r="S27">
        <v>7.8707000000000003</v>
      </c>
      <c r="T27">
        <v>64.317499999999995</v>
      </c>
      <c r="U27">
        <v>5.9683999999999999</v>
      </c>
      <c r="V27">
        <v>58.472799999999999</v>
      </c>
      <c r="W27">
        <v>0.8538</v>
      </c>
      <c r="X27">
        <v>0.55259999999999998</v>
      </c>
      <c r="Y27">
        <v>15.2418</v>
      </c>
      <c r="Z27">
        <v>1.4144000000000001</v>
      </c>
      <c r="AA27">
        <v>13.8567</v>
      </c>
      <c r="AB27">
        <v>10.8192</v>
      </c>
      <c r="AC27">
        <v>1.004</v>
      </c>
      <c r="AD27">
        <v>9.8360000000000003</v>
      </c>
      <c r="AE27">
        <v>415.05149999999998</v>
      </c>
      <c r="AF27">
        <v>97.289699999999996</v>
      </c>
      <c r="AG27">
        <v>36.968600000000002</v>
      </c>
      <c r="AH27">
        <v>108.7978</v>
      </c>
      <c r="AI27">
        <v>69.011799999999994</v>
      </c>
      <c r="AJ27" t="s">
        <v>41</v>
      </c>
      <c r="AK27">
        <v>316.45</v>
      </c>
      <c r="AL27">
        <v>9072.09</v>
      </c>
      <c r="AM27">
        <v>380.39</v>
      </c>
    </row>
    <row r="28" spans="1:39">
      <c r="A28">
        <v>1976</v>
      </c>
      <c r="B28">
        <v>0</v>
      </c>
      <c r="C28">
        <v>17.027000000000001</v>
      </c>
      <c r="D28">
        <v>17.701000000000001</v>
      </c>
      <c r="E28">
        <v>55</v>
      </c>
      <c r="F28" t="s">
        <v>45</v>
      </c>
      <c r="G28">
        <v>1513.7293999999999</v>
      </c>
      <c r="H28">
        <v>819.12249999999995</v>
      </c>
      <c r="I28">
        <v>694.6069</v>
      </c>
      <c r="J28">
        <v>54.112900000000003</v>
      </c>
      <c r="K28">
        <v>3.6560999999999999</v>
      </c>
      <c r="L28">
        <v>1.1714</v>
      </c>
      <c r="M28">
        <v>0.2195</v>
      </c>
      <c r="N28">
        <v>1038</v>
      </c>
      <c r="O28">
        <v>179</v>
      </c>
      <c r="P28">
        <v>335.27269999999999</v>
      </c>
      <c r="Q28">
        <v>9562.7037999999993</v>
      </c>
      <c r="R28">
        <v>9.2399999999999996E-2</v>
      </c>
      <c r="S28">
        <v>8.4931999999999999</v>
      </c>
      <c r="T28">
        <v>67.802499999999995</v>
      </c>
      <c r="U28">
        <v>6.2744999999999997</v>
      </c>
      <c r="V28">
        <v>61.658499999999997</v>
      </c>
      <c r="W28">
        <v>0.89229999999999998</v>
      </c>
      <c r="X28">
        <v>0.57750000000000001</v>
      </c>
      <c r="Y28">
        <v>16.112500000000001</v>
      </c>
      <c r="Z28">
        <v>1.4911000000000001</v>
      </c>
      <c r="AA28">
        <v>14.6525</v>
      </c>
      <c r="AB28">
        <v>11.369</v>
      </c>
      <c r="AC28">
        <v>1.0521</v>
      </c>
      <c r="AD28">
        <v>10.338800000000001</v>
      </c>
      <c r="AE28">
        <v>465.83659999999998</v>
      </c>
      <c r="AF28">
        <v>111.3657</v>
      </c>
      <c r="AG28">
        <v>41.523499999999999</v>
      </c>
      <c r="AH28">
        <v>123.2225</v>
      </c>
      <c r="AI28">
        <v>77.174199999999999</v>
      </c>
      <c r="AJ28" t="s">
        <v>41</v>
      </c>
      <c r="AK28">
        <v>359.88</v>
      </c>
      <c r="AL28">
        <v>10282.83</v>
      </c>
      <c r="AM28">
        <v>380.38</v>
      </c>
    </row>
    <row r="29" spans="1:39">
      <c r="A29">
        <v>1977</v>
      </c>
      <c r="B29">
        <v>0</v>
      </c>
      <c r="C29">
        <v>17.268999999999998</v>
      </c>
      <c r="D29">
        <v>18.053999999999998</v>
      </c>
      <c r="E29">
        <v>56</v>
      </c>
      <c r="F29" t="s">
        <v>45</v>
      </c>
      <c r="G29">
        <v>1370.0151000000001</v>
      </c>
      <c r="H29">
        <v>837.12720000000002</v>
      </c>
      <c r="I29">
        <v>532.88789999999995</v>
      </c>
      <c r="J29">
        <v>61.103499999999997</v>
      </c>
      <c r="K29">
        <v>3.7504</v>
      </c>
      <c r="L29">
        <v>1.1995</v>
      </c>
      <c r="M29">
        <v>0.2167</v>
      </c>
      <c r="N29">
        <v>1036</v>
      </c>
      <c r="O29">
        <v>163</v>
      </c>
      <c r="P29">
        <v>327.1173</v>
      </c>
      <c r="Q29">
        <v>9316.3331999999991</v>
      </c>
      <c r="R29">
        <v>9.2100000000000001E-2</v>
      </c>
      <c r="S29">
        <v>8.4315999999999995</v>
      </c>
      <c r="T29">
        <v>70.582599999999999</v>
      </c>
      <c r="U29">
        <v>6.5137999999999998</v>
      </c>
      <c r="V29">
        <v>64.204999999999998</v>
      </c>
      <c r="W29">
        <v>0.93720000000000003</v>
      </c>
      <c r="X29">
        <v>0.60660000000000003</v>
      </c>
      <c r="Y29">
        <v>16.804099999999998</v>
      </c>
      <c r="Z29">
        <v>1.5508</v>
      </c>
      <c r="AA29">
        <v>15.2858</v>
      </c>
      <c r="AB29">
        <v>11.805899999999999</v>
      </c>
      <c r="AC29">
        <v>1.0894999999999999</v>
      </c>
      <c r="AD29">
        <v>10.739100000000001</v>
      </c>
      <c r="AE29">
        <v>470.11489999999998</v>
      </c>
      <c r="AF29">
        <v>118.37990000000001</v>
      </c>
      <c r="AG29">
        <v>44.367899999999999</v>
      </c>
      <c r="AH29">
        <v>126.3943</v>
      </c>
      <c r="AI29">
        <v>77.870199999999997</v>
      </c>
      <c r="AJ29" t="s">
        <v>41</v>
      </c>
      <c r="AK29">
        <v>357.07</v>
      </c>
      <c r="AL29">
        <v>10182.93</v>
      </c>
      <c r="AM29">
        <v>380.39</v>
      </c>
    </row>
    <row r="30" spans="1:39">
      <c r="A30">
        <v>1978</v>
      </c>
      <c r="B30">
        <v>0</v>
      </c>
      <c r="C30">
        <v>17.48</v>
      </c>
      <c r="D30">
        <v>18.367000000000001</v>
      </c>
      <c r="E30">
        <v>57</v>
      </c>
      <c r="F30" t="s">
        <v>45</v>
      </c>
      <c r="G30">
        <v>1328.8114</v>
      </c>
      <c r="H30">
        <v>798.46460000000002</v>
      </c>
      <c r="I30">
        <v>530.34680000000003</v>
      </c>
      <c r="J30">
        <v>60.0886</v>
      </c>
      <c r="K30">
        <v>3.8921999999999999</v>
      </c>
      <c r="L30">
        <v>1.1998</v>
      </c>
      <c r="M30">
        <v>0.2127</v>
      </c>
      <c r="N30">
        <v>1034</v>
      </c>
      <c r="O30">
        <v>155</v>
      </c>
      <c r="P30">
        <v>294.94409999999999</v>
      </c>
      <c r="Q30">
        <v>8408.6016</v>
      </c>
      <c r="R30">
        <v>9.1899999999999996E-2</v>
      </c>
      <c r="S30">
        <v>8.6959</v>
      </c>
      <c r="T30">
        <v>73.078400000000002</v>
      </c>
      <c r="U30">
        <v>6.7256</v>
      </c>
      <c r="V30">
        <v>66.494200000000006</v>
      </c>
      <c r="W30">
        <v>0.97289999999999999</v>
      </c>
      <c r="X30">
        <v>0.62970000000000004</v>
      </c>
      <c r="Y30">
        <v>17.420999999999999</v>
      </c>
      <c r="Z30">
        <v>1.6032999999999999</v>
      </c>
      <c r="AA30">
        <v>15.8514</v>
      </c>
      <c r="AB30">
        <v>12.1966</v>
      </c>
      <c r="AC30">
        <v>1.1225000000000001</v>
      </c>
      <c r="AD30">
        <v>11.0977</v>
      </c>
      <c r="AE30">
        <v>449.24169999999998</v>
      </c>
      <c r="AF30">
        <v>112.4342</v>
      </c>
      <c r="AG30">
        <v>42.925199999999997</v>
      </c>
      <c r="AH30">
        <v>119.5921</v>
      </c>
      <c r="AI30">
        <v>74.2714</v>
      </c>
      <c r="AJ30" t="s">
        <v>41</v>
      </c>
      <c r="AK30">
        <v>315.3</v>
      </c>
      <c r="AL30">
        <v>9022.93</v>
      </c>
      <c r="AM30">
        <v>380.39</v>
      </c>
    </row>
    <row r="31" spans="1:39">
      <c r="A31">
        <v>1979</v>
      </c>
      <c r="B31">
        <v>0</v>
      </c>
      <c r="C31">
        <v>17.695</v>
      </c>
      <c r="D31">
        <v>18.687000000000001</v>
      </c>
      <c r="E31">
        <v>58</v>
      </c>
      <c r="F31" t="s">
        <v>45</v>
      </c>
      <c r="G31">
        <v>1415.2102</v>
      </c>
      <c r="H31">
        <v>842.39599999999996</v>
      </c>
      <c r="I31">
        <v>572.8143</v>
      </c>
      <c r="J31">
        <v>59.5244</v>
      </c>
      <c r="K31">
        <v>4.0209999999999999</v>
      </c>
      <c r="L31">
        <v>1.1995</v>
      </c>
      <c r="M31">
        <v>0.20930000000000001</v>
      </c>
      <c r="N31">
        <v>722</v>
      </c>
      <c r="O31">
        <v>158</v>
      </c>
      <c r="P31">
        <v>305.2987</v>
      </c>
      <c r="Q31">
        <v>8699.1144000000004</v>
      </c>
      <c r="R31">
        <v>9.1600000000000001E-2</v>
      </c>
      <c r="S31">
        <v>6.4276999999999997</v>
      </c>
      <c r="T31">
        <v>52.947899999999997</v>
      </c>
      <c r="U31">
        <v>4.8593999999999999</v>
      </c>
      <c r="V31">
        <v>48.191099999999999</v>
      </c>
      <c r="W31">
        <v>1.0048999999999999</v>
      </c>
      <c r="X31">
        <v>0.65039999999999998</v>
      </c>
      <c r="Y31">
        <v>12.6356</v>
      </c>
      <c r="Z31">
        <v>1.1597</v>
      </c>
      <c r="AA31">
        <v>11.500400000000001</v>
      </c>
      <c r="AB31">
        <v>8.8170999999999999</v>
      </c>
      <c r="AC31">
        <v>0.80920000000000003</v>
      </c>
      <c r="AD31">
        <v>8.0250000000000004</v>
      </c>
      <c r="AE31">
        <v>470.661</v>
      </c>
      <c r="AF31">
        <v>122.0911</v>
      </c>
      <c r="AG31">
        <v>46.086399999999998</v>
      </c>
      <c r="AH31">
        <v>125.91840000000001</v>
      </c>
      <c r="AI31">
        <v>77.639099999999999</v>
      </c>
      <c r="AJ31" t="s">
        <v>41</v>
      </c>
      <c r="AK31">
        <v>327.78</v>
      </c>
      <c r="AL31">
        <v>9359.31</v>
      </c>
      <c r="AM31">
        <v>380.39</v>
      </c>
    </row>
    <row r="32" spans="1:39">
      <c r="A32">
        <v>1980</v>
      </c>
      <c r="B32">
        <v>0</v>
      </c>
      <c r="C32">
        <v>17.899999999999999</v>
      </c>
      <c r="D32">
        <v>18.997</v>
      </c>
      <c r="E32">
        <v>59</v>
      </c>
      <c r="F32" t="s">
        <v>45</v>
      </c>
      <c r="G32">
        <v>1260.6756</v>
      </c>
      <c r="H32">
        <v>598.70420000000001</v>
      </c>
      <c r="I32">
        <v>661.97140000000002</v>
      </c>
      <c r="J32">
        <v>47.490699999999997</v>
      </c>
      <c r="K32">
        <v>3.6486000000000001</v>
      </c>
      <c r="L32">
        <v>0.95550000000000002</v>
      </c>
      <c r="M32">
        <v>0.21970000000000001</v>
      </c>
      <c r="N32">
        <v>721</v>
      </c>
      <c r="O32">
        <v>161</v>
      </c>
      <c r="P32">
        <v>282.0838</v>
      </c>
      <c r="Q32">
        <v>8041.4561000000003</v>
      </c>
      <c r="R32">
        <v>9.1300000000000006E-2</v>
      </c>
      <c r="S32">
        <v>9.3905999999999992</v>
      </c>
      <c r="T32">
        <v>54.762700000000002</v>
      </c>
      <c r="U32">
        <v>5.0092999999999996</v>
      </c>
      <c r="V32">
        <v>49.8294</v>
      </c>
      <c r="W32">
        <v>0.72629999999999995</v>
      </c>
      <c r="X32">
        <v>0.47010000000000002</v>
      </c>
      <c r="Y32">
        <v>13.0884</v>
      </c>
      <c r="Z32">
        <v>1.1972</v>
      </c>
      <c r="AA32">
        <v>11.9093</v>
      </c>
      <c r="AB32">
        <v>9.0997000000000003</v>
      </c>
      <c r="AC32">
        <v>0.83240000000000003</v>
      </c>
      <c r="AD32">
        <v>8.2798999999999996</v>
      </c>
      <c r="AE32">
        <v>334.2011</v>
      </c>
      <c r="AF32">
        <v>86.914100000000005</v>
      </c>
      <c r="AG32">
        <v>32.954300000000003</v>
      </c>
      <c r="AH32">
        <v>89.613500000000002</v>
      </c>
      <c r="AI32">
        <v>55.021299999999997</v>
      </c>
      <c r="AJ32" t="s">
        <v>41</v>
      </c>
      <c r="AK32">
        <v>302.83</v>
      </c>
      <c r="AL32">
        <v>8640.69</v>
      </c>
      <c r="AM32">
        <v>380.39</v>
      </c>
    </row>
    <row r="33" spans="1:39">
      <c r="A33">
        <v>1981</v>
      </c>
      <c r="B33">
        <v>0</v>
      </c>
      <c r="C33">
        <v>18.295999999999999</v>
      </c>
      <c r="D33">
        <v>19.606000000000002</v>
      </c>
      <c r="E33">
        <v>60</v>
      </c>
      <c r="F33" t="s">
        <v>45</v>
      </c>
      <c r="G33">
        <v>1201.9899</v>
      </c>
      <c r="H33">
        <v>663.16560000000004</v>
      </c>
      <c r="I33">
        <v>538.82429999999999</v>
      </c>
      <c r="J33">
        <v>55.1723</v>
      </c>
      <c r="K33">
        <v>3.6480999999999999</v>
      </c>
      <c r="L33">
        <v>0.98599999999999999</v>
      </c>
      <c r="M33">
        <v>0.21970000000000001</v>
      </c>
      <c r="N33">
        <v>720</v>
      </c>
      <c r="O33">
        <v>159</v>
      </c>
      <c r="P33">
        <v>250.4136</v>
      </c>
      <c r="Q33">
        <v>7147.723</v>
      </c>
      <c r="R33">
        <v>9.11E-2</v>
      </c>
      <c r="S33">
        <v>8.3925999999999998</v>
      </c>
      <c r="T33">
        <v>58.494599999999998</v>
      </c>
      <c r="U33">
        <v>5.3357000000000001</v>
      </c>
      <c r="V33">
        <v>53.240200000000002</v>
      </c>
      <c r="W33">
        <v>0.74939999999999996</v>
      </c>
      <c r="X33">
        <v>0.48509999999999998</v>
      </c>
      <c r="Y33">
        <v>14.0184</v>
      </c>
      <c r="Z33">
        <v>1.2786999999999999</v>
      </c>
      <c r="AA33">
        <v>12.7591</v>
      </c>
      <c r="AB33">
        <v>9.6798999999999999</v>
      </c>
      <c r="AC33">
        <v>0.88300000000000001</v>
      </c>
      <c r="AD33">
        <v>8.8102999999999998</v>
      </c>
      <c r="AE33">
        <v>385.99470000000002</v>
      </c>
      <c r="AF33">
        <v>81.688100000000006</v>
      </c>
      <c r="AG33">
        <v>31.465299999999999</v>
      </c>
      <c r="AH33">
        <v>101.1759</v>
      </c>
      <c r="AI33">
        <v>62.841700000000003</v>
      </c>
      <c r="AJ33" t="s">
        <v>41</v>
      </c>
      <c r="AK33">
        <v>272.70999999999998</v>
      </c>
      <c r="AL33">
        <v>7847.32</v>
      </c>
      <c r="AM33">
        <v>380.39</v>
      </c>
    </row>
    <row r="34" spans="1:39">
      <c r="A34">
        <v>1982</v>
      </c>
      <c r="B34">
        <v>0</v>
      </c>
      <c r="C34">
        <v>18.652999999999999</v>
      </c>
      <c r="D34">
        <v>20.164999999999999</v>
      </c>
      <c r="E34">
        <v>61</v>
      </c>
      <c r="F34" t="s">
        <v>45</v>
      </c>
      <c r="G34">
        <v>1235.5568000000001</v>
      </c>
      <c r="H34">
        <v>684.36159999999995</v>
      </c>
      <c r="I34">
        <v>551.1952</v>
      </c>
      <c r="J34">
        <v>55.3889</v>
      </c>
      <c r="K34">
        <v>3.6472000000000002</v>
      </c>
      <c r="L34">
        <v>1.0488</v>
      </c>
      <c r="M34">
        <v>0.21970000000000001</v>
      </c>
      <c r="N34">
        <v>718</v>
      </c>
      <c r="O34">
        <v>150</v>
      </c>
      <c r="P34">
        <v>264.35599999999999</v>
      </c>
      <c r="Q34">
        <v>7545.8208999999997</v>
      </c>
      <c r="R34">
        <v>9.0800000000000006E-2</v>
      </c>
      <c r="S34">
        <v>7.7354000000000003</v>
      </c>
      <c r="T34">
        <v>61.937100000000001</v>
      </c>
      <c r="U34">
        <v>5.6417999999999999</v>
      </c>
      <c r="V34">
        <v>56.467799999999997</v>
      </c>
      <c r="W34">
        <v>0.79690000000000005</v>
      </c>
      <c r="X34">
        <v>0.51580000000000004</v>
      </c>
      <c r="Y34">
        <v>14.8767</v>
      </c>
      <c r="Z34">
        <v>1.3551</v>
      </c>
      <c r="AA34">
        <v>13.5631</v>
      </c>
      <c r="AB34">
        <v>10.2126</v>
      </c>
      <c r="AC34">
        <v>0.93030000000000002</v>
      </c>
      <c r="AD34">
        <v>9.3108000000000004</v>
      </c>
      <c r="AE34">
        <v>398.9119</v>
      </c>
      <c r="AF34">
        <v>83.266199999999998</v>
      </c>
      <c r="AG34">
        <v>32.320700000000002</v>
      </c>
      <c r="AH34">
        <v>105.0483</v>
      </c>
      <c r="AI34">
        <v>64.814400000000006</v>
      </c>
      <c r="AJ34" t="s">
        <v>41</v>
      </c>
      <c r="AK34">
        <v>285.49</v>
      </c>
      <c r="AL34">
        <v>8157.53</v>
      </c>
      <c r="AM34">
        <v>380.39</v>
      </c>
    </row>
    <row r="35" spans="1:39">
      <c r="A35">
        <v>1983</v>
      </c>
      <c r="B35">
        <v>0</v>
      </c>
      <c r="C35">
        <v>18.952000000000002</v>
      </c>
      <c r="D35">
        <v>20.643000000000001</v>
      </c>
      <c r="E35">
        <v>62</v>
      </c>
      <c r="F35" t="s">
        <v>45</v>
      </c>
      <c r="G35">
        <v>1284.7106000000001</v>
      </c>
      <c r="H35">
        <v>691.50980000000004</v>
      </c>
      <c r="I35">
        <v>593.20079999999996</v>
      </c>
      <c r="J35">
        <v>53.826099999999997</v>
      </c>
      <c r="K35">
        <v>3.6463000000000001</v>
      </c>
      <c r="L35">
        <v>1.1064000000000001</v>
      </c>
      <c r="M35">
        <v>0.21970000000000001</v>
      </c>
      <c r="N35">
        <v>716</v>
      </c>
      <c r="O35">
        <v>155</v>
      </c>
      <c r="P35">
        <v>288.13389999999998</v>
      </c>
      <c r="Q35">
        <v>8223.5192999999999</v>
      </c>
      <c r="R35">
        <v>9.06E-2</v>
      </c>
      <c r="S35">
        <v>8.0541999999999998</v>
      </c>
      <c r="T35">
        <v>64.931899999999999</v>
      </c>
      <c r="U35">
        <v>5.8981000000000003</v>
      </c>
      <c r="V35">
        <v>59.215200000000003</v>
      </c>
      <c r="W35">
        <v>0.84040000000000004</v>
      </c>
      <c r="X35">
        <v>0.54400000000000004</v>
      </c>
      <c r="Y35">
        <v>15.6234</v>
      </c>
      <c r="Z35">
        <v>1.4191</v>
      </c>
      <c r="AA35">
        <v>14.2479</v>
      </c>
      <c r="AB35">
        <v>10.6745</v>
      </c>
      <c r="AC35">
        <v>0.96960000000000002</v>
      </c>
      <c r="AD35">
        <v>9.7347000000000001</v>
      </c>
      <c r="AE35">
        <v>396.26429999999999</v>
      </c>
      <c r="AF35">
        <v>91.362300000000005</v>
      </c>
      <c r="AG35">
        <v>35.087400000000002</v>
      </c>
      <c r="AH35">
        <v>104.4847</v>
      </c>
      <c r="AI35">
        <v>64.311099999999996</v>
      </c>
      <c r="AJ35" t="s">
        <v>41</v>
      </c>
      <c r="AK35">
        <v>305.22000000000003</v>
      </c>
      <c r="AL35">
        <v>8791.4</v>
      </c>
      <c r="AM35">
        <v>373.28</v>
      </c>
    </row>
    <row r="36" spans="1:39">
      <c r="A36">
        <v>1984</v>
      </c>
      <c r="B36">
        <v>0</v>
      </c>
      <c r="C36">
        <v>19.212</v>
      </c>
      <c r="D36">
        <v>21.062999999999999</v>
      </c>
      <c r="E36">
        <v>63</v>
      </c>
      <c r="F36" t="s">
        <v>45</v>
      </c>
      <c r="G36">
        <v>1288.4748</v>
      </c>
      <c r="H36">
        <v>775.12379999999996</v>
      </c>
      <c r="I36">
        <v>513.35090000000002</v>
      </c>
      <c r="J36">
        <v>60.158200000000001</v>
      </c>
      <c r="K36">
        <v>3.6456</v>
      </c>
      <c r="L36">
        <v>1.1561999999999999</v>
      </c>
      <c r="M36">
        <v>0.21970000000000001</v>
      </c>
      <c r="N36">
        <v>714</v>
      </c>
      <c r="O36">
        <v>156</v>
      </c>
      <c r="P36">
        <v>292.2371</v>
      </c>
      <c r="Q36">
        <v>8325.2628000000004</v>
      </c>
      <c r="R36">
        <v>9.0300000000000005E-2</v>
      </c>
      <c r="S36">
        <v>7.9747000000000003</v>
      </c>
      <c r="T36">
        <v>67.597700000000003</v>
      </c>
      <c r="U36">
        <v>6.1230000000000002</v>
      </c>
      <c r="V36">
        <v>61.664000000000001</v>
      </c>
      <c r="W36">
        <v>0.87819999999999998</v>
      </c>
      <c r="X36">
        <v>0.56840000000000002</v>
      </c>
      <c r="Y36">
        <v>16.288</v>
      </c>
      <c r="Z36">
        <v>1.4754</v>
      </c>
      <c r="AA36">
        <v>14.8582</v>
      </c>
      <c r="AB36">
        <v>11.084199999999999</v>
      </c>
      <c r="AC36">
        <v>1.004</v>
      </c>
      <c r="AD36">
        <v>10.1113</v>
      </c>
      <c r="AE36">
        <v>438.55810000000002</v>
      </c>
      <c r="AF36">
        <v>106.6229</v>
      </c>
      <c r="AG36">
        <v>40.260800000000003</v>
      </c>
      <c r="AH36">
        <v>118.5166</v>
      </c>
      <c r="AI36">
        <v>71.165400000000005</v>
      </c>
      <c r="AJ36" t="s">
        <v>41</v>
      </c>
      <c r="AK36">
        <v>313.48</v>
      </c>
      <c r="AL36">
        <v>8978.24</v>
      </c>
      <c r="AM36">
        <v>380.39</v>
      </c>
    </row>
    <row r="37" spans="1:39">
      <c r="A37">
        <v>1985</v>
      </c>
      <c r="B37">
        <v>0</v>
      </c>
      <c r="C37">
        <v>19.518000000000001</v>
      </c>
      <c r="D37">
        <v>21.567</v>
      </c>
      <c r="E37">
        <v>64</v>
      </c>
      <c r="F37" t="s">
        <v>45</v>
      </c>
      <c r="G37">
        <v>1464.9541999999999</v>
      </c>
      <c r="H37">
        <v>779.64149999999995</v>
      </c>
      <c r="I37">
        <v>685.31269999999995</v>
      </c>
      <c r="J37">
        <v>53.219499999999996</v>
      </c>
      <c r="K37">
        <v>3.6465999999999998</v>
      </c>
      <c r="L37">
        <v>1.1999</v>
      </c>
      <c r="M37">
        <v>0.21959999999999999</v>
      </c>
      <c r="N37">
        <v>712</v>
      </c>
      <c r="O37">
        <v>173</v>
      </c>
      <c r="P37">
        <v>302.20699999999999</v>
      </c>
      <c r="Q37">
        <v>8631.0432999999994</v>
      </c>
      <c r="R37">
        <v>9.01E-2</v>
      </c>
      <c r="S37">
        <v>8.6655999999999995</v>
      </c>
      <c r="T37">
        <v>70.894099999999995</v>
      </c>
      <c r="U37">
        <v>6.4036</v>
      </c>
      <c r="V37">
        <v>64.689599999999999</v>
      </c>
      <c r="W37">
        <v>0.91159999999999997</v>
      </c>
      <c r="X37">
        <v>0.59</v>
      </c>
      <c r="Y37">
        <v>17.109000000000002</v>
      </c>
      <c r="Z37">
        <v>1.5454000000000001</v>
      </c>
      <c r="AA37">
        <v>15.611700000000001</v>
      </c>
      <c r="AB37">
        <v>11.59</v>
      </c>
      <c r="AC37">
        <v>1.0468999999999999</v>
      </c>
      <c r="AD37">
        <v>10.575699999999999</v>
      </c>
      <c r="AE37">
        <v>446.15910000000002</v>
      </c>
      <c r="AF37">
        <v>103.9375</v>
      </c>
      <c r="AG37">
        <v>39.423699999999997</v>
      </c>
      <c r="AH37">
        <v>118.08929999999999</v>
      </c>
      <c r="AI37">
        <v>72.031800000000004</v>
      </c>
      <c r="AJ37" t="s">
        <v>41</v>
      </c>
      <c r="AK37">
        <v>321.20999999999998</v>
      </c>
      <c r="AL37">
        <v>9206.91</v>
      </c>
      <c r="AM37">
        <v>380.39</v>
      </c>
    </row>
    <row r="38" spans="1:39">
      <c r="A38">
        <v>1986</v>
      </c>
      <c r="B38">
        <v>0</v>
      </c>
      <c r="C38">
        <v>19.724</v>
      </c>
      <c r="D38">
        <v>21.911000000000001</v>
      </c>
      <c r="E38">
        <v>65</v>
      </c>
      <c r="F38" t="s">
        <v>45</v>
      </c>
      <c r="G38">
        <v>1244.6394</v>
      </c>
      <c r="H38">
        <v>778.18240000000003</v>
      </c>
      <c r="I38">
        <v>466.45699999999999</v>
      </c>
      <c r="J38">
        <v>62.5227</v>
      </c>
      <c r="K38">
        <v>3.8123999999999998</v>
      </c>
      <c r="L38">
        <v>1.1997</v>
      </c>
      <c r="M38">
        <v>0.21479999999999999</v>
      </c>
      <c r="N38">
        <v>710</v>
      </c>
      <c r="O38">
        <v>147</v>
      </c>
      <c r="P38">
        <v>291.76819999999998</v>
      </c>
      <c r="Q38">
        <v>8316.5383000000002</v>
      </c>
      <c r="R38">
        <v>8.9800000000000005E-2</v>
      </c>
      <c r="S38">
        <v>8.6113999999999997</v>
      </c>
      <c r="T38">
        <v>73.126400000000004</v>
      </c>
      <c r="U38">
        <v>6.5865999999999998</v>
      </c>
      <c r="V38">
        <v>66.745800000000003</v>
      </c>
      <c r="W38">
        <v>0.95279999999999998</v>
      </c>
      <c r="X38">
        <v>0.61670000000000003</v>
      </c>
      <c r="Y38">
        <v>17.661000000000001</v>
      </c>
      <c r="Z38">
        <v>1.5907</v>
      </c>
      <c r="AA38">
        <v>16.12</v>
      </c>
      <c r="AB38">
        <v>11.930999999999999</v>
      </c>
      <c r="AC38">
        <v>1.0746</v>
      </c>
      <c r="AD38">
        <v>10.889900000000001</v>
      </c>
      <c r="AE38">
        <v>440.86939999999998</v>
      </c>
      <c r="AF38">
        <v>106.72029999999999</v>
      </c>
      <c r="AG38">
        <v>41.005000000000003</v>
      </c>
      <c r="AH38">
        <v>118.2898</v>
      </c>
      <c r="AI38">
        <v>71.298000000000002</v>
      </c>
      <c r="AJ38" t="s">
        <v>41</v>
      </c>
      <c r="AK38">
        <v>321.99</v>
      </c>
      <c r="AL38">
        <v>9286.31</v>
      </c>
      <c r="AM38">
        <v>380.39</v>
      </c>
    </row>
    <row r="39" spans="1:39">
      <c r="A39">
        <v>1987</v>
      </c>
      <c r="B39">
        <v>0</v>
      </c>
      <c r="C39">
        <v>19.96</v>
      </c>
      <c r="D39">
        <v>22.311</v>
      </c>
      <c r="E39">
        <v>66</v>
      </c>
      <c r="F39" t="s">
        <v>45</v>
      </c>
      <c r="G39">
        <v>1398.6452999999999</v>
      </c>
      <c r="H39">
        <v>803.36109999999996</v>
      </c>
      <c r="I39">
        <v>595.28420000000006</v>
      </c>
      <c r="J39">
        <v>57.438499999999998</v>
      </c>
      <c r="K39">
        <v>3.9224999999999999</v>
      </c>
      <c r="L39">
        <v>1.2</v>
      </c>
      <c r="M39">
        <v>0.2117</v>
      </c>
      <c r="N39">
        <v>708</v>
      </c>
      <c r="O39">
        <v>161</v>
      </c>
      <c r="P39">
        <v>315.4101</v>
      </c>
      <c r="Q39">
        <v>8994.8577000000005</v>
      </c>
      <c r="R39">
        <v>8.9599999999999999E-2</v>
      </c>
      <c r="S39">
        <v>9.1956000000000007</v>
      </c>
      <c r="T39">
        <v>75.784999999999997</v>
      </c>
      <c r="U39">
        <v>6.8068</v>
      </c>
      <c r="V39">
        <v>69.192300000000003</v>
      </c>
      <c r="W39">
        <v>0.98060000000000003</v>
      </c>
      <c r="X39">
        <v>0.63470000000000004</v>
      </c>
      <c r="Y39">
        <v>18.314699999999998</v>
      </c>
      <c r="Z39">
        <v>1.645</v>
      </c>
      <c r="AA39">
        <v>16.721499999999999</v>
      </c>
      <c r="AB39">
        <v>12.3363</v>
      </c>
      <c r="AC39">
        <v>1.1080000000000001</v>
      </c>
      <c r="AD39">
        <v>11.263199999999999</v>
      </c>
      <c r="AE39">
        <v>453.34640000000002</v>
      </c>
      <c r="AF39">
        <v>113.1212</v>
      </c>
      <c r="AG39">
        <v>43.020099999999999</v>
      </c>
      <c r="AH39">
        <v>120.8189</v>
      </c>
      <c r="AI39">
        <v>73.054500000000004</v>
      </c>
      <c r="AJ39" t="s">
        <v>41</v>
      </c>
      <c r="AK39">
        <v>340.23</v>
      </c>
      <c r="AL39">
        <v>9749.51</v>
      </c>
      <c r="AM39">
        <v>380.39</v>
      </c>
    </row>
    <row r="40" spans="1:39">
      <c r="A40">
        <v>1988</v>
      </c>
      <c r="B40">
        <v>0</v>
      </c>
      <c r="C40">
        <v>20.202000000000002</v>
      </c>
      <c r="D40">
        <v>22.725999999999999</v>
      </c>
      <c r="E40">
        <v>67</v>
      </c>
      <c r="F40" t="s">
        <v>45</v>
      </c>
      <c r="G40">
        <v>1413.2764</v>
      </c>
      <c r="H40">
        <v>818.4194</v>
      </c>
      <c r="I40">
        <v>594.8569</v>
      </c>
      <c r="J40">
        <v>57.909399999999998</v>
      </c>
      <c r="K40">
        <v>4.0548999999999999</v>
      </c>
      <c r="L40">
        <v>1.2</v>
      </c>
      <c r="M40">
        <v>0.2082</v>
      </c>
      <c r="N40">
        <v>706</v>
      </c>
      <c r="O40">
        <v>164</v>
      </c>
      <c r="P40">
        <v>289.3503</v>
      </c>
      <c r="Q40">
        <v>8264.7495999999992</v>
      </c>
      <c r="R40">
        <v>8.9300000000000004E-2</v>
      </c>
      <c r="S40">
        <v>9.4964999999999993</v>
      </c>
      <c r="T40">
        <v>78.605599999999995</v>
      </c>
      <c r="U40">
        <v>7.0400999999999998</v>
      </c>
      <c r="V40">
        <v>71.788200000000003</v>
      </c>
      <c r="W40">
        <v>1.0137</v>
      </c>
      <c r="X40">
        <v>0.65610000000000002</v>
      </c>
      <c r="Y40">
        <v>19.0044</v>
      </c>
      <c r="Z40">
        <v>1.7020999999999999</v>
      </c>
      <c r="AA40">
        <v>17.356100000000001</v>
      </c>
      <c r="AB40">
        <v>12.765499999999999</v>
      </c>
      <c r="AC40">
        <v>1.1433</v>
      </c>
      <c r="AD40">
        <v>11.658300000000001</v>
      </c>
      <c r="AE40">
        <v>466.78289999999998</v>
      </c>
      <c r="AF40">
        <v>110.9602</v>
      </c>
      <c r="AG40">
        <v>42.4373</v>
      </c>
      <c r="AH40">
        <v>123.2261</v>
      </c>
      <c r="AI40">
        <v>75.013000000000005</v>
      </c>
      <c r="AJ40" t="s">
        <v>41</v>
      </c>
      <c r="AK40">
        <v>315.87</v>
      </c>
      <c r="AL40">
        <v>9037.33</v>
      </c>
      <c r="AM40">
        <v>380.39</v>
      </c>
    </row>
    <row r="41" spans="1:39">
      <c r="A41">
        <v>1989</v>
      </c>
      <c r="B41">
        <v>0</v>
      </c>
      <c r="C41">
        <v>20.431000000000001</v>
      </c>
      <c r="D41">
        <v>23.125</v>
      </c>
      <c r="E41">
        <v>68</v>
      </c>
      <c r="F41" t="s">
        <v>45</v>
      </c>
      <c r="G41">
        <v>1430.259</v>
      </c>
      <c r="H41">
        <v>859.52260000000001</v>
      </c>
      <c r="I41">
        <v>570.7364</v>
      </c>
      <c r="J41">
        <v>60.095599999999997</v>
      </c>
      <c r="K41">
        <v>4.1961000000000004</v>
      </c>
      <c r="L41">
        <v>1.1996</v>
      </c>
      <c r="M41">
        <v>0.20469999999999999</v>
      </c>
      <c r="N41">
        <v>704</v>
      </c>
      <c r="O41">
        <v>172</v>
      </c>
      <c r="P41">
        <v>291.101</v>
      </c>
      <c r="Q41">
        <v>8310.9866000000002</v>
      </c>
      <c r="R41">
        <v>8.9099999999999999E-2</v>
      </c>
      <c r="S41">
        <v>9.6023999999999994</v>
      </c>
      <c r="T41">
        <v>81.350200000000001</v>
      </c>
      <c r="U41">
        <v>7.2652000000000001</v>
      </c>
      <c r="V41">
        <v>74.316100000000006</v>
      </c>
      <c r="W41">
        <v>1.0487</v>
      </c>
      <c r="X41">
        <v>0.67869999999999997</v>
      </c>
      <c r="Y41">
        <v>19.671700000000001</v>
      </c>
      <c r="Z41">
        <v>1.7567999999999999</v>
      </c>
      <c r="AA41">
        <v>17.970800000000001</v>
      </c>
      <c r="AB41">
        <v>13.182</v>
      </c>
      <c r="AC41">
        <v>1.1772</v>
      </c>
      <c r="AD41">
        <v>12.042199999999999</v>
      </c>
      <c r="AE41">
        <v>483.67039999999997</v>
      </c>
      <c r="AF41">
        <v>122.53879999999999</v>
      </c>
      <c r="AG41">
        <v>46.401699999999998</v>
      </c>
      <c r="AH41">
        <v>129.30930000000001</v>
      </c>
      <c r="AI41">
        <v>77.602400000000003</v>
      </c>
      <c r="AJ41" t="s">
        <v>41</v>
      </c>
      <c r="AK41">
        <v>314.19</v>
      </c>
      <c r="AL41">
        <v>8982.6</v>
      </c>
      <c r="AM41">
        <v>380.39</v>
      </c>
    </row>
    <row r="42" spans="1:39">
      <c r="A42">
        <v>1990</v>
      </c>
      <c r="B42">
        <v>0</v>
      </c>
      <c r="C42">
        <v>20.631</v>
      </c>
      <c r="D42">
        <v>23.478999999999999</v>
      </c>
      <c r="E42">
        <v>69</v>
      </c>
      <c r="F42" t="s">
        <v>45</v>
      </c>
      <c r="G42">
        <v>1465.9411</v>
      </c>
      <c r="H42">
        <v>922.39300000000003</v>
      </c>
      <c r="I42">
        <v>543.54809999999998</v>
      </c>
      <c r="J42">
        <v>62.921599999999998</v>
      </c>
      <c r="K42">
        <v>4.3319999999999999</v>
      </c>
      <c r="L42">
        <v>1.1996</v>
      </c>
      <c r="M42">
        <v>0.2014</v>
      </c>
      <c r="N42">
        <v>702</v>
      </c>
      <c r="O42">
        <v>157</v>
      </c>
      <c r="P42">
        <v>317.59359999999998</v>
      </c>
      <c r="Q42">
        <v>9049.3122999999996</v>
      </c>
      <c r="R42">
        <v>8.8800000000000004E-2</v>
      </c>
      <c r="S42">
        <v>9.8169000000000004</v>
      </c>
      <c r="T42">
        <v>83.789100000000005</v>
      </c>
      <c r="U42">
        <v>7.4617000000000004</v>
      </c>
      <c r="V42">
        <v>76.566100000000006</v>
      </c>
      <c r="W42">
        <v>1.0826</v>
      </c>
      <c r="X42">
        <v>0.70069999999999999</v>
      </c>
      <c r="Y42">
        <v>20.261900000000001</v>
      </c>
      <c r="Z42">
        <v>1.8044</v>
      </c>
      <c r="AA42">
        <v>18.5152</v>
      </c>
      <c r="AB42">
        <v>13.5509</v>
      </c>
      <c r="AC42">
        <v>1.2067000000000001</v>
      </c>
      <c r="AD42">
        <v>12.3828</v>
      </c>
      <c r="AE42">
        <v>519.08600000000001</v>
      </c>
      <c r="AF42">
        <v>130.35429999999999</v>
      </c>
      <c r="AG42">
        <v>49.303100000000001</v>
      </c>
      <c r="AH42">
        <v>140.39109999999999</v>
      </c>
      <c r="AI42">
        <v>83.258600000000001</v>
      </c>
      <c r="AJ42" t="s">
        <v>41</v>
      </c>
      <c r="AK42">
        <v>345.64</v>
      </c>
      <c r="AL42">
        <v>9896.2900000000009</v>
      </c>
      <c r="AM42">
        <v>380.38</v>
      </c>
    </row>
    <row r="43" spans="1:39">
      <c r="A43">
        <v>1991</v>
      </c>
      <c r="B43">
        <v>0</v>
      </c>
      <c r="C43">
        <v>20.83</v>
      </c>
      <c r="D43">
        <v>23.834</v>
      </c>
      <c r="E43">
        <v>70</v>
      </c>
      <c r="F43" t="s">
        <v>45</v>
      </c>
      <c r="G43">
        <v>1430.0980999999999</v>
      </c>
      <c r="H43">
        <v>863.75630000000001</v>
      </c>
      <c r="I43">
        <v>566.34180000000003</v>
      </c>
      <c r="J43">
        <v>60.398400000000002</v>
      </c>
      <c r="K43">
        <v>4.4522000000000004</v>
      </c>
      <c r="L43">
        <v>1.1996</v>
      </c>
      <c r="M43">
        <v>0.19869999999999999</v>
      </c>
      <c r="N43">
        <v>700</v>
      </c>
      <c r="O43">
        <v>168</v>
      </c>
      <c r="P43">
        <v>316.71190000000001</v>
      </c>
      <c r="Q43">
        <v>9046.1738000000005</v>
      </c>
      <c r="R43">
        <v>8.8499999999999995E-2</v>
      </c>
      <c r="S43">
        <v>10.1425</v>
      </c>
      <c r="T43">
        <v>86.273099999999999</v>
      </c>
      <c r="U43">
        <v>7.6608999999999998</v>
      </c>
      <c r="V43">
        <v>78.858599999999996</v>
      </c>
      <c r="W43">
        <v>1.1127</v>
      </c>
      <c r="X43">
        <v>0.72019999999999995</v>
      </c>
      <c r="Y43">
        <v>20.860399999999998</v>
      </c>
      <c r="Z43">
        <v>1.8524</v>
      </c>
      <c r="AA43">
        <v>19.067699999999999</v>
      </c>
      <c r="AB43">
        <v>13.9259</v>
      </c>
      <c r="AC43">
        <v>1.2365999999999999</v>
      </c>
      <c r="AD43">
        <v>12.729100000000001</v>
      </c>
      <c r="AE43">
        <v>484.90370000000001</v>
      </c>
      <c r="AF43">
        <v>125.67610000000001</v>
      </c>
      <c r="AG43">
        <v>47.379199999999997</v>
      </c>
      <c r="AH43">
        <v>128.23589999999999</v>
      </c>
      <c r="AI43">
        <v>77.561400000000006</v>
      </c>
      <c r="AJ43" t="s">
        <v>41</v>
      </c>
      <c r="AK43">
        <v>341.1</v>
      </c>
      <c r="AL43">
        <v>9754.1200000000008</v>
      </c>
      <c r="AM43">
        <v>380.39</v>
      </c>
    </row>
    <row r="44" spans="1:39">
      <c r="A44">
        <v>1992</v>
      </c>
      <c r="B44">
        <v>0</v>
      </c>
      <c r="C44">
        <v>20.975999999999999</v>
      </c>
      <c r="D44">
        <v>24.097000000000001</v>
      </c>
      <c r="E44">
        <v>71</v>
      </c>
      <c r="F44" t="s">
        <v>45</v>
      </c>
      <c r="G44">
        <v>1361.6695</v>
      </c>
      <c r="H44">
        <v>905.34280000000001</v>
      </c>
      <c r="I44">
        <v>456.32670000000002</v>
      </c>
      <c r="J44">
        <v>66.487700000000004</v>
      </c>
      <c r="K44">
        <v>4.5750999999999999</v>
      </c>
      <c r="L44">
        <v>1.1994</v>
      </c>
      <c r="M44">
        <v>0.19600000000000001</v>
      </c>
      <c r="N44">
        <v>698</v>
      </c>
      <c r="O44">
        <v>153</v>
      </c>
      <c r="P44">
        <v>317.9513</v>
      </c>
      <c r="Q44">
        <v>9056.3101000000006</v>
      </c>
      <c r="R44">
        <v>8.8300000000000003E-2</v>
      </c>
      <c r="S44">
        <v>10.2913</v>
      </c>
      <c r="T44">
        <v>88.065799999999996</v>
      </c>
      <c r="U44">
        <v>7.7976999999999999</v>
      </c>
      <c r="V44">
        <v>80.520499999999998</v>
      </c>
      <c r="W44">
        <v>1.1432</v>
      </c>
      <c r="X44">
        <v>0.7399</v>
      </c>
      <c r="Y44">
        <v>21.290600000000001</v>
      </c>
      <c r="Z44">
        <v>1.8852</v>
      </c>
      <c r="AA44">
        <v>19.4665</v>
      </c>
      <c r="AB44">
        <v>14.1952</v>
      </c>
      <c r="AC44">
        <v>1.2568999999999999</v>
      </c>
      <c r="AD44">
        <v>12.978999999999999</v>
      </c>
      <c r="AE44">
        <v>502.47089999999997</v>
      </c>
      <c r="AF44">
        <v>135.22970000000001</v>
      </c>
      <c r="AG44">
        <v>51.538600000000002</v>
      </c>
      <c r="AH44">
        <v>135.64160000000001</v>
      </c>
      <c r="AI44">
        <v>80.462000000000003</v>
      </c>
      <c r="AJ44" t="s">
        <v>41</v>
      </c>
      <c r="AK44">
        <v>343.37</v>
      </c>
      <c r="AL44">
        <v>9853.5400000000009</v>
      </c>
      <c r="AM44">
        <v>380.38</v>
      </c>
    </row>
    <row r="45" spans="1:39">
      <c r="A45">
        <v>1993</v>
      </c>
      <c r="B45">
        <v>0</v>
      </c>
      <c r="C45">
        <v>21.131</v>
      </c>
      <c r="D45">
        <v>24.381</v>
      </c>
      <c r="E45">
        <v>72</v>
      </c>
      <c r="F45" t="s">
        <v>45</v>
      </c>
      <c r="G45">
        <v>1285.8839</v>
      </c>
      <c r="H45">
        <v>821.51199999999994</v>
      </c>
      <c r="I45">
        <v>464.37189999999998</v>
      </c>
      <c r="J45">
        <v>63.887</v>
      </c>
      <c r="K45">
        <v>4.6623000000000001</v>
      </c>
      <c r="L45">
        <v>1.1996</v>
      </c>
      <c r="M45">
        <v>0.19409999999999999</v>
      </c>
      <c r="N45">
        <v>696</v>
      </c>
      <c r="O45">
        <v>152</v>
      </c>
      <c r="P45">
        <v>273.8442</v>
      </c>
      <c r="Q45">
        <v>7825.6755999999996</v>
      </c>
      <c r="R45">
        <v>8.7999999999999995E-2</v>
      </c>
      <c r="S45">
        <v>10.2387</v>
      </c>
      <c r="T45">
        <v>90.034599999999998</v>
      </c>
      <c r="U45">
        <v>7.9490999999999996</v>
      </c>
      <c r="V45">
        <v>82.344200000000001</v>
      </c>
      <c r="W45">
        <v>1.1651</v>
      </c>
      <c r="X45">
        <v>0.75409999999999999</v>
      </c>
      <c r="Y45">
        <v>21.761800000000001</v>
      </c>
      <c r="Z45">
        <v>1.9213</v>
      </c>
      <c r="AA45">
        <v>19.902999999999999</v>
      </c>
      <c r="AB45">
        <v>14.490500000000001</v>
      </c>
      <c r="AC45">
        <v>1.2794000000000001</v>
      </c>
      <c r="AD45">
        <v>13.252800000000001</v>
      </c>
      <c r="AE45">
        <v>462.06360000000001</v>
      </c>
      <c r="AF45">
        <v>118.15479999999999</v>
      </c>
      <c r="AG45">
        <v>46.117699999999999</v>
      </c>
      <c r="AH45">
        <v>121.40049999999999</v>
      </c>
      <c r="AI45">
        <v>73.775499999999994</v>
      </c>
      <c r="AJ45" t="s">
        <v>41</v>
      </c>
      <c r="AK45">
        <v>298.91000000000003</v>
      </c>
      <c r="AL45">
        <v>8584.56</v>
      </c>
      <c r="AM45">
        <v>380.38</v>
      </c>
    </row>
    <row r="46" spans="1:39">
      <c r="A46">
        <v>1994</v>
      </c>
      <c r="B46">
        <v>0</v>
      </c>
      <c r="C46">
        <v>21.303999999999998</v>
      </c>
      <c r="D46">
        <v>24.701000000000001</v>
      </c>
      <c r="E46">
        <v>73</v>
      </c>
      <c r="F46" t="s">
        <v>45</v>
      </c>
      <c r="G46">
        <v>1510.4425000000001</v>
      </c>
      <c r="H46">
        <v>936.03139999999996</v>
      </c>
      <c r="I46">
        <v>574.41110000000003</v>
      </c>
      <c r="J46">
        <v>61.970700000000001</v>
      </c>
      <c r="K46">
        <v>4.7568999999999999</v>
      </c>
      <c r="L46">
        <v>1.2</v>
      </c>
      <c r="M46">
        <v>0.19220000000000001</v>
      </c>
      <c r="N46">
        <v>486</v>
      </c>
      <c r="O46">
        <v>164</v>
      </c>
      <c r="P46">
        <v>339.78199999999998</v>
      </c>
      <c r="Q46">
        <v>9694.7312999999995</v>
      </c>
      <c r="R46">
        <v>8.7800000000000003E-2</v>
      </c>
      <c r="S46">
        <v>7.5769000000000002</v>
      </c>
      <c r="T46">
        <v>64.640199999999993</v>
      </c>
      <c r="U46">
        <v>5.6905999999999999</v>
      </c>
      <c r="V46">
        <v>59.135899999999999</v>
      </c>
      <c r="W46">
        <v>1.1892</v>
      </c>
      <c r="X46">
        <v>0.76970000000000005</v>
      </c>
      <c r="Y46">
        <v>15.6191</v>
      </c>
      <c r="Z46">
        <v>1.375</v>
      </c>
      <c r="AA46">
        <v>14.289099999999999</v>
      </c>
      <c r="AB46">
        <v>10.3858</v>
      </c>
      <c r="AC46">
        <v>0.9143</v>
      </c>
      <c r="AD46">
        <v>9.5014000000000003</v>
      </c>
      <c r="AE46">
        <v>521.47490000000005</v>
      </c>
      <c r="AF46">
        <v>139.3698</v>
      </c>
      <c r="AG46">
        <v>52.642800000000001</v>
      </c>
      <c r="AH46">
        <v>139.42660000000001</v>
      </c>
      <c r="AI46">
        <v>83.1173</v>
      </c>
      <c r="AJ46" t="s">
        <v>41</v>
      </c>
      <c r="AK46">
        <v>361.98</v>
      </c>
      <c r="AL46">
        <v>10520.6</v>
      </c>
      <c r="AM46">
        <v>380.39</v>
      </c>
    </row>
    <row r="47" spans="1:39">
      <c r="A47">
        <v>1995</v>
      </c>
      <c r="B47">
        <v>0</v>
      </c>
      <c r="C47">
        <v>21.423999999999999</v>
      </c>
      <c r="D47">
        <v>24.922999999999998</v>
      </c>
      <c r="E47">
        <v>74</v>
      </c>
      <c r="F47" t="s">
        <v>45</v>
      </c>
      <c r="G47">
        <v>1260.6946</v>
      </c>
      <c r="H47">
        <v>623.78859999999997</v>
      </c>
      <c r="I47">
        <v>636.90599999999995</v>
      </c>
      <c r="J47">
        <v>49.479799999999997</v>
      </c>
      <c r="K47">
        <v>3.6366000000000001</v>
      </c>
      <c r="L47">
        <v>1.1248</v>
      </c>
      <c r="M47">
        <v>0.2198</v>
      </c>
      <c r="N47">
        <v>484</v>
      </c>
      <c r="O47">
        <v>158</v>
      </c>
      <c r="P47">
        <v>269.90309999999999</v>
      </c>
      <c r="Q47">
        <v>7706.7448999999997</v>
      </c>
      <c r="R47">
        <v>8.7499999999999994E-2</v>
      </c>
      <c r="S47">
        <v>11.028700000000001</v>
      </c>
      <c r="T47">
        <v>65.6173</v>
      </c>
      <c r="U47">
        <v>5.7670000000000003</v>
      </c>
      <c r="V47">
        <v>60.121400000000001</v>
      </c>
      <c r="W47">
        <v>0.85219999999999996</v>
      </c>
      <c r="X47">
        <v>0.55159999999999998</v>
      </c>
      <c r="Y47">
        <v>15.863200000000001</v>
      </c>
      <c r="Z47">
        <v>1.3942000000000001</v>
      </c>
      <c r="AA47">
        <v>14.5345</v>
      </c>
      <c r="AB47">
        <v>10.5304</v>
      </c>
      <c r="AC47">
        <v>0.92549999999999999</v>
      </c>
      <c r="AD47">
        <v>9.6484000000000005</v>
      </c>
      <c r="AE47">
        <v>347.2946</v>
      </c>
      <c r="AF47">
        <v>92.9358</v>
      </c>
      <c r="AG47">
        <v>35.601999999999997</v>
      </c>
      <c r="AH47">
        <v>92.549800000000005</v>
      </c>
      <c r="AI47">
        <v>55.406399999999998</v>
      </c>
      <c r="AJ47" t="s">
        <v>41</v>
      </c>
      <c r="AK47">
        <v>294.36</v>
      </c>
      <c r="AL47">
        <v>8443.49</v>
      </c>
      <c r="AM47">
        <v>380.39</v>
      </c>
    </row>
    <row r="48" spans="1:39">
      <c r="A48">
        <v>1996</v>
      </c>
      <c r="B48">
        <v>0</v>
      </c>
      <c r="C48">
        <v>21.780999999999999</v>
      </c>
      <c r="D48">
        <v>25.597999999999999</v>
      </c>
      <c r="E48">
        <v>75</v>
      </c>
      <c r="F48" t="s">
        <v>45</v>
      </c>
      <c r="G48">
        <v>1279.9961000000001</v>
      </c>
      <c r="H48">
        <v>756.94209999999998</v>
      </c>
      <c r="I48">
        <v>523.05399999999997</v>
      </c>
      <c r="J48">
        <v>59.136299999999999</v>
      </c>
      <c r="K48">
        <v>3.6362999999999999</v>
      </c>
      <c r="L48">
        <v>1.1405000000000001</v>
      </c>
      <c r="M48">
        <v>0.2198</v>
      </c>
      <c r="N48">
        <v>482</v>
      </c>
      <c r="O48">
        <v>156</v>
      </c>
      <c r="P48">
        <v>275.93400000000003</v>
      </c>
      <c r="Q48">
        <v>7871.9431000000004</v>
      </c>
      <c r="R48">
        <v>8.7300000000000003E-2</v>
      </c>
      <c r="S48">
        <v>9.6857000000000006</v>
      </c>
      <c r="T48">
        <v>69.181700000000006</v>
      </c>
      <c r="U48">
        <v>6.0627000000000004</v>
      </c>
      <c r="V48">
        <v>63.405999999999999</v>
      </c>
      <c r="W48">
        <v>0.86399999999999999</v>
      </c>
      <c r="X48">
        <v>0.55920000000000003</v>
      </c>
      <c r="Y48">
        <v>16.748799999999999</v>
      </c>
      <c r="Z48">
        <v>1.4678</v>
      </c>
      <c r="AA48">
        <v>15.3506</v>
      </c>
      <c r="AB48">
        <v>11.064</v>
      </c>
      <c r="AC48">
        <v>0.96960000000000002</v>
      </c>
      <c r="AD48">
        <v>10.1403</v>
      </c>
      <c r="AE48">
        <v>438.18150000000003</v>
      </c>
      <c r="AF48">
        <v>96.328999999999994</v>
      </c>
      <c r="AG48">
        <v>37.004199999999997</v>
      </c>
      <c r="AH48">
        <v>116.3621</v>
      </c>
      <c r="AI48">
        <v>69.065299999999993</v>
      </c>
      <c r="AJ48" t="s">
        <v>41</v>
      </c>
      <c r="AK48">
        <v>297.42</v>
      </c>
      <c r="AL48">
        <v>8529.65</v>
      </c>
      <c r="AM48">
        <v>380.39</v>
      </c>
    </row>
    <row r="49" spans="1:39">
      <c r="A49">
        <v>1997</v>
      </c>
      <c r="B49">
        <v>0</v>
      </c>
      <c r="C49">
        <v>22.085000000000001</v>
      </c>
      <c r="D49">
        <v>26.187000000000001</v>
      </c>
      <c r="E49">
        <v>76</v>
      </c>
      <c r="F49" t="s">
        <v>45</v>
      </c>
      <c r="G49">
        <v>1288.2579000000001</v>
      </c>
      <c r="H49">
        <v>770.55889999999999</v>
      </c>
      <c r="I49">
        <v>517.69899999999996</v>
      </c>
      <c r="J49">
        <v>59.814</v>
      </c>
      <c r="K49">
        <v>3.6355</v>
      </c>
      <c r="L49">
        <v>1.1980999999999999</v>
      </c>
      <c r="M49">
        <v>0.2198</v>
      </c>
      <c r="N49">
        <v>480</v>
      </c>
      <c r="O49">
        <v>156</v>
      </c>
      <c r="P49">
        <v>276.81380000000001</v>
      </c>
      <c r="Q49">
        <v>7895.2528000000002</v>
      </c>
      <c r="R49">
        <v>8.6999999999999994E-2</v>
      </c>
      <c r="S49">
        <v>8.8080999999999996</v>
      </c>
      <c r="T49">
        <v>72.318799999999996</v>
      </c>
      <c r="U49">
        <v>6.3193000000000001</v>
      </c>
      <c r="V49">
        <v>66.300799999999995</v>
      </c>
      <c r="W49">
        <v>0.90749999999999997</v>
      </c>
      <c r="X49">
        <v>0.58740000000000003</v>
      </c>
      <c r="Y49">
        <v>17.528400000000001</v>
      </c>
      <c r="Z49">
        <v>1.5316000000000001</v>
      </c>
      <c r="AA49">
        <v>16.069800000000001</v>
      </c>
      <c r="AB49">
        <v>11.532299999999999</v>
      </c>
      <c r="AC49">
        <v>1.0077</v>
      </c>
      <c r="AD49">
        <v>10.572699999999999</v>
      </c>
      <c r="AE49">
        <v>441.17189999999999</v>
      </c>
      <c r="AF49">
        <v>103.2517</v>
      </c>
      <c r="AG49">
        <v>39.373199999999997</v>
      </c>
      <c r="AH49">
        <v>117.2899</v>
      </c>
      <c r="AI49">
        <v>69.472200000000001</v>
      </c>
      <c r="AJ49" t="s">
        <v>41</v>
      </c>
      <c r="AK49">
        <v>298.89</v>
      </c>
      <c r="AL49">
        <v>8543.85</v>
      </c>
      <c r="AM49">
        <v>380.39</v>
      </c>
    </row>
    <row r="50" spans="1:39">
      <c r="A50">
        <v>1998</v>
      </c>
      <c r="B50">
        <v>0</v>
      </c>
      <c r="C50">
        <v>22.408999999999999</v>
      </c>
      <c r="D50">
        <v>26.827999999999999</v>
      </c>
      <c r="E50">
        <v>77</v>
      </c>
      <c r="F50" t="s">
        <v>45</v>
      </c>
      <c r="G50">
        <v>1527.4846</v>
      </c>
      <c r="H50">
        <v>812.65940000000001</v>
      </c>
      <c r="I50">
        <v>714.8252</v>
      </c>
      <c r="J50">
        <v>53.202500000000001</v>
      </c>
      <c r="K50">
        <v>3.7831000000000001</v>
      </c>
      <c r="L50">
        <v>1.1997</v>
      </c>
      <c r="M50">
        <v>0.21540000000000001</v>
      </c>
      <c r="N50">
        <v>478</v>
      </c>
      <c r="O50">
        <v>186</v>
      </c>
      <c r="P50">
        <v>335.83249999999998</v>
      </c>
      <c r="Q50">
        <v>9596.4503000000004</v>
      </c>
      <c r="R50">
        <v>8.6800000000000002E-2</v>
      </c>
      <c r="S50">
        <v>9.2964000000000002</v>
      </c>
      <c r="T50">
        <v>75.832099999999997</v>
      </c>
      <c r="U50">
        <v>6.6070000000000002</v>
      </c>
      <c r="V50">
        <v>69.542400000000001</v>
      </c>
      <c r="W50">
        <v>0.9456</v>
      </c>
      <c r="X50">
        <v>0.61199999999999999</v>
      </c>
      <c r="Y50">
        <v>18.3948</v>
      </c>
      <c r="Z50">
        <v>1.6027</v>
      </c>
      <c r="AA50">
        <v>16.8691</v>
      </c>
      <c r="AB50">
        <v>12.0562</v>
      </c>
      <c r="AC50">
        <v>1.0504</v>
      </c>
      <c r="AD50">
        <v>11.0562</v>
      </c>
      <c r="AE50">
        <v>463.93189999999998</v>
      </c>
      <c r="AF50">
        <v>111.57340000000001</v>
      </c>
      <c r="AG50">
        <v>41.778199999999998</v>
      </c>
      <c r="AH50">
        <v>122.5771</v>
      </c>
      <c r="AI50">
        <v>72.7988</v>
      </c>
      <c r="AJ50" t="s">
        <v>41</v>
      </c>
      <c r="AK50">
        <v>356.76</v>
      </c>
      <c r="AL50">
        <v>10350.68</v>
      </c>
      <c r="AM50">
        <v>380.39</v>
      </c>
    </row>
    <row r="51" spans="1:39">
      <c r="A51">
        <v>1999</v>
      </c>
      <c r="B51">
        <v>0</v>
      </c>
      <c r="C51">
        <v>22.704000000000001</v>
      </c>
      <c r="D51">
        <v>27.425000000000001</v>
      </c>
      <c r="E51">
        <v>78</v>
      </c>
      <c r="F51" t="s">
        <v>45</v>
      </c>
      <c r="G51">
        <v>1566.6940999999999</v>
      </c>
      <c r="H51">
        <v>914.55930000000001</v>
      </c>
      <c r="I51">
        <v>652.13480000000004</v>
      </c>
      <c r="J51">
        <v>58.375100000000003</v>
      </c>
      <c r="K51">
        <v>3.9529000000000001</v>
      </c>
      <c r="L51">
        <v>1.1998</v>
      </c>
      <c r="M51">
        <v>0.2107</v>
      </c>
      <c r="N51">
        <v>476</v>
      </c>
      <c r="O51">
        <v>179</v>
      </c>
      <c r="P51">
        <v>366.16149999999999</v>
      </c>
      <c r="Q51">
        <v>10441.711600000001</v>
      </c>
      <c r="R51">
        <v>8.6499999999999994E-2</v>
      </c>
      <c r="S51">
        <v>9.3620000000000001</v>
      </c>
      <c r="T51">
        <v>79.149500000000003</v>
      </c>
      <c r="U51">
        <v>6.8758999999999997</v>
      </c>
      <c r="V51">
        <v>72.606099999999998</v>
      </c>
      <c r="W51">
        <v>0.98809999999999998</v>
      </c>
      <c r="X51">
        <v>0.63959999999999995</v>
      </c>
      <c r="Y51">
        <v>19.206600000000002</v>
      </c>
      <c r="Z51">
        <v>1.6685000000000001</v>
      </c>
      <c r="AA51">
        <v>17.6188</v>
      </c>
      <c r="AB51">
        <v>12.549799999999999</v>
      </c>
      <c r="AC51">
        <v>1.0902000000000001</v>
      </c>
      <c r="AD51">
        <v>11.5123</v>
      </c>
      <c r="AE51">
        <v>518.57050000000004</v>
      </c>
      <c r="AF51">
        <v>127.25060000000001</v>
      </c>
      <c r="AG51">
        <v>47.2605</v>
      </c>
      <c r="AH51">
        <v>140.14230000000001</v>
      </c>
      <c r="AI51">
        <v>81.335400000000007</v>
      </c>
      <c r="AJ51" t="s">
        <v>41</v>
      </c>
      <c r="AK51">
        <v>383.48</v>
      </c>
      <c r="AL51">
        <v>10979.92</v>
      </c>
      <c r="AM51">
        <v>380.39</v>
      </c>
    </row>
    <row r="52" spans="1:39">
      <c r="A52">
        <v>2000</v>
      </c>
      <c r="B52">
        <v>0</v>
      </c>
      <c r="C52">
        <v>23.018000000000001</v>
      </c>
      <c r="D52">
        <v>28.074000000000002</v>
      </c>
      <c r="E52">
        <v>79</v>
      </c>
      <c r="F52" t="s">
        <v>45</v>
      </c>
      <c r="G52">
        <v>1703.0266999999999</v>
      </c>
      <c r="H52">
        <v>978.99390000000005</v>
      </c>
      <c r="I52">
        <v>724.03279999999995</v>
      </c>
      <c r="J52">
        <v>57.485500000000002</v>
      </c>
      <c r="K52">
        <v>4.1125999999999996</v>
      </c>
      <c r="L52">
        <v>1.2</v>
      </c>
      <c r="M52">
        <v>0.20660000000000001</v>
      </c>
      <c r="N52">
        <v>474</v>
      </c>
      <c r="O52">
        <v>197</v>
      </c>
      <c r="P52">
        <v>371.67129999999997</v>
      </c>
      <c r="Q52">
        <v>10603.3364</v>
      </c>
      <c r="R52">
        <v>8.6300000000000002E-2</v>
      </c>
      <c r="S52">
        <v>9.5329999999999995</v>
      </c>
      <c r="T52">
        <v>82.849900000000005</v>
      </c>
      <c r="U52">
        <v>7.1763000000000003</v>
      </c>
      <c r="V52">
        <v>76.023099999999999</v>
      </c>
      <c r="W52">
        <v>1.0281</v>
      </c>
      <c r="X52">
        <v>0.66539999999999999</v>
      </c>
      <c r="Y52">
        <v>20.106300000000001</v>
      </c>
      <c r="Z52">
        <v>1.7416</v>
      </c>
      <c r="AA52">
        <v>18.4496</v>
      </c>
      <c r="AB52">
        <v>13.0999</v>
      </c>
      <c r="AC52">
        <v>1.1347</v>
      </c>
      <c r="AD52">
        <v>12.0204</v>
      </c>
      <c r="AE52">
        <v>552.24289999999996</v>
      </c>
      <c r="AF52">
        <v>140.58760000000001</v>
      </c>
      <c r="AG52">
        <v>51.184100000000001</v>
      </c>
      <c r="AH52">
        <v>148.6232</v>
      </c>
      <c r="AI52">
        <v>86.356200000000001</v>
      </c>
      <c r="AJ52" t="s">
        <v>41</v>
      </c>
      <c r="AK52">
        <v>384.8</v>
      </c>
      <c r="AL52">
        <v>11063.18</v>
      </c>
      <c r="AM52">
        <v>380.39</v>
      </c>
    </row>
    <row r="53" spans="1:39">
      <c r="A53">
        <v>2001</v>
      </c>
      <c r="B53">
        <v>0</v>
      </c>
      <c r="C53">
        <v>23.213999999999999</v>
      </c>
      <c r="D53">
        <v>28.486999999999998</v>
      </c>
      <c r="E53">
        <v>80</v>
      </c>
      <c r="F53" t="s">
        <v>45</v>
      </c>
      <c r="G53">
        <v>1409.6546000000001</v>
      </c>
      <c r="H53">
        <v>847.57889999999998</v>
      </c>
      <c r="I53">
        <v>562.07569999999998</v>
      </c>
      <c r="J53">
        <v>60.1267</v>
      </c>
      <c r="K53">
        <v>4.2906000000000004</v>
      </c>
      <c r="L53">
        <v>1.2</v>
      </c>
      <c r="M53">
        <v>0.20219999999999999</v>
      </c>
      <c r="N53">
        <v>472</v>
      </c>
      <c r="O53">
        <v>163</v>
      </c>
      <c r="P53">
        <v>298.57429999999999</v>
      </c>
      <c r="Q53">
        <v>8521.7176999999992</v>
      </c>
      <c r="R53">
        <v>8.5999999999999993E-2</v>
      </c>
      <c r="S53">
        <v>10.0289</v>
      </c>
      <c r="T53">
        <v>85.112099999999998</v>
      </c>
      <c r="U53">
        <v>7.3506999999999998</v>
      </c>
      <c r="V53">
        <v>78.122100000000003</v>
      </c>
      <c r="W53">
        <v>1.0726</v>
      </c>
      <c r="X53">
        <v>0.69420000000000004</v>
      </c>
      <c r="Y53">
        <v>20.6525</v>
      </c>
      <c r="Z53">
        <v>1.7836000000000001</v>
      </c>
      <c r="AA53">
        <v>18.956399999999999</v>
      </c>
      <c r="AB53">
        <v>13.4343</v>
      </c>
      <c r="AC53">
        <v>1.1601999999999999</v>
      </c>
      <c r="AD53">
        <v>12.331</v>
      </c>
      <c r="AE53">
        <v>476.65249999999997</v>
      </c>
      <c r="AF53">
        <v>122.6657</v>
      </c>
      <c r="AG53">
        <v>46.533799999999999</v>
      </c>
      <c r="AH53">
        <v>127.1087</v>
      </c>
      <c r="AI53">
        <v>74.618200000000002</v>
      </c>
      <c r="AJ53" t="s">
        <v>41</v>
      </c>
      <c r="AK53">
        <v>318.47000000000003</v>
      </c>
      <c r="AL53">
        <v>9139.91</v>
      </c>
      <c r="AM53">
        <v>380.38</v>
      </c>
    </row>
    <row r="54" spans="1:39">
      <c r="A54">
        <v>2002</v>
      </c>
      <c r="B54">
        <v>0</v>
      </c>
      <c r="C54">
        <v>23.402000000000001</v>
      </c>
      <c r="D54">
        <v>28.888000000000002</v>
      </c>
      <c r="E54">
        <v>81</v>
      </c>
      <c r="F54" t="s">
        <v>45</v>
      </c>
      <c r="G54">
        <v>1437.4467999999999</v>
      </c>
      <c r="H54">
        <v>894.95</v>
      </c>
      <c r="I54">
        <v>542.49680000000001</v>
      </c>
      <c r="J54">
        <v>62.259700000000002</v>
      </c>
      <c r="K54">
        <v>4.4002999999999997</v>
      </c>
      <c r="L54">
        <v>1.1995</v>
      </c>
      <c r="M54">
        <v>0.19969999999999999</v>
      </c>
      <c r="N54">
        <v>470</v>
      </c>
      <c r="O54">
        <v>163</v>
      </c>
      <c r="P54">
        <v>303.56740000000002</v>
      </c>
      <c r="Q54">
        <v>8655.8145999999997</v>
      </c>
      <c r="R54">
        <v>8.5699999999999998E-2</v>
      </c>
      <c r="S54">
        <v>10.362299999999999</v>
      </c>
      <c r="T54">
        <v>87.314700000000002</v>
      </c>
      <c r="U54">
        <v>7.5186999999999999</v>
      </c>
      <c r="V54">
        <v>80.167599999999993</v>
      </c>
      <c r="W54">
        <v>1.0995999999999999</v>
      </c>
      <c r="X54">
        <v>0.7117</v>
      </c>
      <c r="Y54">
        <v>21.182300000000001</v>
      </c>
      <c r="Z54">
        <v>1.8240000000000001</v>
      </c>
      <c r="AA54">
        <v>19.448399999999999</v>
      </c>
      <c r="AB54">
        <v>13.759399999999999</v>
      </c>
      <c r="AC54">
        <v>1.1848000000000001</v>
      </c>
      <c r="AD54">
        <v>12.633100000000001</v>
      </c>
      <c r="AE54">
        <v>500.59910000000002</v>
      </c>
      <c r="AF54">
        <v>131.07560000000001</v>
      </c>
      <c r="AG54">
        <v>49.501899999999999</v>
      </c>
      <c r="AH54">
        <v>135.49100000000001</v>
      </c>
      <c r="AI54">
        <v>78.282399999999996</v>
      </c>
      <c r="AJ54" t="s">
        <v>41</v>
      </c>
      <c r="AK54">
        <v>320.39999999999998</v>
      </c>
      <c r="AL54">
        <v>9153.7099999999991</v>
      </c>
      <c r="AM54">
        <v>380.39</v>
      </c>
    </row>
    <row r="55" spans="1:39">
      <c r="A55">
        <v>2003</v>
      </c>
      <c r="B55">
        <v>0</v>
      </c>
      <c r="C55">
        <v>23.611000000000001</v>
      </c>
      <c r="D55">
        <v>29.343</v>
      </c>
      <c r="E55">
        <v>82</v>
      </c>
      <c r="F55" t="s">
        <v>45</v>
      </c>
      <c r="G55">
        <v>1512.0027</v>
      </c>
      <c r="H55">
        <v>945.173</v>
      </c>
      <c r="I55">
        <v>566.8297</v>
      </c>
      <c r="J55">
        <v>62.511299999999999</v>
      </c>
      <c r="K55">
        <v>4.5052000000000003</v>
      </c>
      <c r="L55">
        <v>1.1995</v>
      </c>
      <c r="M55">
        <v>0.1973</v>
      </c>
      <c r="N55">
        <v>468</v>
      </c>
      <c r="O55">
        <v>161</v>
      </c>
      <c r="P55">
        <v>325.09429999999998</v>
      </c>
      <c r="Q55">
        <v>9269.2880000000005</v>
      </c>
      <c r="R55">
        <v>8.5500000000000007E-2</v>
      </c>
      <c r="S55">
        <v>10.361599999999999</v>
      </c>
      <c r="T55">
        <v>89.896199999999993</v>
      </c>
      <c r="U55">
        <v>7.7182000000000004</v>
      </c>
      <c r="V55">
        <v>82.562200000000004</v>
      </c>
      <c r="W55">
        <v>1.1257999999999999</v>
      </c>
      <c r="X55">
        <v>0.72870000000000001</v>
      </c>
      <c r="Y55">
        <v>21.800999999999998</v>
      </c>
      <c r="Z55">
        <v>1.8717999999999999</v>
      </c>
      <c r="AA55">
        <v>20.022400000000001</v>
      </c>
      <c r="AB55">
        <v>14.1402</v>
      </c>
      <c r="AC55">
        <v>1.214</v>
      </c>
      <c r="AD55">
        <v>12.986599999999999</v>
      </c>
      <c r="AE55">
        <v>532.83309999999994</v>
      </c>
      <c r="AF55">
        <v>134.34119999999999</v>
      </c>
      <c r="AG55">
        <v>50.928600000000003</v>
      </c>
      <c r="AH55">
        <v>143.9452</v>
      </c>
      <c r="AI55">
        <v>83.124899999999997</v>
      </c>
      <c r="AJ55" t="s">
        <v>41</v>
      </c>
      <c r="AK55">
        <v>353.78</v>
      </c>
      <c r="AL55">
        <v>10134.719999999999</v>
      </c>
      <c r="AM55">
        <v>380.39</v>
      </c>
    </row>
    <row r="56" spans="1:39">
      <c r="A56">
        <v>2004</v>
      </c>
      <c r="B56">
        <v>0</v>
      </c>
      <c r="C56">
        <v>23.719000000000001</v>
      </c>
      <c r="D56">
        <v>29.58</v>
      </c>
      <c r="E56">
        <v>83</v>
      </c>
      <c r="F56" t="s">
        <v>45</v>
      </c>
      <c r="G56">
        <v>1247.8188</v>
      </c>
      <c r="H56">
        <v>884.44839999999999</v>
      </c>
      <c r="I56">
        <v>363.37029999999999</v>
      </c>
      <c r="J56">
        <v>70.879599999999996</v>
      </c>
      <c r="K56">
        <v>4.6280000000000001</v>
      </c>
      <c r="L56">
        <v>1.1995</v>
      </c>
      <c r="M56">
        <v>0.19470000000000001</v>
      </c>
      <c r="N56">
        <v>466</v>
      </c>
      <c r="O56">
        <v>150</v>
      </c>
      <c r="P56">
        <v>278.0659</v>
      </c>
      <c r="Q56">
        <v>7921.2025999999996</v>
      </c>
      <c r="R56">
        <v>8.5199999999999998E-2</v>
      </c>
      <c r="S56">
        <v>10.2554</v>
      </c>
      <c r="T56">
        <v>91.057100000000005</v>
      </c>
      <c r="U56">
        <v>7.7946999999999997</v>
      </c>
      <c r="V56">
        <v>83.653199999999998</v>
      </c>
      <c r="W56">
        <v>1.1565000000000001</v>
      </c>
      <c r="X56">
        <v>0.74860000000000004</v>
      </c>
      <c r="Y56">
        <v>22.077500000000001</v>
      </c>
      <c r="Z56">
        <v>1.8898999999999999</v>
      </c>
      <c r="AA56">
        <v>20.282399999999999</v>
      </c>
      <c r="AB56">
        <v>14.3094</v>
      </c>
      <c r="AC56">
        <v>1.2249000000000001</v>
      </c>
      <c r="AD56">
        <v>13.145899999999999</v>
      </c>
      <c r="AE56">
        <v>489.82459999999998</v>
      </c>
      <c r="AF56">
        <v>133.50460000000001</v>
      </c>
      <c r="AG56">
        <v>51.119599999999998</v>
      </c>
      <c r="AH56">
        <v>133.38300000000001</v>
      </c>
      <c r="AI56">
        <v>76.616699999999994</v>
      </c>
      <c r="AJ56" t="s">
        <v>41</v>
      </c>
      <c r="AK56">
        <v>297.68</v>
      </c>
      <c r="AL56">
        <v>8505.7199999999993</v>
      </c>
      <c r="AM56">
        <v>380.38</v>
      </c>
    </row>
    <row r="57" spans="1:39">
      <c r="A57">
        <v>2005</v>
      </c>
      <c r="B57">
        <v>0</v>
      </c>
      <c r="C57">
        <v>23.832999999999998</v>
      </c>
      <c r="D57">
        <v>29.832999999999998</v>
      </c>
      <c r="E57">
        <v>84</v>
      </c>
      <c r="F57" t="s">
        <v>45</v>
      </c>
      <c r="G57">
        <v>1339.9438</v>
      </c>
      <c r="H57">
        <v>915.81230000000005</v>
      </c>
      <c r="I57">
        <v>424.13159999999999</v>
      </c>
      <c r="J57">
        <v>68.347099999999998</v>
      </c>
      <c r="K57">
        <v>4.6828000000000003</v>
      </c>
      <c r="L57">
        <v>1.1994</v>
      </c>
      <c r="M57">
        <v>0.19350000000000001</v>
      </c>
      <c r="N57">
        <v>464</v>
      </c>
      <c r="O57">
        <v>155</v>
      </c>
      <c r="P57">
        <v>324.69970000000001</v>
      </c>
      <c r="Q57">
        <v>9246.0920000000006</v>
      </c>
      <c r="R57">
        <v>8.5000000000000006E-2</v>
      </c>
      <c r="S57">
        <v>10.563800000000001</v>
      </c>
      <c r="T57">
        <v>92.334800000000001</v>
      </c>
      <c r="U57">
        <v>7.8806000000000003</v>
      </c>
      <c r="V57">
        <v>84.852199999999996</v>
      </c>
      <c r="W57">
        <v>1.1700999999999999</v>
      </c>
      <c r="X57">
        <v>0.75739999999999996</v>
      </c>
      <c r="Y57">
        <v>22.3813</v>
      </c>
      <c r="Z57">
        <v>1.9101999999999999</v>
      </c>
      <c r="AA57">
        <v>20.567599999999999</v>
      </c>
      <c r="AB57">
        <v>14.4956</v>
      </c>
      <c r="AC57">
        <v>1.2372000000000001</v>
      </c>
      <c r="AD57">
        <v>13.3209</v>
      </c>
      <c r="AE57">
        <v>502.55520000000001</v>
      </c>
      <c r="AF57">
        <v>143.53739999999999</v>
      </c>
      <c r="AG57">
        <v>54.035299999999999</v>
      </c>
      <c r="AH57">
        <v>137.1782</v>
      </c>
      <c r="AI57">
        <v>78.506200000000007</v>
      </c>
      <c r="AJ57" t="s">
        <v>41</v>
      </c>
      <c r="AK57">
        <v>336.54</v>
      </c>
      <c r="AL57">
        <v>9605.15</v>
      </c>
      <c r="AM57">
        <v>380.39</v>
      </c>
    </row>
    <row r="58" spans="1:39">
      <c r="A58">
        <v>2006</v>
      </c>
      <c r="B58">
        <v>0</v>
      </c>
      <c r="C58">
        <v>24.024999999999999</v>
      </c>
      <c r="D58">
        <v>30.265000000000001</v>
      </c>
      <c r="E58">
        <v>85</v>
      </c>
      <c r="F58" t="s">
        <v>45</v>
      </c>
      <c r="G58">
        <v>1545.1570999999999</v>
      </c>
      <c r="H58">
        <v>948.2124</v>
      </c>
      <c r="I58">
        <v>596.94470000000001</v>
      </c>
      <c r="J58">
        <v>61.366700000000002</v>
      </c>
      <c r="K58">
        <v>4.7411000000000003</v>
      </c>
      <c r="L58">
        <v>1.1999</v>
      </c>
      <c r="M58">
        <v>0.1923</v>
      </c>
      <c r="N58">
        <v>462</v>
      </c>
      <c r="O58">
        <v>183</v>
      </c>
      <c r="P58">
        <v>323.30369999999999</v>
      </c>
      <c r="Q58">
        <v>9236.6239999999998</v>
      </c>
      <c r="R58">
        <v>8.4699999999999998E-2</v>
      </c>
      <c r="S58">
        <v>10.9031</v>
      </c>
      <c r="T58">
        <v>94.8005</v>
      </c>
      <c r="U58">
        <v>8.0670000000000002</v>
      </c>
      <c r="V58">
        <v>87.143900000000002</v>
      </c>
      <c r="W58">
        <v>1.1851</v>
      </c>
      <c r="X58">
        <v>0.7671</v>
      </c>
      <c r="Y58">
        <v>22.9679</v>
      </c>
      <c r="Z58">
        <v>1.9543999999999999</v>
      </c>
      <c r="AA58">
        <v>21.1129</v>
      </c>
      <c r="AB58">
        <v>14.8576</v>
      </c>
      <c r="AC58">
        <v>1.2643</v>
      </c>
      <c r="AD58">
        <v>13.6576</v>
      </c>
      <c r="AE58">
        <v>530.01859999999999</v>
      </c>
      <c r="AF58">
        <v>141.2457</v>
      </c>
      <c r="AG58">
        <v>53.0548</v>
      </c>
      <c r="AH58">
        <v>141.49770000000001</v>
      </c>
      <c r="AI58">
        <v>82.395600000000002</v>
      </c>
      <c r="AJ58" t="s">
        <v>41</v>
      </c>
      <c r="AK58">
        <v>342.3</v>
      </c>
      <c r="AL58">
        <v>9823.2900000000009</v>
      </c>
      <c r="AM58">
        <v>380.38</v>
      </c>
    </row>
    <row r="59" spans="1:39">
      <c r="A59">
        <v>2007</v>
      </c>
      <c r="B59">
        <v>0</v>
      </c>
      <c r="C59">
        <v>24.152999999999999</v>
      </c>
      <c r="D59">
        <v>30.556000000000001</v>
      </c>
      <c r="E59">
        <v>86</v>
      </c>
      <c r="F59" t="s">
        <v>45</v>
      </c>
      <c r="G59">
        <v>1349.0012999999999</v>
      </c>
      <c r="H59">
        <v>919.12059999999997</v>
      </c>
      <c r="I59">
        <v>429.88069999999999</v>
      </c>
      <c r="J59">
        <v>68.133399999999995</v>
      </c>
      <c r="K59">
        <v>4.8585000000000003</v>
      </c>
      <c r="L59">
        <v>1.1997</v>
      </c>
      <c r="M59">
        <v>0.19</v>
      </c>
      <c r="N59">
        <v>460</v>
      </c>
      <c r="O59">
        <v>157</v>
      </c>
      <c r="P59">
        <v>273.18900000000002</v>
      </c>
      <c r="Q59">
        <v>7795.0721000000003</v>
      </c>
      <c r="R59">
        <v>8.4500000000000006E-2</v>
      </c>
      <c r="S59">
        <v>10.8225</v>
      </c>
      <c r="T59">
        <v>96.337400000000002</v>
      </c>
      <c r="U59">
        <v>8.1732999999999993</v>
      </c>
      <c r="V59">
        <v>88.582999999999998</v>
      </c>
      <c r="W59">
        <v>1.2142999999999999</v>
      </c>
      <c r="X59">
        <v>0.78600000000000003</v>
      </c>
      <c r="Y59">
        <v>23.331700000000001</v>
      </c>
      <c r="Z59">
        <v>1.9795</v>
      </c>
      <c r="AA59">
        <v>21.453600000000002</v>
      </c>
      <c r="AB59">
        <v>15.0815</v>
      </c>
      <c r="AC59">
        <v>1.2795000000000001</v>
      </c>
      <c r="AD59">
        <v>13.867599999999999</v>
      </c>
      <c r="AE59">
        <v>512.65340000000003</v>
      </c>
      <c r="AF59">
        <v>136.10650000000001</v>
      </c>
      <c r="AG59">
        <v>52.1965</v>
      </c>
      <c r="AH59">
        <v>138.36349999999999</v>
      </c>
      <c r="AI59">
        <v>79.800600000000003</v>
      </c>
      <c r="AJ59" t="s">
        <v>41</v>
      </c>
      <c r="AK59">
        <v>294.49</v>
      </c>
      <c r="AL59">
        <v>8408.06</v>
      </c>
      <c r="AM59">
        <v>380.39</v>
      </c>
    </row>
    <row r="60" spans="1:39">
      <c r="A60">
        <v>2008</v>
      </c>
      <c r="B60">
        <v>0</v>
      </c>
      <c r="C60">
        <v>24.33</v>
      </c>
      <c r="D60">
        <v>30.963999999999999</v>
      </c>
      <c r="E60">
        <v>87</v>
      </c>
      <c r="F60" t="s">
        <v>45</v>
      </c>
      <c r="G60">
        <v>1594.366</v>
      </c>
      <c r="H60">
        <v>975.57600000000002</v>
      </c>
      <c r="I60">
        <v>618.79</v>
      </c>
      <c r="J60">
        <v>61.189</v>
      </c>
      <c r="K60">
        <v>4.9305000000000003</v>
      </c>
      <c r="L60">
        <v>1.1997</v>
      </c>
      <c r="M60">
        <v>0.18859999999999999</v>
      </c>
      <c r="N60">
        <v>458</v>
      </c>
      <c r="O60">
        <v>179</v>
      </c>
      <c r="P60">
        <v>341.26</v>
      </c>
      <c r="Q60">
        <v>9743.5936000000002</v>
      </c>
      <c r="R60">
        <v>8.4199999999999997E-2</v>
      </c>
      <c r="S60">
        <v>11.4758</v>
      </c>
      <c r="T60">
        <v>98.671199999999999</v>
      </c>
      <c r="U60">
        <v>8.3461999999999996</v>
      </c>
      <c r="V60">
        <v>90.755899999999997</v>
      </c>
      <c r="W60">
        <v>1.2323</v>
      </c>
      <c r="X60">
        <v>0.79759999999999998</v>
      </c>
      <c r="Y60">
        <v>23.883900000000001</v>
      </c>
      <c r="Z60">
        <v>2.0202</v>
      </c>
      <c r="AA60">
        <v>21.9679</v>
      </c>
      <c r="AB60">
        <v>15.4229</v>
      </c>
      <c r="AC60">
        <v>1.3046</v>
      </c>
      <c r="AD60">
        <v>14.185700000000001</v>
      </c>
      <c r="AE60">
        <v>543.14260000000002</v>
      </c>
      <c r="AF60">
        <v>148.26689999999999</v>
      </c>
      <c r="AG60">
        <v>55.596899999999998</v>
      </c>
      <c r="AH60">
        <v>144.31389999999999</v>
      </c>
      <c r="AI60">
        <v>84.255799999999994</v>
      </c>
      <c r="AJ60" t="s">
        <v>41</v>
      </c>
      <c r="AK60">
        <v>358.83</v>
      </c>
      <c r="AL60">
        <v>10296.1</v>
      </c>
      <c r="AM60">
        <v>380.39</v>
      </c>
    </row>
    <row r="61" spans="1:39">
      <c r="A61">
        <v>2009</v>
      </c>
      <c r="B61">
        <v>0</v>
      </c>
      <c r="C61">
        <v>24.462</v>
      </c>
      <c r="D61">
        <v>31.271999999999998</v>
      </c>
      <c r="E61">
        <v>88</v>
      </c>
      <c r="F61" t="s">
        <v>45</v>
      </c>
      <c r="G61">
        <v>1468.7615000000001</v>
      </c>
      <c r="H61">
        <v>1025.4331999999999</v>
      </c>
      <c r="I61">
        <v>443.32819999999998</v>
      </c>
      <c r="J61">
        <v>69.816199999999995</v>
      </c>
      <c r="K61">
        <v>5.0415000000000001</v>
      </c>
      <c r="L61">
        <v>1.1994</v>
      </c>
      <c r="M61">
        <v>0.1865</v>
      </c>
      <c r="N61">
        <v>319</v>
      </c>
      <c r="O61">
        <v>163</v>
      </c>
      <c r="P61">
        <v>320.31229999999999</v>
      </c>
      <c r="Q61">
        <v>9124.0097999999998</v>
      </c>
      <c r="R61">
        <v>8.4000000000000005E-2</v>
      </c>
      <c r="S61">
        <v>7.8799000000000001</v>
      </c>
      <c r="T61">
        <v>70.189300000000003</v>
      </c>
      <c r="U61">
        <v>5.9192</v>
      </c>
      <c r="V61">
        <v>64.5779</v>
      </c>
      <c r="W61">
        <v>1.2598</v>
      </c>
      <c r="X61">
        <v>0.81540000000000001</v>
      </c>
      <c r="Y61">
        <v>16.982099999999999</v>
      </c>
      <c r="Z61">
        <v>1.4320999999999999</v>
      </c>
      <c r="AA61">
        <v>15.624499999999999</v>
      </c>
      <c r="AB61">
        <v>10.958399999999999</v>
      </c>
      <c r="AC61">
        <v>0.92410000000000003</v>
      </c>
      <c r="AD61">
        <v>10.0823</v>
      </c>
      <c r="AE61">
        <v>567.77930000000003</v>
      </c>
      <c r="AF61">
        <v>156.68530000000001</v>
      </c>
      <c r="AG61">
        <v>58.793399999999998</v>
      </c>
      <c r="AH61">
        <v>154.01089999999999</v>
      </c>
      <c r="AI61">
        <v>88.164400000000001</v>
      </c>
      <c r="AJ61" t="s">
        <v>41</v>
      </c>
      <c r="AK61">
        <v>346.4</v>
      </c>
      <c r="AL61">
        <v>9894.99</v>
      </c>
      <c r="AM61">
        <v>380.39</v>
      </c>
    </row>
    <row r="62" spans="1:39">
      <c r="A62">
        <v>2010</v>
      </c>
      <c r="B62">
        <v>0</v>
      </c>
      <c r="C62">
        <v>24.64</v>
      </c>
      <c r="D62">
        <v>31.693999999999999</v>
      </c>
      <c r="E62">
        <v>89</v>
      </c>
      <c r="F62" t="s">
        <v>45</v>
      </c>
      <c r="G62">
        <v>1606.4186999999999</v>
      </c>
      <c r="H62">
        <v>792.66120000000001</v>
      </c>
      <c r="I62">
        <v>813.75739999999996</v>
      </c>
      <c r="J62">
        <v>49.343400000000003</v>
      </c>
      <c r="K62">
        <v>3.6269999999999998</v>
      </c>
      <c r="L62">
        <v>1.1842999999999999</v>
      </c>
      <c r="M62">
        <v>0.21990000000000001</v>
      </c>
      <c r="N62">
        <v>318</v>
      </c>
      <c r="O62">
        <v>193</v>
      </c>
      <c r="P62">
        <v>375.15219999999999</v>
      </c>
      <c r="Q62">
        <v>10692.2083</v>
      </c>
      <c r="R62">
        <v>8.3699999999999997E-2</v>
      </c>
      <c r="S62">
        <v>11.930400000000001</v>
      </c>
      <c r="T62">
        <v>72.0017</v>
      </c>
      <c r="U62">
        <v>6.0461999999999998</v>
      </c>
      <c r="V62">
        <v>66.182000000000002</v>
      </c>
      <c r="W62">
        <v>0.89490000000000003</v>
      </c>
      <c r="X62">
        <v>0.57920000000000005</v>
      </c>
      <c r="Y62">
        <v>17.431899999999999</v>
      </c>
      <c r="Z62">
        <v>1.4638</v>
      </c>
      <c r="AA62">
        <v>16.0229</v>
      </c>
      <c r="AB62">
        <v>11.2239</v>
      </c>
      <c r="AC62">
        <v>0.9425</v>
      </c>
      <c r="AD62">
        <v>10.316700000000001</v>
      </c>
      <c r="AE62">
        <v>435.54309999999998</v>
      </c>
      <c r="AF62">
        <v>125.0453</v>
      </c>
      <c r="AG62">
        <v>45.557400000000001</v>
      </c>
      <c r="AH62">
        <v>119.0801</v>
      </c>
      <c r="AI62">
        <v>67.435299999999998</v>
      </c>
      <c r="AJ62" t="s">
        <v>41</v>
      </c>
      <c r="AK62">
        <v>394.42</v>
      </c>
      <c r="AL62">
        <v>11308.92</v>
      </c>
      <c r="AM62">
        <v>380.39</v>
      </c>
    </row>
    <row r="63" spans="1:39">
      <c r="A63">
        <v>2011</v>
      </c>
      <c r="B63">
        <v>0</v>
      </c>
      <c r="C63">
        <v>24.998000000000001</v>
      </c>
      <c r="D63">
        <v>32.561</v>
      </c>
      <c r="E63">
        <v>90</v>
      </c>
      <c r="F63" t="s">
        <v>45</v>
      </c>
      <c r="G63">
        <v>1395.0450000000001</v>
      </c>
      <c r="H63">
        <v>817.19640000000004</v>
      </c>
      <c r="I63">
        <v>577.84860000000003</v>
      </c>
      <c r="J63">
        <v>58.578499999999998</v>
      </c>
      <c r="K63">
        <v>3.6665000000000001</v>
      </c>
      <c r="L63">
        <v>1.1995</v>
      </c>
      <c r="M63">
        <v>0.21870000000000001</v>
      </c>
      <c r="N63">
        <v>317</v>
      </c>
      <c r="O63">
        <v>162</v>
      </c>
      <c r="P63">
        <v>288.762</v>
      </c>
      <c r="Q63">
        <v>8242.5771999999997</v>
      </c>
      <c r="R63">
        <v>8.3500000000000005E-2</v>
      </c>
      <c r="S63">
        <v>10.4954</v>
      </c>
      <c r="T63">
        <v>76.030500000000004</v>
      </c>
      <c r="U63">
        <v>6.3651</v>
      </c>
      <c r="V63">
        <v>69.905199999999994</v>
      </c>
      <c r="W63">
        <v>0.91620000000000001</v>
      </c>
      <c r="X63">
        <v>0.59299999999999997</v>
      </c>
      <c r="Y63">
        <v>18.428000000000001</v>
      </c>
      <c r="Z63">
        <v>1.5427999999999999</v>
      </c>
      <c r="AA63">
        <v>16.9434</v>
      </c>
      <c r="AB63">
        <v>11.8156</v>
      </c>
      <c r="AC63">
        <v>0.98919999999999997</v>
      </c>
      <c r="AD63">
        <v>10.8637</v>
      </c>
      <c r="AE63">
        <v>474.11559999999997</v>
      </c>
      <c r="AF63">
        <v>104.79389999999999</v>
      </c>
      <c r="AG63">
        <v>39.7804</v>
      </c>
      <c r="AH63">
        <v>125.7801</v>
      </c>
      <c r="AI63">
        <v>72.726399999999998</v>
      </c>
      <c r="AJ63" t="s">
        <v>41</v>
      </c>
      <c r="AK63">
        <v>325.54000000000002</v>
      </c>
      <c r="AL63">
        <v>9383.58</v>
      </c>
      <c r="AM63">
        <v>380.39</v>
      </c>
    </row>
    <row r="64" spans="1:39">
      <c r="A64">
        <v>2012</v>
      </c>
      <c r="B64">
        <v>0</v>
      </c>
      <c r="C64">
        <v>25.219000000000001</v>
      </c>
      <c r="D64">
        <v>33.109000000000002</v>
      </c>
      <c r="E64">
        <v>91</v>
      </c>
      <c r="F64" t="s">
        <v>45</v>
      </c>
      <c r="G64">
        <v>1105.2086999999999</v>
      </c>
      <c r="H64">
        <v>709.48339999999996</v>
      </c>
      <c r="I64">
        <v>395.7253</v>
      </c>
      <c r="J64">
        <v>64.194500000000005</v>
      </c>
      <c r="K64">
        <v>3.8555000000000001</v>
      </c>
      <c r="L64">
        <v>1.1999</v>
      </c>
      <c r="M64">
        <v>0.2132</v>
      </c>
      <c r="N64">
        <v>315</v>
      </c>
      <c r="O64">
        <v>141</v>
      </c>
      <c r="P64">
        <v>212.4256</v>
      </c>
      <c r="Q64">
        <v>6066.9377999999997</v>
      </c>
      <c r="R64">
        <v>8.3199999999999996E-2</v>
      </c>
      <c r="S64">
        <v>9.2987000000000002</v>
      </c>
      <c r="T64">
        <v>78.290099999999995</v>
      </c>
      <c r="U64">
        <v>6.5551000000000004</v>
      </c>
      <c r="V64">
        <v>72.232100000000003</v>
      </c>
      <c r="W64">
        <v>0.96379999999999999</v>
      </c>
      <c r="X64">
        <v>0.62380000000000002</v>
      </c>
      <c r="Y64">
        <v>18.982800000000001</v>
      </c>
      <c r="Z64">
        <v>1.5893999999999999</v>
      </c>
      <c r="AA64">
        <v>17.5139</v>
      </c>
      <c r="AB64">
        <v>12.144299999999999</v>
      </c>
      <c r="AC64">
        <v>1.0167999999999999</v>
      </c>
      <c r="AD64">
        <v>11.204599999999999</v>
      </c>
      <c r="AE64">
        <v>406.32909999999998</v>
      </c>
      <c r="AF64">
        <v>96.174899999999994</v>
      </c>
      <c r="AG64">
        <v>37.683500000000002</v>
      </c>
      <c r="AH64">
        <v>106.8759</v>
      </c>
      <c r="AI64">
        <v>62.42</v>
      </c>
      <c r="AJ64" t="s">
        <v>41</v>
      </c>
      <c r="AK64">
        <v>233.56</v>
      </c>
      <c r="AL64">
        <v>6713.96</v>
      </c>
      <c r="AM64">
        <v>380.39</v>
      </c>
    </row>
    <row r="65" spans="1:39">
      <c r="A65">
        <v>2013</v>
      </c>
      <c r="B65">
        <v>0</v>
      </c>
      <c r="C65">
        <v>25.507999999999999</v>
      </c>
      <c r="D65">
        <v>33.844000000000001</v>
      </c>
      <c r="E65">
        <v>92</v>
      </c>
      <c r="F65" t="s">
        <v>45</v>
      </c>
      <c r="G65">
        <v>1604.5119999999999</v>
      </c>
      <c r="H65">
        <v>861.20839999999998</v>
      </c>
      <c r="I65">
        <v>743.30349999999999</v>
      </c>
      <c r="J65">
        <v>53.674199999999999</v>
      </c>
      <c r="K65">
        <v>3.9620000000000002</v>
      </c>
      <c r="L65">
        <v>1.1995</v>
      </c>
      <c r="M65">
        <v>0.21029999999999999</v>
      </c>
      <c r="N65">
        <v>313</v>
      </c>
      <c r="O65">
        <v>184</v>
      </c>
      <c r="P65">
        <v>318.86329999999998</v>
      </c>
      <c r="Q65">
        <v>9104.1190999999999</v>
      </c>
      <c r="R65">
        <v>8.2900000000000001E-2</v>
      </c>
      <c r="S65">
        <v>10.1342</v>
      </c>
      <c r="T65">
        <v>81.526200000000003</v>
      </c>
      <c r="U65">
        <v>6.8053999999999997</v>
      </c>
      <c r="V65">
        <v>75.241699999999994</v>
      </c>
      <c r="W65">
        <v>0.99009999999999998</v>
      </c>
      <c r="X65">
        <v>0.64080000000000004</v>
      </c>
      <c r="Y65">
        <v>19.7727</v>
      </c>
      <c r="Z65">
        <v>1.6505000000000001</v>
      </c>
      <c r="AA65">
        <v>18.2486</v>
      </c>
      <c r="AB65">
        <v>12.616199999999999</v>
      </c>
      <c r="AC65">
        <v>1.0530999999999999</v>
      </c>
      <c r="AD65">
        <v>11.643599999999999</v>
      </c>
      <c r="AE65">
        <v>488.1112</v>
      </c>
      <c r="AF65">
        <v>122.3254</v>
      </c>
      <c r="AG65">
        <v>45.6967</v>
      </c>
      <c r="AH65">
        <v>130.3372</v>
      </c>
      <c r="AI65">
        <v>74.738</v>
      </c>
      <c r="AJ65" t="s">
        <v>41</v>
      </c>
      <c r="AK65">
        <v>343.91</v>
      </c>
      <c r="AL65">
        <v>9861.9599999999991</v>
      </c>
      <c r="AM65">
        <v>380.38</v>
      </c>
    </row>
    <row r="66" spans="1:39">
      <c r="A66">
        <v>2014</v>
      </c>
      <c r="B66">
        <v>0</v>
      </c>
      <c r="C66">
        <v>25.815999999999999</v>
      </c>
      <c r="D66">
        <v>34.65</v>
      </c>
      <c r="E66">
        <v>93</v>
      </c>
      <c r="F66" t="s">
        <v>45</v>
      </c>
      <c r="G66">
        <v>1678.3913</v>
      </c>
      <c r="H66">
        <v>934.34050000000002</v>
      </c>
      <c r="I66">
        <v>744.05089999999996</v>
      </c>
      <c r="J66">
        <v>55.668799999999997</v>
      </c>
      <c r="K66">
        <v>4.1124000000000001</v>
      </c>
      <c r="L66">
        <v>1.1997</v>
      </c>
      <c r="M66">
        <v>0.2064</v>
      </c>
      <c r="N66">
        <v>311</v>
      </c>
      <c r="O66">
        <v>189</v>
      </c>
      <c r="P66">
        <v>363.74930000000001</v>
      </c>
      <c r="Q66">
        <v>10383.982400000001</v>
      </c>
      <c r="R66">
        <v>8.2699999999999996E-2</v>
      </c>
      <c r="S66">
        <v>10.3163</v>
      </c>
      <c r="T66">
        <v>85.176299999999998</v>
      </c>
      <c r="U66">
        <v>7.0885999999999996</v>
      </c>
      <c r="V66">
        <v>78.635499999999993</v>
      </c>
      <c r="W66">
        <v>1.0278</v>
      </c>
      <c r="X66">
        <v>0.6653</v>
      </c>
      <c r="Y66">
        <v>20.658100000000001</v>
      </c>
      <c r="Z66">
        <v>1.7192000000000001</v>
      </c>
      <c r="AA66">
        <v>19.0717</v>
      </c>
      <c r="AB66">
        <v>13.148300000000001</v>
      </c>
      <c r="AC66">
        <v>1.0942000000000001</v>
      </c>
      <c r="AD66">
        <v>12.1386</v>
      </c>
      <c r="AE66">
        <v>531.49670000000003</v>
      </c>
      <c r="AF66">
        <v>131.0566</v>
      </c>
      <c r="AG66">
        <v>48.440100000000001</v>
      </c>
      <c r="AH66">
        <v>142.1661</v>
      </c>
      <c r="AI66">
        <v>81.180999999999997</v>
      </c>
      <c r="AJ66" t="s">
        <v>41</v>
      </c>
      <c r="AK66">
        <v>381.49</v>
      </c>
      <c r="AL66">
        <v>10914.48</v>
      </c>
      <c r="AM66">
        <v>380.39</v>
      </c>
    </row>
    <row r="67" spans="1:39">
      <c r="A67">
        <v>2015</v>
      </c>
      <c r="B67">
        <v>0</v>
      </c>
      <c r="C67">
        <v>25.975999999999999</v>
      </c>
      <c r="D67">
        <v>35.079000000000001</v>
      </c>
      <c r="E67">
        <v>94</v>
      </c>
      <c r="F67" t="s">
        <v>45</v>
      </c>
      <c r="G67">
        <v>1434.0025000000001</v>
      </c>
      <c r="H67">
        <v>1000.0352</v>
      </c>
      <c r="I67">
        <v>433.96730000000002</v>
      </c>
      <c r="J67">
        <v>69.737300000000005</v>
      </c>
      <c r="K67">
        <v>4.2820999999999998</v>
      </c>
      <c r="L67">
        <v>1.1997</v>
      </c>
      <c r="M67">
        <v>0.20230000000000001</v>
      </c>
      <c r="N67">
        <v>309</v>
      </c>
      <c r="O67">
        <v>169</v>
      </c>
      <c r="P67">
        <v>399.36290000000002</v>
      </c>
      <c r="Q67">
        <v>11352.935799999999</v>
      </c>
      <c r="R67">
        <v>8.2400000000000001E-2</v>
      </c>
      <c r="S67">
        <v>10.037100000000001</v>
      </c>
      <c r="T67">
        <v>86.878299999999996</v>
      </c>
      <c r="U67">
        <v>7.2083000000000004</v>
      </c>
      <c r="V67">
        <v>80.232299999999995</v>
      </c>
      <c r="W67">
        <v>1.0703</v>
      </c>
      <c r="X67">
        <v>0.69269999999999998</v>
      </c>
      <c r="Y67">
        <v>21.067799999999998</v>
      </c>
      <c r="Z67">
        <v>1.748</v>
      </c>
      <c r="AA67">
        <v>19.456199999999999</v>
      </c>
      <c r="AB67">
        <v>13.394</v>
      </c>
      <c r="AC67">
        <v>1.1113</v>
      </c>
      <c r="AD67">
        <v>12.369300000000001</v>
      </c>
      <c r="AE67">
        <v>550.84090000000003</v>
      </c>
      <c r="AF67">
        <v>154.3613</v>
      </c>
      <c r="AG67">
        <v>56.6967</v>
      </c>
      <c r="AH67">
        <v>153.66849999999999</v>
      </c>
      <c r="AI67">
        <v>84.467699999999994</v>
      </c>
      <c r="AJ67" t="s">
        <v>41</v>
      </c>
      <c r="AK67">
        <v>421.48</v>
      </c>
      <c r="AL67">
        <v>12039.77</v>
      </c>
      <c r="AM67">
        <v>314.79000000000002</v>
      </c>
    </row>
    <row r="68" spans="1:39">
      <c r="A68">
        <v>2016</v>
      </c>
      <c r="B68">
        <v>0</v>
      </c>
      <c r="C68">
        <v>26.192</v>
      </c>
      <c r="D68">
        <v>35.665999999999997</v>
      </c>
      <c r="E68">
        <v>95</v>
      </c>
      <c r="F68" t="s">
        <v>45</v>
      </c>
      <c r="G68">
        <v>1545.6847</v>
      </c>
      <c r="H68">
        <v>928.15419999999995</v>
      </c>
      <c r="I68">
        <v>617.53039999999999</v>
      </c>
      <c r="J68">
        <v>60.048099999999998</v>
      </c>
      <c r="K68">
        <v>4.3609999999999998</v>
      </c>
      <c r="L68">
        <v>1.1994</v>
      </c>
      <c r="M68">
        <v>0.20039999999999999</v>
      </c>
      <c r="N68">
        <v>307</v>
      </c>
      <c r="O68">
        <v>183</v>
      </c>
      <c r="P68">
        <v>323.03199999999998</v>
      </c>
      <c r="Q68">
        <v>9220.6761999999999</v>
      </c>
      <c r="R68">
        <v>8.2199999999999995E-2</v>
      </c>
      <c r="S68">
        <v>10.354100000000001</v>
      </c>
      <c r="T68">
        <v>89.430499999999995</v>
      </c>
      <c r="U68">
        <v>7.3974000000000002</v>
      </c>
      <c r="V68">
        <v>82.615700000000004</v>
      </c>
      <c r="W68">
        <v>1.0896999999999999</v>
      </c>
      <c r="X68">
        <v>0.70530000000000004</v>
      </c>
      <c r="Y68">
        <v>21.680700000000002</v>
      </c>
      <c r="Z68">
        <v>1.7934000000000001</v>
      </c>
      <c r="AA68">
        <v>20.028600000000001</v>
      </c>
      <c r="AB68">
        <v>13.763999999999999</v>
      </c>
      <c r="AC68">
        <v>1.1385000000000001</v>
      </c>
      <c r="AD68">
        <v>12.7151</v>
      </c>
      <c r="AE68">
        <v>524.40740000000005</v>
      </c>
      <c r="AF68">
        <v>133.81389999999999</v>
      </c>
      <c r="AG68">
        <v>49.870600000000003</v>
      </c>
      <c r="AH68">
        <v>139.9752</v>
      </c>
      <c r="AI68">
        <v>80.087199999999996</v>
      </c>
      <c r="AJ68" t="s">
        <v>41</v>
      </c>
      <c r="AK68">
        <v>346.75</v>
      </c>
      <c r="AL68">
        <v>9947.5400000000009</v>
      </c>
      <c r="AM68">
        <v>380.38</v>
      </c>
    </row>
    <row r="69" spans="1:39">
      <c r="A69">
        <v>2017</v>
      </c>
      <c r="B69">
        <v>0</v>
      </c>
      <c r="C69">
        <v>26.370999999999999</v>
      </c>
      <c r="D69">
        <v>36.164000000000001</v>
      </c>
      <c r="E69">
        <v>96</v>
      </c>
      <c r="F69" t="s">
        <v>45</v>
      </c>
      <c r="G69">
        <v>1511.9448</v>
      </c>
      <c r="H69">
        <v>964.03719999999998</v>
      </c>
      <c r="I69">
        <v>547.9076</v>
      </c>
      <c r="J69">
        <v>63.761400000000002</v>
      </c>
      <c r="K69">
        <v>4.4779999999999998</v>
      </c>
      <c r="L69">
        <v>1.1996</v>
      </c>
      <c r="M69">
        <v>0.1978</v>
      </c>
      <c r="N69">
        <v>305</v>
      </c>
      <c r="O69">
        <v>169</v>
      </c>
      <c r="P69">
        <v>351.76859999999999</v>
      </c>
      <c r="Q69">
        <v>10022.681200000001</v>
      </c>
      <c r="R69">
        <v>8.1900000000000001E-2</v>
      </c>
      <c r="S69">
        <v>10.5648</v>
      </c>
      <c r="T69">
        <v>91.517399999999995</v>
      </c>
      <c r="U69">
        <v>7.5468999999999999</v>
      </c>
      <c r="V69">
        <v>84.570599999999999</v>
      </c>
      <c r="W69">
        <v>1.1191</v>
      </c>
      <c r="X69">
        <v>0.72430000000000005</v>
      </c>
      <c r="Y69">
        <v>22.179500000000001</v>
      </c>
      <c r="Z69">
        <v>1.829</v>
      </c>
      <c r="AA69">
        <v>20.495899999999999</v>
      </c>
      <c r="AB69">
        <v>14.0654</v>
      </c>
      <c r="AC69">
        <v>1.1598999999999999</v>
      </c>
      <c r="AD69">
        <v>12.9977</v>
      </c>
      <c r="AE69">
        <v>540.15570000000002</v>
      </c>
      <c r="AF69">
        <v>141.5908</v>
      </c>
      <c r="AG69">
        <v>52.9786</v>
      </c>
      <c r="AH69">
        <v>146.82130000000001</v>
      </c>
      <c r="AI69">
        <v>82.490799999999993</v>
      </c>
      <c r="AJ69" t="s">
        <v>41</v>
      </c>
      <c r="AK69">
        <v>376.87</v>
      </c>
      <c r="AL69">
        <v>10808.8</v>
      </c>
      <c r="AM69">
        <v>362.35</v>
      </c>
    </row>
    <row r="70" spans="1:39">
      <c r="A70">
        <v>2018</v>
      </c>
      <c r="B70">
        <v>0</v>
      </c>
      <c r="C70">
        <v>26.545000000000002</v>
      </c>
      <c r="D70">
        <v>36.658000000000001</v>
      </c>
      <c r="E70">
        <v>97</v>
      </c>
      <c r="F70" t="s">
        <v>45</v>
      </c>
      <c r="G70">
        <v>1496.1797999999999</v>
      </c>
      <c r="H70">
        <v>934.76469999999995</v>
      </c>
      <c r="I70">
        <v>561.41499999999996</v>
      </c>
      <c r="J70">
        <v>62.476799999999997</v>
      </c>
      <c r="K70">
        <v>4.5740999999999996</v>
      </c>
      <c r="L70">
        <v>1.1994</v>
      </c>
      <c r="M70">
        <v>0.19570000000000001</v>
      </c>
      <c r="N70">
        <v>303</v>
      </c>
      <c r="O70">
        <v>163</v>
      </c>
      <c r="P70">
        <v>325.1309</v>
      </c>
      <c r="Q70">
        <v>9269.3273000000008</v>
      </c>
      <c r="R70">
        <v>8.1699999999999995E-2</v>
      </c>
      <c r="S70">
        <v>10.885400000000001</v>
      </c>
      <c r="T70">
        <v>93.584599999999995</v>
      </c>
      <c r="U70">
        <v>7.6938000000000004</v>
      </c>
      <c r="V70">
        <v>86.508600000000001</v>
      </c>
      <c r="W70">
        <v>1.143</v>
      </c>
      <c r="X70">
        <v>0.73980000000000001</v>
      </c>
      <c r="Y70">
        <v>22.671800000000001</v>
      </c>
      <c r="Z70">
        <v>1.8638999999999999</v>
      </c>
      <c r="AA70">
        <v>20.957599999999999</v>
      </c>
      <c r="AB70">
        <v>14.3636</v>
      </c>
      <c r="AC70">
        <v>1.1809000000000001</v>
      </c>
      <c r="AD70">
        <v>13.2776</v>
      </c>
      <c r="AE70">
        <v>523.82180000000005</v>
      </c>
      <c r="AF70">
        <v>137.92859999999999</v>
      </c>
      <c r="AG70">
        <v>52.113999999999997</v>
      </c>
      <c r="AH70">
        <v>141.02600000000001</v>
      </c>
      <c r="AI70">
        <v>79.874399999999994</v>
      </c>
      <c r="AJ70" t="s">
        <v>41</v>
      </c>
      <c r="AK70">
        <v>339.51</v>
      </c>
      <c r="AL70">
        <v>9728.99</v>
      </c>
      <c r="AM70">
        <v>380.39</v>
      </c>
    </row>
    <row r="71" spans="1:39">
      <c r="A71">
        <v>2019</v>
      </c>
      <c r="B71">
        <v>0</v>
      </c>
      <c r="C71">
        <v>26.789000000000001</v>
      </c>
      <c r="D71">
        <v>37.365000000000002</v>
      </c>
      <c r="E71">
        <v>98</v>
      </c>
      <c r="F71" t="s">
        <v>45</v>
      </c>
      <c r="G71">
        <v>1846.3416</v>
      </c>
      <c r="H71">
        <v>1082.6370999999999</v>
      </c>
      <c r="I71">
        <v>763.70450000000005</v>
      </c>
      <c r="J71">
        <v>58.636899999999997</v>
      </c>
      <c r="K71">
        <v>4.6684999999999999</v>
      </c>
      <c r="L71">
        <v>1.1994</v>
      </c>
      <c r="M71">
        <v>0.19370000000000001</v>
      </c>
      <c r="N71">
        <v>301</v>
      </c>
      <c r="O71">
        <v>194</v>
      </c>
      <c r="P71">
        <v>406.45150000000001</v>
      </c>
      <c r="Q71">
        <v>11588.7273</v>
      </c>
      <c r="R71">
        <v>8.14E-2</v>
      </c>
      <c r="S71">
        <v>11.5052</v>
      </c>
      <c r="T71">
        <v>96.838499999999996</v>
      </c>
      <c r="U71">
        <v>7.9367999999999999</v>
      </c>
      <c r="V71">
        <v>89.545100000000005</v>
      </c>
      <c r="W71">
        <v>1.1665000000000001</v>
      </c>
      <c r="X71">
        <v>0.755</v>
      </c>
      <c r="Y71">
        <v>23.445699999999999</v>
      </c>
      <c r="Z71">
        <v>1.9216</v>
      </c>
      <c r="AA71">
        <v>21.6799</v>
      </c>
      <c r="AB71">
        <v>14.835100000000001</v>
      </c>
      <c r="AC71">
        <v>1.2159</v>
      </c>
      <c r="AD71">
        <v>13.7178</v>
      </c>
      <c r="AE71">
        <v>608.32690000000002</v>
      </c>
      <c r="AF71">
        <v>159.39340000000001</v>
      </c>
      <c r="AG71">
        <v>58.4056</v>
      </c>
      <c r="AH71">
        <v>164.05950000000001</v>
      </c>
      <c r="AI71">
        <v>92.451800000000006</v>
      </c>
      <c r="AJ71" t="s">
        <v>41</v>
      </c>
      <c r="AK71">
        <v>426.22</v>
      </c>
      <c r="AL71">
        <v>12208.55</v>
      </c>
      <c r="AM71">
        <v>380.39</v>
      </c>
    </row>
    <row r="72" spans="1:39">
      <c r="A72">
        <v>2020</v>
      </c>
      <c r="B72">
        <v>0</v>
      </c>
      <c r="C72">
        <v>26.952999999999999</v>
      </c>
      <c r="D72">
        <v>37.850999999999999</v>
      </c>
      <c r="E72">
        <v>99</v>
      </c>
      <c r="F72" t="s">
        <v>45</v>
      </c>
      <c r="G72">
        <v>1541.0405000000001</v>
      </c>
      <c r="H72">
        <v>1047.9982</v>
      </c>
      <c r="I72">
        <v>493.04230000000001</v>
      </c>
      <c r="J72">
        <v>68.005899999999997</v>
      </c>
      <c r="K72">
        <v>4.8158000000000003</v>
      </c>
      <c r="L72">
        <v>1.1999</v>
      </c>
      <c r="M72">
        <v>0.19070000000000001</v>
      </c>
      <c r="N72">
        <v>299</v>
      </c>
      <c r="O72">
        <v>171</v>
      </c>
      <c r="P72">
        <v>347.30739999999997</v>
      </c>
      <c r="Q72">
        <v>9894.3102999999992</v>
      </c>
      <c r="R72">
        <v>8.1199999999999994E-2</v>
      </c>
      <c r="S72">
        <v>11.0276</v>
      </c>
      <c r="T72">
        <v>98.883399999999995</v>
      </c>
      <c r="U72">
        <v>8.0793999999999997</v>
      </c>
      <c r="V72">
        <v>91.465400000000002</v>
      </c>
      <c r="W72">
        <v>1.2038</v>
      </c>
      <c r="X72">
        <v>0.7792</v>
      </c>
      <c r="Y72">
        <v>23.928899999999999</v>
      </c>
      <c r="Z72">
        <v>1.9551000000000001</v>
      </c>
      <c r="AA72">
        <v>22.133800000000001</v>
      </c>
      <c r="AB72">
        <v>15.1294</v>
      </c>
      <c r="AC72">
        <v>1.2362</v>
      </c>
      <c r="AD72">
        <v>13.9945</v>
      </c>
      <c r="AE72">
        <v>585.11599999999999</v>
      </c>
      <c r="AF72">
        <v>156.33779999999999</v>
      </c>
      <c r="AG72">
        <v>58.118099999999998</v>
      </c>
      <c r="AH72">
        <v>159.40600000000001</v>
      </c>
      <c r="AI72">
        <v>89.020300000000006</v>
      </c>
      <c r="AJ72" t="s">
        <v>41</v>
      </c>
      <c r="AK72">
        <v>375.27</v>
      </c>
      <c r="AL72">
        <v>10712.33</v>
      </c>
      <c r="AM72">
        <v>380.38</v>
      </c>
    </row>
    <row r="73" spans="1:39">
      <c r="A73">
        <v>2021</v>
      </c>
      <c r="B73">
        <v>0</v>
      </c>
      <c r="C73">
        <v>27.074999999999999</v>
      </c>
      <c r="D73">
        <v>38.215000000000003</v>
      </c>
      <c r="E73">
        <v>100</v>
      </c>
      <c r="F73" t="s">
        <v>45</v>
      </c>
      <c r="G73">
        <v>1504.3566000000001</v>
      </c>
      <c r="H73">
        <v>1010.265</v>
      </c>
      <c r="I73">
        <v>494.0915</v>
      </c>
      <c r="J73">
        <v>67.156000000000006</v>
      </c>
      <c r="K73">
        <v>4.9100999999999999</v>
      </c>
      <c r="L73">
        <v>1.1995</v>
      </c>
      <c r="M73">
        <v>0.1888</v>
      </c>
      <c r="N73">
        <v>297</v>
      </c>
      <c r="O73">
        <v>168</v>
      </c>
      <c r="P73">
        <v>365.17110000000002</v>
      </c>
      <c r="Q73">
        <v>10401.5713</v>
      </c>
      <c r="R73">
        <v>8.09E-2</v>
      </c>
      <c r="S73">
        <v>11.4528</v>
      </c>
      <c r="T73">
        <v>100.2496</v>
      </c>
      <c r="U73">
        <v>8.1656999999999993</v>
      </c>
      <c r="V73">
        <v>92.759</v>
      </c>
      <c r="W73">
        <v>1.2270000000000001</v>
      </c>
      <c r="X73">
        <v>0.79420000000000002</v>
      </c>
      <c r="Y73">
        <v>24.249700000000001</v>
      </c>
      <c r="Z73">
        <v>1.9752000000000001</v>
      </c>
      <c r="AA73">
        <v>22.437799999999999</v>
      </c>
      <c r="AB73">
        <v>15.324299999999999</v>
      </c>
      <c r="AC73">
        <v>1.2482</v>
      </c>
      <c r="AD73">
        <v>14.1793</v>
      </c>
      <c r="AE73">
        <v>557.01059999999995</v>
      </c>
      <c r="AF73">
        <v>157.9171</v>
      </c>
      <c r="AG73">
        <v>58.933</v>
      </c>
      <c r="AH73">
        <v>151.63640000000001</v>
      </c>
      <c r="AI73">
        <v>84.767899999999997</v>
      </c>
      <c r="AJ73" t="s">
        <v>41</v>
      </c>
      <c r="AK73">
        <v>383.36</v>
      </c>
      <c r="AL73">
        <v>10957.3</v>
      </c>
      <c r="AM73">
        <v>380.39</v>
      </c>
    </row>
    <row r="74" spans="1:39">
      <c r="A74">
        <v>2022</v>
      </c>
      <c r="B74">
        <v>0</v>
      </c>
      <c r="C74">
        <v>27.251000000000001</v>
      </c>
      <c r="D74">
        <v>38.756</v>
      </c>
      <c r="E74">
        <v>101</v>
      </c>
      <c r="F74" t="s">
        <v>45</v>
      </c>
      <c r="G74">
        <v>1710.2329</v>
      </c>
      <c r="H74">
        <v>1086.6866</v>
      </c>
      <c r="I74">
        <v>623.54629999999997</v>
      </c>
      <c r="J74">
        <v>63.540300000000002</v>
      </c>
      <c r="K74">
        <v>4.97</v>
      </c>
      <c r="L74">
        <v>1.1998</v>
      </c>
      <c r="M74">
        <v>0.18770000000000001</v>
      </c>
      <c r="N74">
        <v>295</v>
      </c>
      <c r="O74">
        <v>197</v>
      </c>
      <c r="P74">
        <v>383.6336</v>
      </c>
      <c r="Q74">
        <v>10942.874</v>
      </c>
      <c r="R74">
        <v>8.0699999999999994E-2</v>
      </c>
      <c r="S74">
        <v>11.741300000000001</v>
      </c>
      <c r="T74">
        <v>102.60550000000001</v>
      </c>
      <c r="U74">
        <v>8.3316999999999997</v>
      </c>
      <c r="V74">
        <v>94.969399999999993</v>
      </c>
      <c r="W74">
        <v>1.2423</v>
      </c>
      <c r="X74">
        <v>0.80410000000000004</v>
      </c>
      <c r="Y74">
        <v>24.804400000000001</v>
      </c>
      <c r="Z74">
        <v>2.0142000000000002</v>
      </c>
      <c r="AA74">
        <v>22.958400000000001</v>
      </c>
      <c r="AB74">
        <v>15.663399999999999</v>
      </c>
      <c r="AC74">
        <v>1.2719</v>
      </c>
      <c r="AD74">
        <v>14.4977</v>
      </c>
      <c r="AE74">
        <v>603.19150000000002</v>
      </c>
      <c r="AF74">
        <v>167.59700000000001</v>
      </c>
      <c r="AG74">
        <v>61.422800000000002</v>
      </c>
      <c r="AH74">
        <v>162.95599999999999</v>
      </c>
      <c r="AI74">
        <v>91.519300000000001</v>
      </c>
      <c r="AJ74" t="s">
        <v>41</v>
      </c>
      <c r="AK74">
        <v>397.64</v>
      </c>
      <c r="AL74">
        <v>11384.69</v>
      </c>
      <c r="AM74">
        <v>380.39</v>
      </c>
    </row>
    <row r="75" spans="1:39">
      <c r="A75">
        <v>2023</v>
      </c>
      <c r="B75">
        <v>0</v>
      </c>
      <c r="C75">
        <v>27.382999999999999</v>
      </c>
      <c r="D75">
        <v>39.165999999999997</v>
      </c>
      <c r="E75">
        <v>102</v>
      </c>
      <c r="F75" t="s">
        <v>45</v>
      </c>
      <c r="G75">
        <v>1536.8253999999999</v>
      </c>
      <c r="H75">
        <v>1045.3119999999999</v>
      </c>
      <c r="I75">
        <v>491.51339999999999</v>
      </c>
      <c r="J75">
        <v>68.017600000000002</v>
      </c>
      <c r="K75">
        <v>5.077</v>
      </c>
      <c r="L75">
        <v>1.1997</v>
      </c>
      <c r="M75">
        <v>0.1857</v>
      </c>
      <c r="N75">
        <v>293</v>
      </c>
      <c r="O75">
        <v>167</v>
      </c>
      <c r="P75">
        <v>343.86250000000001</v>
      </c>
      <c r="Q75">
        <v>9801.7973000000002</v>
      </c>
      <c r="R75">
        <v>8.0399999999999999E-2</v>
      </c>
      <c r="S75">
        <v>11.685</v>
      </c>
      <c r="T75">
        <v>104.2247</v>
      </c>
      <c r="U75">
        <v>8.4368999999999996</v>
      </c>
      <c r="V75">
        <v>96.499300000000005</v>
      </c>
      <c r="W75">
        <v>1.2688999999999999</v>
      </c>
      <c r="X75">
        <v>0.82130000000000003</v>
      </c>
      <c r="Y75">
        <v>25.183399999999999</v>
      </c>
      <c r="Z75">
        <v>2.0386000000000002</v>
      </c>
      <c r="AA75">
        <v>23.316700000000001</v>
      </c>
      <c r="AB75">
        <v>15.8948</v>
      </c>
      <c r="AC75">
        <v>1.2867</v>
      </c>
      <c r="AD75">
        <v>14.7166</v>
      </c>
      <c r="AE75">
        <v>579.7749</v>
      </c>
      <c r="AF75">
        <v>160.31200000000001</v>
      </c>
      <c r="AG75">
        <v>59.970999999999997</v>
      </c>
      <c r="AH75">
        <v>157.2619</v>
      </c>
      <c r="AI75">
        <v>87.992199999999997</v>
      </c>
      <c r="AJ75" t="s">
        <v>41</v>
      </c>
      <c r="AK75">
        <v>366.19</v>
      </c>
      <c r="AL75">
        <v>10478.959999999999</v>
      </c>
      <c r="AM75">
        <v>380.38</v>
      </c>
    </row>
    <row r="76" spans="1:39">
      <c r="A76">
        <v>2024</v>
      </c>
      <c r="B76">
        <v>0</v>
      </c>
      <c r="C76">
        <v>27.507000000000001</v>
      </c>
      <c r="D76">
        <v>39.558</v>
      </c>
      <c r="E76">
        <v>103</v>
      </c>
      <c r="F76" t="s">
        <v>45</v>
      </c>
      <c r="G76">
        <v>1520.7982999999999</v>
      </c>
      <c r="H76">
        <v>998.82449999999994</v>
      </c>
      <c r="I76">
        <v>521.97379999999998</v>
      </c>
      <c r="J76">
        <v>65.677599999999998</v>
      </c>
      <c r="K76">
        <v>5.1483999999999996</v>
      </c>
      <c r="L76">
        <v>1.1999</v>
      </c>
      <c r="M76">
        <v>0.18440000000000001</v>
      </c>
      <c r="N76">
        <v>204</v>
      </c>
      <c r="O76">
        <v>172</v>
      </c>
      <c r="P76">
        <v>330.30520000000001</v>
      </c>
      <c r="Q76">
        <v>9422.9452000000001</v>
      </c>
      <c r="R76">
        <v>8.0100000000000005E-2</v>
      </c>
      <c r="S76">
        <v>8.4375999999999998</v>
      </c>
      <c r="T76">
        <v>74.123500000000007</v>
      </c>
      <c r="U76">
        <v>5.9814999999999996</v>
      </c>
      <c r="V76">
        <v>68.651399999999995</v>
      </c>
      <c r="W76">
        <v>1.2869999999999999</v>
      </c>
      <c r="X76">
        <v>0.83299999999999996</v>
      </c>
      <c r="Y76">
        <v>17.901399999999999</v>
      </c>
      <c r="Z76">
        <v>1.4446000000000001</v>
      </c>
      <c r="AA76">
        <v>16.579899999999999</v>
      </c>
      <c r="AB76">
        <v>11.2936</v>
      </c>
      <c r="AC76">
        <v>0.91139999999999999</v>
      </c>
      <c r="AD76">
        <v>10.459899999999999</v>
      </c>
      <c r="AE76">
        <v>552.89440000000002</v>
      </c>
      <c r="AF76">
        <v>154.98560000000001</v>
      </c>
      <c r="AG76">
        <v>58.139899999999997</v>
      </c>
      <c r="AH76">
        <v>148.9701</v>
      </c>
      <c r="AI76">
        <v>83.834400000000002</v>
      </c>
      <c r="AJ76" t="s">
        <v>41</v>
      </c>
      <c r="AK76">
        <v>346.13</v>
      </c>
      <c r="AL76">
        <v>9904.0499999999993</v>
      </c>
      <c r="AM76">
        <v>380.38</v>
      </c>
    </row>
    <row r="77" spans="1:39">
      <c r="A77">
        <v>2025</v>
      </c>
      <c r="B77">
        <v>0</v>
      </c>
      <c r="C77">
        <v>27.556000000000001</v>
      </c>
      <c r="D77">
        <v>39.713000000000001</v>
      </c>
      <c r="E77">
        <v>104</v>
      </c>
      <c r="F77" t="s">
        <v>45</v>
      </c>
      <c r="G77">
        <v>1251.4822999999999</v>
      </c>
      <c r="H77">
        <v>676.88649999999996</v>
      </c>
      <c r="I77">
        <v>574.59580000000005</v>
      </c>
      <c r="J77">
        <v>54.086799999999997</v>
      </c>
      <c r="K77">
        <v>3.6564999999999999</v>
      </c>
      <c r="L77">
        <v>1.1999</v>
      </c>
      <c r="M77">
        <v>0.21879999999999999</v>
      </c>
      <c r="N77">
        <v>203</v>
      </c>
      <c r="O77">
        <v>157</v>
      </c>
      <c r="P77">
        <v>287.95999999999998</v>
      </c>
      <c r="Q77">
        <v>8201.1034999999993</v>
      </c>
      <c r="R77">
        <v>7.9899999999999999E-2</v>
      </c>
      <c r="S77">
        <v>12.061</v>
      </c>
      <c r="T77">
        <v>74.379300000000001</v>
      </c>
      <c r="U77">
        <v>5.9714999999999998</v>
      </c>
      <c r="V77">
        <v>68.774199999999993</v>
      </c>
      <c r="W77">
        <v>0.91400000000000003</v>
      </c>
      <c r="X77">
        <v>0.59160000000000001</v>
      </c>
      <c r="Y77">
        <v>17.9664</v>
      </c>
      <c r="Z77">
        <v>1.4423999999999999</v>
      </c>
      <c r="AA77">
        <v>16.612500000000001</v>
      </c>
      <c r="AB77">
        <v>11.3284</v>
      </c>
      <c r="AC77">
        <v>0.90949999999999998</v>
      </c>
      <c r="AD77">
        <v>10.4747</v>
      </c>
      <c r="AE77">
        <v>368.63639999999998</v>
      </c>
      <c r="AF77">
        <v>109.8231</v>
      </c>
      <c r="AG77">
        <v>41.614800000000002</v>
      </c>
      <c r="AH77">
        <v>100.7778</v>
      </c>
      <c r="AI77">
        <v>56.034500000000001</v>
      </c>
      <c r="AJ77" t="s">
        <v>41</v>
      </c>
      <c r="AK77">
        <v>316.93</v>
      </c>
      <c r="AL77">
        <v>9038.18</v>
      </c>
      <c r="AM77">
        <v>380.39</v>
      </c>
    </row>
    <row r="78" spans="1:39">
      <c r="A78">
        <v>2026</v>
      </c>
      <c r="B78">
        <v>0</v>
      </c>
      <c r="C78">
        <v>27.870999999999999</v>
      </c>
      <c r="D78">
        <v>40.738</v>
      </c>
      <c r="E78">
        <v>105</v>
      </c>
      <c r="F78" t="s">
        <v>45</v>
      </c>
      <c r="G78">
        <v>1470.3903</v>
      </c>
      <c r="H78">
        <v>903.99360000000001</v>
      </c>
      <c r="I78">
        <v>566.39670000000001</v>
      </c>
      <c r="J78">
        <v>61.479799999999997</v>
      </c>
      <c r="K78">
        <v>3.6680999999999999</v>
      </c>
      <c r="L78">
        <v>1.1995</v>
      </c>
      <c r="M78">
        <v>0.21840000000000001</v>
      </c>
      <c r="N78">
        <v>202</v>
      </c>
      <c r="O78">
        <v>174</v>
      </c>
      <c r="P78">
        <v>373.66640000000001</v>
      </c>
      <c r="Q78">
        <v>10645.150299999999</v>
      </c>
      <c r="R78">
        <v>7.9600000000000004E-2</v>
      </c>
      <c r="S78">
        <v>10.671200000000001</v>
      </c>
      <c r="T78">
        <v>78.149799999999999</v>
      </c>
      <c r="U78">
        <v>6.2544000000000004</v>
      </c>
      <c r="V78">
        <v>72.282300000000006</v>
      </c>
      <c r="W78">
        <v>0.91669999999999996</v>
      </c>
      <c r="X78">
        <v>0.59330000000000005</v>
      </c>
      <c r="Y78">
        <v>18.898</v>
      </c>
      <c r="Z78">
        <v>1.5124</v>
      </c>
      <c r="AA78">
        <v>17.479099999999999</v>
      </c>
      <c r="AB78">
        <v>11.874700000000001</v>
      </c>
      <c r="AC78">
        <v>0.95030000000000003</v>
      </c>
      <c r="AD78">
        <v>10.9831</v>
      </c>
      <c r="AE78">
        <v>517.23680000000002</v>
      </c>
      <c r="AF78">
        <v>123.2809</v>
      </c>
      <c r="AG78">
        <v>45.574399999999997</v>
      </c>
      <c r="AH78">
        <v>140.05160000000001</v>
      </c>
      <c r="AI78">
        <v>77.849999999999994</v>
      </c>
      <c r="AJ78" t="s">
        <v>41</v>
      </c>
      <c r="AK78">
        <v>398.97</v>
      </c>
      <c r="AL78">
        <v>11423.37</v>
      </c>
      <c r="AM78">
        <v>311.87</v>
      </c>
    </row>
    <row r="79" spans="1:39">
      <c r="A79">
        <v>2027</v>
      </c>
      <c r="B79">
        <v>0</v>
      </c>
      <c r="C79">
        <v>28.222999999999999</v>
      </c>
      <c r="D79">
        <v>41.935000000000002</v>
      </c>
      <c r="E79">
        <v>106</v>
      </c>
      <c r="F79" t="s">
        <v>45</v>
      </c>
      <c r="G79">
        <v>1696.7394999999999</v>
      </c>
      <c r="H79">
        <v>942.48760000000004</v>
      </c>
      <c r="I79">
        <v>754.25189999999998</v>
      </c>
      <c r="J79">
        <v>55.546999999999997</v>
      </c>
      <c r="K79">
        <v>3.8393999999999999</v>
      </c>
      <c r="L79">
        <v>1.1998</v>
      </c>
      <c r="M79">
        <v>0.2135</v>
      </c>
      <c r="N79">
        <v>201</v>
      </c>
      <c r="O79">
        <v>203</v>
      </c>
      <c r="P79">
        <v>370.16449999999998</v>
      </c>
      <c r="Q79">
        <v>10569.820100000001</v>
      </c>
      <c r="R79">
        <v>7.9399999999999998E-2</v>
      </c>
      <c r="S79">
        <v>9.952</v>
      </c>
      <c r="T79">
        <v>82.720299999999995</v>
      </c>
      <c r="U79">
        <v>6.5991999999999997</v>
      </c>
      <c r="V79">
        <v>76.532700000000006</v>
      </c>
      <c r="W79">
        <v>0.9597</v>
      </c>
      <c r="X79">
        <v>0.62109999999999999</v>
      </c>
      <c r="Y79">
        <v>20.017700000000001</v>
      </c>
      <c r="Z79">
        <v>1.5969</v>
      </c>
      <c r="AA79">
        <v>18.520299999999999</v>
      </c>
      <c r="AB79">
        <v>12.536899999999999</v>
      </c>
      <c r="AC79">
        <v>1.0002</v>
      </c>
      <c r="AD79">
        <v>11.5991</v>
      </c>
      <c r="AE79">
        <v>543.12139999999999</v>
      </c>
      <c r="AF79">
        <v>126.9996</v>
      </c>
      <c r="AG79">
        <v>46.454500000000003</v>
      </c>
      <c r="AH79">
        <v>144.4461</v>
      </c>
      <c r="AI79">
        <v>81.465999999999994</v>
      </c>
      <c r="AJ79" t="s">
        <v>41</v>
      </c>
      <c r="AK79">
        <v>389.6</v>
      </c>
      <c r="AL79">
        <v>11144.95</v>
      </c>
      <c r="AM79">
        <v>380.39</v>
      </c>
    </row>
    <row r="80" spans="1:39">
      <c r="A80">
        <v>2028</v>
      </c>
      <c r="B80">
        <v>0</v>
      </c>
      <c r="C80">
        <v>28.454000000000001</v>
      </c>
      <c r="D80">
        <v>42.75</v>
      </c>
      <c r="E80">
        <v>107</v>
      </c>
      <c r="F80" t="s">
        <v>45</v>
      </c>
      <c r="G80">
        <v>1523.0886</v>
      </c>
      <c r="H80">
        <v>914.57230000000004</v>
      </c>
      <c r="I80">
        <v>608.5163</v>
      </c>
      <c r="J80">
        <v>60.047199999999997</v>
      </c>
      <c r="K80">
        <v>4.0480999999999998</v>
      </c>
      <c r="L80">
        <v>1.1995</v>
      </c>
      <c r="M80">
        <v>0.2079</v>
      </c>
      <c r="N80">
        <v>200</v>
      </c>
      <c r="O80">
        <v>172</v>
      </c>
      <c r="P80">
        <v>353.74380000000002</v>
      </c>
      <c r="Q80">
        <v>10085.056</v>
      </c>
      <c r="R80">
        <v>7.9100000000000004E-2</v>
      </c>
      <c r="S80">
        <v>9.8263999999999996</v>
      </c>
      <c r="T80">
        <v>85.759100000000004</v>
      </c>
      <c r="U80">
        <v>6.8197999999999999</v>
      </c>
      <c r="V80">
        <v>79.368099999999998</v>
      </c>
      <c r="W80">
        <v>1.0116000000000001</v>
      </c>
      <c r="X80">
        <v>0.65480000000000005</v>
      </c>
      <c r="Y80">
        <v>20.755700000000001</v>
      </c>
      <c r="Z80">
        <v>1.6506000000000001</v>
      </c>
      <c r="AA80">
        <v>19.2089</v>
      </c>
      <c r="AB80">
        <v>12.976000000000001</v>
      </c>
      <c r="AC80">
        <v>1.0319</v>
      </c>
      <c r="AD80">
        <v>12.009</v>
      </c>
      <c r="AE80">
        <v>521.29229999999995</v>
      </c>
      <c r="AF80">
        <v>126.9829</v>
      </c>
      <c r="AG80">
        <v>47.516199999999998</v>
      </c>
      <c r="AH80">
        <v>140.47479999999999</v>
      </c>
      <c r="AI80">
        <v>78.306100000000001</v>
      </c>
      <c r="AJ80" t="s">
        <v>41</v>
      </c>
      <c r="AK80">
        <v>380.42</v>
      </c>
      <c r="AL80">
        <v>10899.85</v>
      </c>
      <c r="AM80">
        <v>380.39</v>
      </c>
    </row>
    <row r="81" spans="1:39">
      <c r="A81">
        <v>2029</v>
      </c>
      <c r="B81">
        <v>0</v>
      </c>
      <c r="C81">
        <v>28.7</v>
      </c>
      <c r="D81">
        <v>43.643000000000001</v>
      </c>
      <c r="E81">
        <v>108</v>
      </c>
      <c r="F81" t="s">
        <v>45</v>
      </c>
      <c r="G81">
        <v>1779.0842</v>
      </c>
      <c r="H81">
        <v>1024.9896000000001</v>
      </c>
      <c r="I81">
        <v>754.09460000000001</v>
      </c>
      <c r="J81">
        <v>57.613300000000002</v>
      </c>
      <c r="K81">
        <v>4.1852</v>
      </c>
      <c r="L81">
        <v>1.1995</v>
      </c>
      <c r="M81">
        <v>0.2044</v>
      </c>
      <c r="N81">
        <v>199</v>
      </c>
      <c r="O81">
        <v>207</v>
      </c>
      <c r="P81">
        <v>415.55329999999998</v>
      </c>
      <c r="Q81">
        <v>11846.444</v>
      </c>
      <c r="R81">
        <v>7.8899999999999998E-2</v>
      </c>
      <c r="S81">
        <v>10.5479</v>
      </c>
      <c r="T81">
        <v>89.177199999999999</v>
      </c>
      <c r="U81">
        <v>7.069</v>
      </c>
      <c r="V81">
        <v>82.556299999999993</v>
      </c>
      <c r="W81">
        <v>1.0459000000000001</v>
      </c>
      <c r="X81">
        <v>0.67700000000000005</v>
      </c>
      <c r="Y81">
        <v>21.581299999999999</v>
      </c>
      <c r="Z81">
        <v>1.7107000000000001</v>
      </c>
      <c r="AA81">
        <v>19.979099999999999</v>
      </c>
      <c r="AB81">
        <v>13.469900000000001</v>
      </c>
      <c r="AC81">
        <v>1.0677000000000001</v>
      </c>
      <c r="AD81">
        <v>12.469900000000001</v>
      </c>
      <c r="AE81">
        <v>572.16800000000001</v>
      </c>
      <c r="AF81">
        <v>155.29320000000001</v>
      </c>
      <c r="AG81">
        <v>55.961199999999998</v>
      </c>
      <c r="AH81">
        <v>155.7578</v>
      </c>
      <c r="AI81">
        <v>85.8095</v>
      </c>
      <c r="AJ81" t="s">
        <v>41</v>
      </c>
      <c r="AK81">
        <v>429.71</v>
      </c>
      <c r="AL81">
        <v>12337.79</v>
      </c>
      <c r="AM81">
        <v>380.38</v>
      </c>
    </row>
    <row r="82" spans="1:39">
      <c r="A82">
        <v>2030</v>
      </c>
      <c r="B82">
        <v>0</v>
      </c>
      <c r="C82">
        <v>28.885000000000002</v>
      </c>
      <c r="D82">
        <v>44.338000000000001</v>
      </c>
      <c r="E82">
        <v>109</v>
      </c>
      <c r="F82" t="s">
        <v>45</v>
      </c>
      <c r="G82">
        <v>1494.1542999999999</v>
      </c>
      <c r="H82">
        <v>921.82249999999999</v>
      </c>
      <c r="I82">
        <v>572.33180000000004</v>
      </c>
      <c r="J82">
        <v>61.695300000000003</v>
      </c>
      <c r="K82">
        <v>4.3380000000000001</v>
      </c>
      <c r="L82">
        <v>1.1999</v>
      </c>
      <c r="M82">
        <v>0.20080000000000001</v>
      </c>
      <c r="N82">
        <v>198</v>
      </c>
      <c r="O82">
        <v>169</v>
      </c>
      <c r="P82">
        <v>320.35129999999998</v>
      </c>
      <c r="Q82">
        <v>9138.1633000000002</v>
      </c>
      <c r="R82">
        <v>7.8600000000000003E-2</v>
      </c>
      <c r="S82">
        <v>10.538</v>
      </c>
      <c r="T82">
        <v>91.772000000000006</v>
      </c>
      <c r="U82">
        <v>7.2514000000000003</v>
      </c>
      <c r="V82">
        <v>84.984099999999998</v>
      </c>
      <c r="W82">
        <v>1.0844</v>
      </c>
      <c r="X82">
        <v>0.70189999999999997</v>
      </c>
      <c r="Y82">
        <v>22.204499999999999</v>
      </c>
      <c r="Z82">
        <v>1.7544999999999999</v>
      </c>
      <c r="AA82">
        <v>20.562200000000001</v>
      </c>
      <c r="AB82">
        <v>13.843999999999999</v>
      </c>
      <c r="AC82">
        <v>1.0939000000000001</v>
      </c>
      <c r="AD82">
        <v>12.8201</v>
      </c>
      <c r="AE82">
        <v>521.71379999999999</v>
      </c>
      <c r="AF82">
        <v>131.42840000000001</v>
      </c>
      <c r="AG82">
        <v>49.6492</v>
      </c>
      <c r="AH82">
        <v>140.80629999999999</v>
      </c>
      <c r="AI82">
        <v>78.224800000000002</v>
      </c>
      <c r="AJ82" t="s">
        <v>41</v>
      </c>
      <c r="AK82">
        <v>346.87</v>
      </c>
      <c r="AL82">
        <v>9965.44</v>
      </c>
      <c r="AM82">
        <v>380.39</v>
      </c>
    </row>
    <row r="83" spans="1:39">
      <c r="A83">
        <v>2031</v>
      </c>
      <c r="B83">
        <v>0</v>
      </c>
      <c r="C83">
        <v>29.109000000000002</v>
      </c>
      <c r="D83">
        <v>45.201999999999998</v>
      </c>
      <c r="E83">
        <v>110</v>
      </c>
      <c r="F83" t="s">
        <v>45</v>
      </c>
      <c r="G83">
        <v>1837.2819999999999</v>
      </c>
      <c r="H83">
        <v>1066.3017</v>
      </c>
      <c r="I83">
        <v>770.98040000000003</v>
      </c>
      <c r="J83">
        <v>58.036900000000003</v>
      </c>
      <c r="K83">
        <v>4.4542999999999999</v>
      </c>
      <c r="L83">
        <v>1.1999</v>
      </c>
      <c r="M83">
        <v>0.1981</v>
      </c>
      <c r="N83">
        <v>197</v>
      </c>
      <c r="O83">
        <v>202</v>
      </c>
      <c r="P83">
        <v>438.22329999999999</v>
      </c>
      <c r="Q83">
        <v>12487.531999999999</v>
      </c>
      <c r="R83">
        <v>7.8399999999999997E-2</v>
      </c>
      <c r="S83">
        <v>11.3543</v>
      </c>
      <c r="T83">
        <v>95.147999999999996</v>
      </c>
      <c r="U83">
        <v>7.4939999999999998</v>
      </c>
      <c r="V83">
        <v>88.137</v>
      </c>
      <c r="W83">
        <v>1.1134999999999999</v>
      </c>
      <c r="X83">
        <v>0.72070000000000001</v>
      </c>
      <c r="Y83">
        <v>23.0124</v>
      </c>
      <c r="Z83">
        <v>1.8125</v>
      </c>
      <c r="AA83">
        <v>21.316700000000001</v>
      </c>
      <c r="AB83">
        <v>14.331200000000001</v>
      </c>
      <c r="AC83">
        <v>1.1287</v>
      </c>
      <c r="AD83">
        <v>13.2752</v>
      </c>
      <c r="AE83">
        <v>591.93079999999998</v>
      </c>
      <c r="AF83">
        <v>165.1952</v>
      </c>
      <c r="AG83">
        <v>59.575099999999999</v>
      </c>
      <c r="AH83">
        <v>161.02850000000001</v>
      </c>
      <c r="AI83">
        <v>88.572000000000003</v>
      </c>
      <c r="AJ83" t="s">
        <v>41</v>
      </c>
      <c r="AK83">
        <v>451.99</v>
      </c>
      <c r="AL83">
        <v>12928.45</v>
      </c>
      <c r="AM83">
        <v>380.39</v>
      </c>
    </row>
    <row r="84" spans="1:39">
      <c r="A84">
        <v>2032</v>
      </c>
      <c r="B84">
        <v>0</v>
      </c>
      <c r="C84">
        <v>29.279</v>
      </c>
      <c r="D84">
        <v>45.874000000000002</v>
      </c>
      <c r="E84">
        <v>111</v>
      </c>
      <c r="F84" t="s">
        <v>45</v>
      </c>
      <c r="G84">
        <v>1550.3320000000001</v>
      </c>
      <c r="H84">
        <v>985.41759999999999</v>
      </c>
      <c r="I84">
        <v>564.9144</v>
      </c>
      <c r="J84">
        <v>63.561700000000002</v>
      </c>
      <c r="K84">
        <v>4.6056999999999997</v>
      </c>
      <c r="L84">
        <v>1.1998</v>
      </c>
      <c r="M84">
        <v>0.1948</v>
      </c>
      <c r="N84">
        <v>196</v>
      </c>
      <c r="O84">
        <v>178</v>
      </c>
      <c r="P84">
        <v>357.40710000000001</v>
      </c>
      <c r="Q84">
        <v>10193.1579</v>
      </c>
      <c r="R84">
        <v>7.8100000000000003E-2</v>
      </c>
      <c r="S84">
        <v>11.2005</v>
      </c>
      <c r="T84">
        <v>97.692400000000006</v>
      </c>
      <c r="U84">
        <v>7.6696</v>
      </c>
      <c r="V84">
        <v>90.521199999999993</v>
      </c>
      <c r="W84">
        <v>1.1513</v>
      </c>
      <c r="X84">
        <v>0.74519999999999997</v>
      </c>
      <c r="Y84">
        <v>23.617999999999999</v>
      </c>
      <c r="Z84">
        <v>1.8542000000000001</v>
      </c>
      <c r="AA84">
        <v>21.8843</v>
      </c>
      <c r="AB84">
        <v>14.6975</v>
      </c>
      <c r="AC84">
        <v>1.1538999999999999</v>
      </c>
      <c r="AD84">
        <v>13.6187</v>
      </c>
      <c r="AE84">
        <v>551.42750000000001</v>
      </c>
      <c r="AF84">
        <v>147.7912</v>
      </c>
      <c r="AG84">
        <v>54.997999999999998</v>
      </c>
      <c r="AH84">
        <v>148.6951</v>
      </c>
      <c r="AI84">
        <v>82.505700000000004</v>
      </c>
      <c r="AJ84" t="s">
        <v>41</v>
      </c>
      <c r="AK84">
        <v>379.19</v>
      </c>
      <c r="AL84">
        <v>10862.21</v>
      </c>
      <c r="AM84">
        <v>380.39</v>
      </c>
    </row>
    <row r="85" spans="1:39">
      <c r="A85">
        <v>2033</v>
      </c>
      <c r="B85">
        <v>0</v>
      </c>
      <c r="C85">
        <v>29.428999999999998</v>
      </c>
      <c r="D85">
        <v>46.484999999999999</v>
      </c>
      <c r="E85">
        <v>112</v>
      </c>
      <c r="F85" t="s">
        <v>45</v>
      </c>
      <c r="G85">
        <v>1541.9836</v>
      </c>
      <c r="H85">
        <v>960.80190000000005</v>
      </c>
      <c r="I85">
        <v>581.18169999999998</v>
      </c>
      <c r="J85">
        <v>62.3095</v>
      </c>
      <c r="K85">
        <v>4.7207999999999997</v>
      </c>
      <c r="L85">
        <v>1.1994</v>
      </c>
      <c r="M85">
        <v>0.19239999999999999</v>
      </c>
      <c r="N85">
        <v>195</v>
      </c>
      <c r="O85">
        <v>171</v>
      </c>
      <c r="P85">
        <v>328.55439999999999</v>
      </c>
      <c r="Q85">
        <v>9379.1751999999997</v>
      </c>
      <c r="R85">
        <v>7.7899999999999997E-2</v>
      </c>
      <c r="S85">
        <v>11.509</v>
      </c>
      <c r="T85">
        <v>99.980900000000005</v>
      </c>
      <c r="U85">
        <v>7.8239000000000001</v>
      </c>
      <c r="V85">
        <v>92.669799999999995</v>
      </c>
      <c r="W85">
        <v>1.1796</v>
      </c>
      <c r="X85">
        <v>0.76349999999999996</v>
      </c>
      <c r="Y85">
        <v>24.160699999999999</v>
      </c>
      <c r="Z85">
        <v>1.8907</v>
      </c>
      <c r="AA85">
        <v>22.393899999999999</v>
      </c>
      <c r="AB85">
        <v>15.0265</v>
      </c>
      <c r="AC85">
        <v>1.1758999999999999</v>
      </c>
      <c r="AD85">
        <v>13.9277</v>
      </c>
      <c r="AE85">
        <v>542.42960000000005</v>
      </c>
      <c r="AF85">
        <v>139.67760000000001</v>
      </c>
      <c r="AG85">
        <v>52.461500000000001</v>
      </c>
      <c r="AH85">
        <v>145.1207</v>
      </c>
      <c r="AI85">
        <v>81.1126</v>
      </c>
      <c r="AJ85" t="s">
        <v>41</v>
      </c>
      <c r="AK85">
        <v>356.87</v>
      </c>
      <c r="AL85">
        <v>10226.879999999999</v>
      </c>
      <c r="AM85">
        <v>380.39</v>
      </c>
    </row>
    <row r="86" spans="1:39">
      <c r="A86">
        <v>2034</v>
      </c>
      <c r="B86">
        <v>0</v>
      </c>
      <c r="C86">
        <v>29.573</v>
      </c>
      <c r="D86">
        <v>47.082000000000001</v>
      </c>
      <c r="E86">
        <v>113</v>
      </c>
      <c r="F86" t="s">
        <v>45</v>
      </c>
      <c r="G86">
        <v>1529.5887</v>
      </c>
      <c r="H86">
        <v>963.41899999999998</v>
      </c>
      <c r="I86">
        <v>566.16970000000003</v>
      </c>
      <c r="J86">
        <v>62.985500000000002</v>
      </c>
      <c r="K86">
        <v>4.8198999999999996</v>
      </c>
      <c r="L86">
        <v>1.2</v>
      </c>
      <c r="M86">
        <v>0.19040000000000001</v>
      </c>
      <c r="N86">
        <v>194</v>
      </c>
      <c r="O86">
        <v>174</v>
      </c>
      <c r="P86">
        <v>320.83690000000001</v>
      </c>
      <c r="Q86">
        <v>9156.7176999999992</v>
      </c>
      <c r="R86">
        <v>7.7600000000000002E-2</v>
      </c>
      <c r="S86">
        <v>11.6913</v>
      </c>
      <c r="T86">
        <v>102.214</v>
      </c>
      <c r="U86">
        <v>7.9726999999999997</v>
      </c>
      <c r="V86">
        <v>94.768199999999993</v>
      </c>
      <c r="W86">
        <v>1.2049000000000001</v>
      </c>
      <c r="X86">
        <v>0.77990000000000004</v>
      </c>
      <c r="Y86">
        <v>24.688600000000001</v>
      </c>
      <c r="Z86">
        <v>1.9257</v>
      </c>
      <c r="AA86">
        <v>22.8902</v>
      </c>
      <c r="AB86">
        <v>15.347300000000001</v>
      </c>
      <c r="AC86">
        <v>1.1971000000000001</v>
      </c>
      <c r="AD86">
        <v>14.2293</v>
      </c>
      <c r="AE86">
        <v>539.90639999999996</v>
      </c>
      <c r="AF86">
        <v>144.6918</v>
      </c>
      <c r="AG86">
        <v>54.351500000000001</v>
      </c>
      <c r="AH86">
        <v>143.80250000000001</v>
      </c>
      <c r="AI86">
        <v>80.666700000000006</v>
      </c>
      <c r="AJ86" t="s">
        <v>41</v>
      </c>
      <c r="AK86">
        <v>337.02</v>
      </c>
      <c r="AL86">
        <v>9662.5499999999993</v>
      </c>
      <c r="AM86">
        <v>380.39</v>
      </c>
    </row>
    <row r="87" spans="1:39">
      <c r="A87">
        <v>2035</v>
      </c>
      <c r="B87">
        <v>0</v>
      </c>
      <c r="C87">
        <v>29.693999999999999</v>
      </c>
      <c r="D87">
        <v>47.597000000000001</v>
      </c>
      <c r="E87">
        <v>114</v>
      </c>
      <c r="F87" t="s">
        <v>45</v>
      </c>
      <c r="G87">
        <v>1463.3403000000001</v>
      </c>
      <c r="H87">
        <v>920.28800000000001</v>
      </c>
      <c r="I87">
        <v>543.05240000000003</v>
      </c>
      <c r="J87">
        <v>62.889499999999998</v>
      </c>
      <c r="K87">
        <v>4.9196</v>
      </c>
      <c r="L87">
        <v>1.1997</v>
      </c>
      <c r="M87">
        <v>0.1885</v>
      </c>
      <c r="N87">
        <v>193</v>
      </c>
      <c r="O87">
        <v>158</v>
      </c>
      <c r="P87">
        <v>311.05560000000003</v>
      </c>
      <c r="Q87">
        <v>8873.4750999999997</v>
      </c>
      <c r="R87">
        <v>7.7299999999999994E-2</v>
      </c>
      <c r="S87">
        <v>12.115</v>
      </c>
      <c r="T87">
        <v>104.0753</v>
      </c>
      <c r="U87">
        <v>8.0914999999999999</v>
      </c>
      <c r="V87">
        <v>96.523099999999999</v>
      </c>
      <c r="W87">
        <v>1.2296</v>
      </c>
      <c r="X87">
        <v>0.79590000000000005</v>
      </c>
      <c r="Y87">
        <v>25.127099999999999</v>
      </c>
      <c r="Z87">
        <v>1.9535</v>
      </c>
      <c r="AA87">
        <v>23.303699999999999</v>
      </c>
      <c r="AB87">
        <v>15.614000000000001</v>
      </c>
      <c r="AC87">
        <v>1.2139</v>
      </c>
      <c r="AD87">
        <v>14.481</v>
      </c>
      <c r="AE87">
        <v>514.15560000000005</v>
      </c>
      <c r="AF87">
        <v>139.7004</v>
      </c>
      <c r="AG87">
        <v>53.1554</v>
      </c>
      <c r="AH87">
        <v>136.48320000000001</v>
      </c>
      <c r="AI87">
        <v>76.793300000000002</v>
      </c>
      <c r="AJ87" t="s">
        <v>41</v>
      </c>
      <c r="AK87">
        <v>339.12</v>
      </c>
      <c r="AL87">
        <v>9732.14</v>
      </c>
      <c r="AM87">
        <v>380.39</v>
      </c>
    </row>
    <row r="88" spans="1:39">
      <c r="A88">
        <v>2036</v>
      </c>
      <c r="B88">
        <v>0</v>
      </c>
      <c r="C88">
        <v>29.8</v>
      </c>
      <c r="D88">
        <v>48.055999999999997</v>
      </c>
      <c r="E88">
        <v>115</v>
      </c>
      <c r="F88" t="s">
        <v>45</v>
      </c>
      <c r="G88">
        <v>1357.8361</v>
      </c>
      <c r="H88">
        <v>944.35910000000001</v>
      </c>
      <c r="I88">
        <v>413.47699999999998</v>
      </c>
      <c r="J88">
        <v>69.5488</v>
      </c>
      <c r="K88">
        <v>5.0011000000000001</v>
      </c>
      <c r="L88">
        <v>1.1998</v>
      </c>
      <c r="M88">
        <v>0.18690000000000001</v>
      </c>
      <c r="N88">
        <v>192</v>
      </c>
      <c r="O88">
        <v>152</v>
      </c>
      <c r="P88">
        <v>283.28680000000003</v>
      </c>
      <c r="Q88">
        <v>8082.1713</v>
      </c>
      <c r="R88">
        <v>7.7100000000000002E-2</v>
      </c>
      <c r="S88">
        <v>11.5611</v>
      </c>
      <c r="T88">
        <v>105.678</v>
      </c>
      <c r="U88">
        <v>8.1891999999999996</v>
      </c>
      <c r="V88">
        <v>98.039199999999994</v>
      </c>
      <c r="W88">
        <v>1.2501</v>
      </c>
      <c r="X88">
        <v>0.80910000000000004</v>
      </c>
      <c r="Y88">
        <v>25.503399999999999</v>
      </c>
      <c r="Z88">
        <v>1.9762999999999999</v>
      </c>
      <c r="AA88">
        <v>23.6599</v>
      </c>
      <c r="AB88">
        <v>15.8431</v>
      </c>
      <c r="AC88">
        <v>1.2277</v>
      </c>
      <c r="AD88">
        <v>14.697900000000001</v>
      </c>
      <c r="AE88">
        <v>532.9325</v>
      </c>
      <c r="AF88">
        <v>136.87540000000001</v>
      </c>
      <c r="AG88">
        <v>52.781999999999996</v>
      </c>
      <c r="AH88">
        <v>142.1788</v>
      </c>
      <c r="AI88">
        <v>79.590400000000002</v>
      </c>
      <c r="AJ88" t="s">
        <v>41</v>
      </c>
      <c r="AK88">
        <v>310.79000000000002</v>
      </c>
      <c r="AL88">
        <v>8941.41</v>
      </c>
      <c r="AM88">
        <v>380.37</v>
      </c>
    </row>
    <row r="89" spans="1:39">
      <c r="A89">
        <v>2037</v>
      </c>
      <c r="B89">
        <v>0</v>
      </c>
      <c r="C89">
        <v>29.949000000000002</v>
      </c>
      <c r="D89">
        <v>48.713000000000001</v>
      </c>
      <c r="E89">
        <v>116</v>
      </c>
      <c r="F89" t="s">
        <v>45</v>
      </c>
      <c r="G89">
        <v>1788.9860000000001</v>
      </c>
      <c r="H89">
        <v>1098.0963999999999</v>
      </c>
      <c r="I89">
        <v>690.88959999999997</v>
      </c>
      <c r="J89">
        <v>61.380899999999997</v>
      </c>
      <c r="K89">
        <v>5.0709999999999997</v>
      </c>
      <c r="L89">
        <v>1.1999</v>
      </c>
      <c r="M89">
        <v>0.18559999999999999</v>
      </c>
      <c r="N89">
        <v>191</v>
      </c>
      <c r="O89">
        <v>194</v>
      </c>
      <c r="P89">
        <v>407.5342</v>
      </c>
      <c r="Q89">
        <v>11623.2066</v>
      </c>
      <c r="R89">
        <v>7.6799999999999993E-2</v>
      </c>
      <c r="S89">
        <v>12.4177</v>
      </c>
      <c r="T89">
        <v>108.2196</v>
      </c>
      <c r="U89">
        <v>8.3587000000000007</v>
      </c>
      <c r="V89">
        <v>100.42740000000001</v>
      </c>
      <c r="W89">
        <v>1.2676000000000001</v>
      </c>
      <c r="X89">
        <v>0.82050000000000001</v>
      </c>
      <c r="Y89">
        <v>26.1008</v>
      </c>
      <c r="Z89">
        <v>2.016</v>
      </c>
      <c r="AA89">
        <v>24.221399999999999</v>
      </c>
      <c r="AB89">
        <v>16.207999999999998</v>
      </c>
      <c r="AC89">
        <v>1.2519</v>
      </c>
      <c r="AD89">
        <v>15.040900000000001</v>
      </c>
      <c r="AE89">
        <v>608.47439999999995</v>
      </c>
      <c r="AF89">
        <v>172.1052</v>
      </c>
      <c r="AG89">
        <v>62.792400000000001</v>
      </c>
      <c r="AH89">
        <v>164.02780000000001</v>
      </c>
      <c r="AI89">
        <v>90.696600000000004</v>
      </c>
      <c r="AJ89" t="s">
        <v>41</v>
      </c>
      <c r="AK89">
        <v>423.5</v>
      </c>
      <c r="AL89">
        <v>12128.15</v>
      </c>
      <c r="AM89">
        <v>380.01</v>
      </c>
    </row>
    <row r="90" spans="1:39">
      <c r="A90">
        <v>2038</v>
      </c>
      <c r="B90">
        <v>0</v>
      </c>
      <c r="C90">
        <v>30.073</v>
      </c>
      <c r="D90">
        <v>49.271999999999998</v>
      </c>
      <c r="E90">
        <v>117</v>
      </c>
      <c r="F90" t="s">
        <v>45</v>
      </c>
      <c r="G90">
        <v>1717.7653</v>
      </c>
      <c r="H90">
        <v>1181.7606000000001</v>
      </c>
      <c r="I90">
        <v>536.00480000000005</v>
      </c>
      <c r="J90">
        <v>68.796400000000006</v>
      </c>
      <c r="K90">
        <v>5.1843000000000004</v>
      </c>
      <c r="L90">
        <v>1.1996</v>
      </c>
      <c r="M90">
        <v>0.18360000000000001</v>
      </c>
      <c r="N90">
        <v>189</v>
      </c>
      <c r="O90">
        <v>186</v>
      </c>
      <c r="P90">
        <v>404.88130000000001</v>
      </c>
      <c r="Q90">
        <v>11525.600700000001</v>
      </c>
      <c r="R90">
        <v>7.6600000000000001E-2</v>
      </c>
      <c r="S90">
        <v>12.299200000000001</v>
      </c>
      <c r="T90">
        <v>109.7256</v>
      </c>
      <c r="U90">
        <v>8.4918999999999993</v>
      </c>
      <c r="V90">
        <v>102.3948</v>
      </c>
      <c r="W90">
        <v>1.2956000000000001</v>
      </c>
      <c r="X90">
        <v>0.83860000000000001</v>
      </c>
      <c r="Y90">
        <v>26.449400000000001</v>
      </c>
      <c r="Z90">
        <v>2.0470000000000002</v>
      </c>
      <c r="AA90">
        <v>24.682300000000001</v>
      </c>
      <c r="AB90">
        <v>16.419899999999998</v>
      </c>
      <c r="AC90">
        <v>1.2707999999999999</v>
      </c>
      <c r="AD90">
        <v>15.322900000000001</v>
      </c>
      <c r="AE90">
        <v>650.23069999999996</v>
      </c>
      <c r="AF90">
        <v>187.71510000000001</v>
      </c>
      <c r="AG90">
        <v>68.377099999999999</v>
      </c>
      <c r="AH90">
        <v>178.49799999999999</v>
      </c>
      <c r="AI90">
        <v>96.939700000000002</v>
      </c>
      <c r="AJ90" t="s">
        <v>41</v>
      </c>
      <c r="AK90">
        <v>422.33</v>
      </c>
      <c r="AL90">
        <v>12069.97</v>
      </c>
      <c r="AM90">
        <v>380.38</v>
      </c>
    </row>
    <row r="91" spans="1:39">
      <c r="A91">
        <v>2039</v>
      </c>
      <c r="B91">
        <v>0</v>
      </c>
      <c r="C91">
        <v>30.189</v>
      </c>
      <c r="D91">
        <v>49.805</v>
      </c>
      <c r="E91">
        <v>118</v>
      </c>
      <c r="F91" t="s">
        <v>45</v>
      </c>
      <c r="G91">
        <v>1594.69</v>
      </c>
      <c r="H91">
        <v>1033.1638</v>
      </c>
      <c r="I91">
        <v>561.52620000000002</v>
      </c>
      <c r="J91">
        <v>64.787800000000004</v>
      </c>
      <c r="K91">
        <v>5.2465000000000002</v>
      </c>
      <c r="L91">
        <v>1.1999</v>
      </c>
      <c r="M91">
        <v>0.1825</v>
      </c>
      <c r="N91">
        <v>131</v>
      </c>
      <c r="O91">
        <v>187</v>
      </c>
      <c r="P91">
        <v>331.85230000000001</v>
      </c>
      <c r="Q91">
        <v>9472.2358999999997</v>
      </c>
      <c r="R91">
        <v>7.6300000000000007E-2</v>
      </c>
      <c r="S91">
        <v>8.8114000000000008</v>
      </c>
      <c r="T91">
        <v>77.819800000000001</v>
      </c>
      <c r="U91">
        <v>6.0033000000000003</v>
      </c>
      <c r="V91">
        <v>72.648799999999994</v>
      </c>
      <c r="W91">
        <v>1.3115000000000001</v>
      </c>
      <c r="X91">
        <v>0.84889999999999999</v>
      </c>
      <c r="Y91">
        <v>18.7485</v>
      </c>
      <c r="Z91">
        <v>1.4462999999999999</v>
      </c>
      <c r="AA91">
        <v>17.502700000000001</v>
      </c>
      <c r="AB91">
        <v>11.6364</v>
      </c>
      <c r="AC91">
        <v>0.89770000000000005</v>
      </c>
      <c r="AD91">
        <v>10.863200000000001</v>
      </c>
      <c r="AE91">
        <v>569.09429999999998</v>
      </c>
      <c r="AF91">
        <v>165.6335</v>
      </c>
      <c r="AG91">
        <v>61.7239</v>
      </c>
      <c r="AH91">
        <v>151.9649</v>
      </c>
      <c r="AI91">
        <v>84.747200000000007</v>
      </c>
      <c r="AJ91" t="s">
        <v>41</v>
      </c>
      <c r="AK91">
        <v>345.98</v>
      </c>
      <c r="AL91">
        <v>9908.17</v>
      </c>
      <c r="AM91">
        <v>380.39</v>
      </c>
    </row>
    <row r="92" spans="1:39">
      <c r="A92">
        <v>2040</v>
      </c>
      <c r="B92">
        <v>0</v>
      </c>
      <c r="C92">
        <v>30.260999999999999</v>
      </c>
      <c r="D92">
        <v>50.143999999999998</v>
      </c>
      <c r="E92">
        <v>119</v>
      </c>
      <c r="F92" t="s">
        <v>45</v>
      </c>
      <c r="G92">
        <v>1370.4458999999999</v>
      </c>
      <c r="H92">
        <v>701.42840000000001</v>
      </c>
      <c r="I92">
        <v>669.01750000000004</v>
      </c>
      <c r="J92">
        <v>51.182499999999997</v>
      </c>
      <c r="K92">
        <v>3.7162000000000002</v>
      </c>
      <c r="L92">
        <v>1.1996</v>
      </c>
      <c r="M92">
        <v>0.21679999999999999</v>
      </c>
      <c r="N92">
        <v>130</v>
      </c>
      <c r="O92">
        <v>157</v>
      </c>
      <c r="P92">
        <v>305.79649999999998</v>
      </c>
      <c r="Q92">
        <v>8715.6090999999997</v>
      </c>
      <c r="R92">
        <v>7.6100000000000001E-2</v>
      </c>
      <c r="S92">
        <v>12.6502</v>
      </c>
      <c r="T92">
        <v>78.349999999999994</v>
      </c>
      <c r="U92">
        <v>6.0061</v>
      </c>
      <c r="V92">
        <v>72.9465</v>
      </c>
      <c r="W92">
        <v>0.92869999999999997</v>
      </c>
      <c r="X92">
        <v>0.60109999999999997</v>
      </c>
      <c r="Y92">
        <v>18.881699999999999</v>
      </c>
      <c r="Z92">
        <v>1.4474</v>
      </c>
      <c r="AA92">
        <v>17.579499999999999</v>
      </c>
      <c r="AB92">
        <v>11.71</v>
      </c>
      <c r="AC92">
        <v>0.89770000000000005</v>
      </c>
      <c r="AD92">
        <v>10.9024</v>
      </c>
      <c r="AE92">
        <v>387.33980000000003</v>
      </c>
      <c r="AF92">
        <v>109.93980000000001</v>
      </c>
      <c r="AG92">
        <v>41.712499999999999</v>
      </c>
      <c r="AH92">
        <v>104.6972</v>
      </c>
      <c r="AI92">
        <v>57.739100000000001</v>
      </c>
      <c r="AJ92" t="s">
        <v>41</v>
      </c>
      <c r="AK92">
        <v>335.59</v>
      </c>
      <c r="AL92">
        <v>9619.31</v>
      </c>
      <c r="AM92">
        <v>380.39</v>
      </c>
    </row>
    <row r="93" spans="1:39">
      <c r="A93">
        <v>2041</v>
      </c>
      <c r="B93">
        <v>0</v>
      </c>
      <c r="C93">
        <v>30.571000000000002</v>
      </c>
      <c r="D93">
        <v>51.645000000000003</v>
      </c>
      <c r="E93">
        <v>120</v>
      </c>
      <c r="F93" t="s">
        <v>45</v>
      </c>
      <c r="G93">
        <v>1639.3056999999999</v>
      </c>
      <c r="H93">
        <v>922.84490000000005</v>
      </c>
      <c r="I93">
        <v>716.46090000000004</v>
      </c>
      <c r="J93">
        <v>56.294899999999998</v>
      </c>
      <c r="K93">
        <v>3.7366000000000001</v>
      </c>
      <c r="L93">
        <v>1.2</v>
      </c>
      <c r="M93">
        <v>0.2162</v>
      </c>
      <c r="N93">
        <v>129</v>
      </c>
      <c r="O93">
        <v>197</v>
      </c>
      <c r="P93">
        <v>374.30200000000002</v>
      </c>
      <c r="Q93">
        <v>10675.5738</v>
      </c>
      <c r="R93">
        <v>7.5800000000000006E-2</v>
      </c>
      <c r="S93">
        <v>11.442</v>
      </c>
      <c r="T93">
        <v>82.7971</v>
      </c>
      <c r="U93">
        <v>6.3262</v>
      </c>
      <c r="V93">
        <v>77.112799999999993</v>
      </c>
      <c r="W93">
        <v>0.93410000000000004</v>
      </c>
      <c r="X93">
        <v>0.60460000000000003</v>
      </c>
      <c r="Y93">
        <v>19.976600000000001</v>
      </c>
      <c r="Z93">
        <v>1.5263</v>
      </c>
      <c r="AA93">
        <v>18.6052</v>
      </c>
      <c r="AB93">
        <v>12.349299999999999</v>
      </c>
      <c r="AC93">
        <v>0.94359999999999999</v>
      </c>
      <c r="AD93">
        <v>11.5015</v>
      </c>
      <c r="AE93">
        <v>527.54290000000003</v>
      </c>
      <c r="AF93">
        <v>129.0188</v>
      </c>
      <c r="AG93">
        <v>47.133400000000002</v>
      </c>
      <c r="AH93">
        <v>141.136</v>
      </c>
      <c r="AI93">
        <v>78.013800000000003</v>
      </c>
      <c r="AJ93" t="s">
        <v>41</v>
      </c>
      <c r="AK93">
        <v>390.67</v>
      </c>
      <c r="AL93">
        <v>11201.8</v>
      </c>
      <c r="AM93">
        <v>380.39</v>
      </c>
    </row>
    <row r="94" spans="1:39">
      <c r="A94">
        <v>2042</v>
      </c>
      <c r="B94">
        <v>0</v>
      </c>
      <c r="C94">
        <v>30.814</v>
      </c>
      <c r="D94">
        <v>52.884</v>
      </c>
      <c r="E94">
        <v>121</v>
      </c>
      <c r="F94" t="s">
        <v>45</v>
      </c>
      <c r="G94">
        <v>1511.3024</v>
      </c>
      <c r="H94">
        <v>880.49620000000004</v>
      </c>
      <c r="I94">
        <v>630.80610000000001</v>
      </c>
      <c r="J94">
        <v>58.260800000000003</v>
      </c>
      <c r="K94">
        <v>3.9333</v>
      </c>
      <c r="L94">
        <v>1.1997</v>
      </c>
      <c r="M94">
        <v>0.2107</v>
      </c>
      <c r="N94">
        <v>128</v>
      </c>
      <c r="O94">
        <v>176</v>
      </c>
      <c r="P94">
        <v>335.16559999999998</v>
      </c>
      <c r="Q94">
        <v>9558.7888000000003</v>
      </c>
      <c r="R94">
        <v>7.5600000000000001E-2</v>
      </c>
      <c r="S94">
        <v>10.424799999999999</v>
      </c>
      <c r="T94">
        <v>86.419799999999995</v>
      </c>
      <c r="U94">
        <v>6.5811999999999999</v>
      </c>
      <c r="V94">
        <v>80.5137</v>
      </c>
      <c r="W94">
        <v>0.98299999999999998</v>
      </c>
      <c r="X94">
        <v>0.63629999999999998</v>
      </c>
      <c r="Y94">
        <v>20.860600000000002</v>
      </c>
      <c r="Z94">
        <v>1.5886</v>
      </c>
      <c r="AA94">
        <v>19.434999999999999</v>
      </c>
      <c r="AB94">
        <v>12.869400000000001</v>
      </c>
      <c r="AC94">
        <v>0.98009999999999997</v>
      </c>
      <c r="AD94">
        <v>11.9899</v>
      </c>
      <c r="AE94">
        <v>504.52339999999998</v>
      </c>
      <c r="AF94">
        <v>122.04300000000001</v>
      </c>
      <c r="AG94">
        <v>45.472900000000003</v>
      </c>
      <c r="AH94">
        <v>133.86580000000001</v>
      </c>
      <c r="AI94">
        <v>74.590999999999994</v>
      </c>
      <c r="AJ94" t="s">
        <v>41</v>
      </c>
      <c r="AK94">
        <v>362.53</v>
      </c>
      <c r="AL94">
        <v>10411.44</v>
      </c>
      <c r="AM94">
        <v>380.39</v>
      </c>
    </row>
    <row r="95" spans="1:39">
      <c r="A95">
        <v>2043</v>
      </c>
      <c r="B95">
        <v>0</v>
      </c>
      <c r="C95">
        <v>31.018000000000001</v>
      </c>
      <c r="D95">
        <v>53.968000000000004</v>
      </c>
      <c r="E95">
        <v>122</v>
      </c>
      <c r="F95" t="s">
        <v>45</v>
      </c>
      <c r="G95">
        <v>1597.1558</v>
      </c>
      <c r="H95">
        <v>900.00829999999996</v>
      </c>
      <c r="I95">
        <v>697.14750000000004</v>
      </c>
      <c r="J95">
        <v>56.350700000000003</v>
      </c>
      <c r="K95">
        <v>4.0922000000000001</v>
      </c>
      <c r="L95">
        <v>1.1995</v>
      </c>
      <c r="M95">
        <v>0.20649999999999999</v>
      </c>
      <c r="N95">
        <v>127</v>
      </c>
      <c r="O95">
        <v>187</v>
      </c>
      <c r="P95">
        <v>340.71769999999998</v>
      </c>
      <c r="Q95">
        <v>9721.2687999999998</v>
      </c>
      <c r="R95">
        <v>7.5300000000000006E-2</v>
      </c>
      <c r="S95">
        <v>10.6768</v>
      </c>
      <c r="T95">
        <v>89.537999999999997</v>
      </c>
      <c r="U95">
        <v>6.7961</v>
      </c>
      <c r="V95">
        <v>83.446899999999999</v>
      </c>
      <c r="W95">
        <v>1.0226</v>
      </c>
      <c r="X95">
        <v>0.66190000000000004</v>
      </c>
      <c r="Y95">
        <v>21.616299999999999</v>
      </c>
      <c r="Z95">
        <v>1.6407</v>
      </c>
      <c r="AA95">
        <v>20.145800000000001</v>
      </c>
      <c r="AB95">
        <v>13.3164</v>
      </c>
      <c r="AC95">
        <v>1.0106999999999999</v>
      </c>
      <c r="AD95">
        <v>12.410500000000001</v>
      </c>
      <c r="AE95">
        <v>509.63279999999997</v>
      </c>
      <c r="AF95">
        <v>130.76089999999999</v>
      </c>
      <c r="AG95">
        <v>48.422899999999998</v>
      </c>
      <c r="AH95">
        <v>135.86259999999999</v>
      </c>
      <c r="AI95">
        <v>75.3292</v>
      </c>
      <c r="AJ95" t="s">
        <v>41</v>
      </c>
      <c r="AK95">
        <v>359.8</v>
      </c>
      <c r="AL95">
        <v>10321.34</v>
      </c>
      <c r="AM95">
        <v>380.38</v>
      </c>
    </row>
    <row r="96" spans="1:39">
      <c r="A96">
        <v>2044</v>
      </c>
      <c r="B96">
        <v>0</v>
      </c>
      <c r="C96">
        <v>31.181000000000001</v>
      </c>
      <c r="D96">
        <v>54.866</v>
      </c>
      <c r="E96">
        <v>123</v>
      </c>
      <c r="F96" t="s">
        <v>45</v>
      </c>
      <c r="G96">
        <v>1540.5516</v>
      </c>
      <c r="H96">
        <v>923.70159999999998</v>
      </c>
      <c r="I96">
        <v>616.85</v>
      </c>
      <c r="J96">
        <v>59.959099999999999</v>
      </c>
      <c r="K96">
        <v>4.2275</v>
      </c>
      <c r="L96">
        <v>1.1995</v>
      </c>
      <c r="M96">
        <v>0.20319999999999999</v>
      </c>
      <c r="N96">
        <v>126</v>
      </c>
      <c r="O96">
        <v>174</v>
      </c>
      <c r="P96">
        <v>349.07159999999999</v>
      </c>
      <c r="Q96">
        <v>9944.8705000000009</v>
      </c>
      <c r="R96">
        <v>7.51E-2</v>
      </c>
      <c r="S96">
        <v>10.937799999999999</v>
      </c>
      <c r="T96">
        <v>92.018500000000003</v>
      </c>
      <c r="U96">
        <v>6.9611999999999998</v>
      </c>
      <c r="V96">
        <v>85.787599999999998</v>
      </c>
      <c r="W96">
        <v>1.0565</v>
      </c>
      <c r="X96">
        <v>0.68379999999999996</v>
      </c>
      <c r="Y96">
        <v>22.213999999999999</v>
      </c>
      <c r="Z96">
        <v>1.6805000000000001</v>
      </c>
      <c r="AA96">
        <v>20.709800000000001</v>
      </c>
      <c r="AB96">
        <v>13.671099999999999</v>
      </c>
      <c r="AC96">
        <v>1.0342</v>
      </c>
      <c r="AD96">
        <v>12.7454</v>
      </c>
      <c r="AE96">
        <v>519.62630000000001</v>
      </c>
      <c r="AF96">
        <v>136.4854</v>
      </c>
      <c r="AG96">
        <v>50.878100000000003</v>
      </c>
      <c r="AH96">
        <v>139.88929999999999</v>
      </c>
      <c r="AI96">
        <v>76.822599999999994</v>
      </c>
      <c r="AJ96" t="s">
        <v>41</v>
      </c>
      <c r="AK96">
        <v>365.99</v>
      </c>
      <c r="AL96">
        <v>10462.81</v>
      </c>
      <c r="AM96">
        <v>380.39</v>
      </c>
    </row>
    <row r="97" spans="1:39">
      <c r="A97">
        <v>2045</v>
      </c>
      <c r="B97">
        <v>0</v>
      </c>
      <c r="C97">
        <v>31.332999999999998</v>
      </c>
      <c r="D97">
        <v>55.734000000000002</v>
      </c>
      <c r="E97">
        <v>124</v>
      </c>
      <c r="F97" t="s">
        <v>45</v>
      </c>
      <c r="G97">
        <v>1532.3289</v>
      </c>
      <c r="H97">
        <v>924.3759</v>
      </c>
      <c r="I97">
        <v>607.95299999999997</v>
      </c>
      <c r="J97">
        <v>60.3249</v>
      </c>
      <c r="K97">
        <v>4.3329000000000004</v>
      </c>
      <c r="L97">
        <v>1.2</v>
      </c>
      <c r="M97">
        <v>0.20069999999999999</v>
      </c>
      <c r="N97">
        <v>125</v>
      </c>
      <c r="O97">
        <v>173</v>
      </c>
      <c r="P97">
        <v>361.93990000000002</v>
      </c>
      <c r="Q97">
        <v>10310.510700000001</v>
      </c>
      <c r="R97">
        <v>7.4800000000000005E-2</v>
      </c>
      <c r="S97">
        <v>11.180999999999999</v>
      </c>
      <c r="T97">
        <v>94.398099999999999</v>
      </c>
      <c r="U97">
        <v>7.1174999999999997</v>
      </c>
      <c r="V97">
        <v>88.035799999999995</v>
      </c>
      <c r="W97">
        <v>1.0831999999999999</v>
      </c>
      <c r="X97">
        <v>0.70109999999999995</v>
      </c>
      <c r="Y97">
        <v>22.7849</v>
      </c>
      <c r="Z97">
        <v>1.7179</v>
      </c>
      <c r="AA97">
        <v>21.249199999999998</v>
      </c>
      <c r="AB97">
        <v>14.011200000000001</v>
      </c>
      <c r="AC97">
        <v>1.0564</v>
      </c>
      <c r="AD97">
        <v>13.0669</v>
      </c>
      <c r="AE97">
        <v>515.14139999999998</v>
      </c>
      <c r="AF97">
        <v>141.32259999999999</v>
      </c>
      <c r="AG97">
        <v>52.646500000000003</v>
      </c>
      <c r="AH97">
        <v>139.1688</v>
      </c>
      <c r="AI97">
        <v>76.096599999999995</v>
      </c>
      <c r="AJ97" t="s">
        <v>41</v>
      </c>
      <c r="AK97">
        <v>382.62</v>
      </c>
      <c r="AL97">
        <v>10993.13</v>
      </c>
      <c r="AM97">
        <v>380.38</v>
      </c>
    </row>
    <row r="98" spans="1:39">
      <c r="A98">
        <v>2046</v>
      </c>
      <c r="B98">
        <v>0</v>
      </c>
      <c r="C98">
        <v>31.463999999999999</v>
      </c>
      <c r="D98">
        <v>56.506</v>
      </c>
      <c r="E98">
        <v>125</v>
      </c>
      <c r="F98" t="s">
        <v>45</v>
      </c>
      <c r="G98">
        <v>1442.8824</v>
      </c>
      <c r="H98">
        <v>911.51559999999995</v>
      </c>
      <c r="I98">
        <v>531.36680000000001</v>
      </c>
      <c r="J98">
        <v>63.173200000000001</v>
      </c>
      <c r="K98">
        <v>4.4356</v>
      </c>
      <c r="L98">
        <v>1.1998</v>
      </c>
      <c r="M98">
        <v>0.19839999999999999</v>
      </c>
      <c r="N98">
        <v>124</v>
      </c>
      <c r="O98">
        <v>166</v>
      </c>
      <c r="P98">
        <v>321.68029999999999</v>
      </c>
      <c r="Q98">
        <v>9163.0982000000004</v>
      </c>
      <c r="R98">
        <v>7.4499999999999997E-2</v>
      </c>
      <c r="S98">
        <v>11.0753</v>
      </c>
      <c r="T98">
        <v>96.431799999999996</v>
      </c>
      <c r="U98">
        <v>7.2465000000000002</v>
      </c>
      <c r="V98">
        <v>89.962999999999994</v>
      </c>
      <c r="W98">
        <v>1.1087</v>
      </c>
      <c r="X98">
        <v>0.71760000000000002</v>
      </c>
      <c r="Y98">
        <v>23.270700000000001</v>
      </c>
      <c r="Z98">
        <v>1.7486999999999999</v>
      </c>
      <c r="AA98">
        <v>21.709700000000002</v>
      </c>
      <c r="AB98">
        <v>14.3012</v>
      </c>
      <c r="AC98">
        <v>1.0747</v>
      </c>
      <c r="AD98">
        <v>13.341900000000001</v>
      </c>
      <c r="AE98">
        <v>509.73270000000002</v>
      </c>
      <c r="AF98">
        <v>137.8169</v>
      </c>
      <c r="AG98">
        <v>51.869700000000002</v>
      </c>
      <c r="AH98">
        <v>136.8176</v>
      </c>
      <c r="AI98">
        <v>75.278599999999997</v>
      </c>
      <c r="AJ98" t="s">
        <v>41</v>
      </c>
      <c r="AK98">
        <v>349.37</v>
      </c>
      <c r="AL98">
        <v>9978.4500000000007</v>
      </c>
      <c r="AM98">
        <v>380.39</v>
      </c>
    </row>
    <row r="99" spans="1:39">
      <c r="A99">
        <v>2047</v>
      </c>
      <c r="B99">
        <v>0</v>
      </c>
      <c r="C99">
        <v>31.600999999999999</v>
      </c>
      <c r="D99">
        <v>57.341999999999999</v>
      </c>
      <c r="E99">
        <v>126</v>
      </c>
      <c r="F99" t="s">
        <v>45</v>
      </c>
      <c r="G99">
        <v>1565.4399000000001</v>
      </c>
      <c r="H99">
        <v>952.45439999999996</v>
      </c>
      <c r="I99">
        <v>612.98540000000003</v>
      </c>
      <c r="J99">
        <v>60.842599999999997</v>
      </c>
      <c r="K99">
        <v>4.5236000000000001</v>
      </c>
      <c r="L99">
        <v>1.1995</v>
      </c>
      <c r="M99">
        <v>0.19639999999999999</v>
      </c>
      <c r="N99">
        <v>123</v>
      </c>
      <c r="O99">
        <v>184</v>
      </c>
      <c r="P99">
        <v>357.88740000000001</v>
      </c>
      <c r="Q99">
        <v>10206.813</v>
      </c>
      <c r="R99">
        <v>7.4300000000000005E-2</v>
      </c>
      <c r="S99">
        <v>11.3926</v>
      </c>
      <c r="T99">
        <v>98.699700000000007</v>
      </c>
      <c r="U99">
        <v>7.3921000000000001</v>
      </c>
      <c r="V99">
        <v>92.11</v>
      </c>
      <c r="W99">
        <v>1.1304000000000001</v>
      </c>
      <c r="X99">
        <v>0.73160000000000003</v>
      </c>
      <c r="Y99">
        <v>23.8108</v>
      </c>
      <c r="Z99">
        <v>1.7833000000000001</v>
      </c>
      <c r="AA99">
        <v>22.2211</v>
      </c>
      <c r="AB99">
        <v>14.6249</v>
      </c>
      <c r="AC99">
        <v>1.0952999999999999</v>
      </c>
      <c r="AD99">
        <v>13.6485</v>
      </c>
      <c r="AE99">
        <v>529.06579999999997</v>
      </c>
      <c r="AF99">
        <v>148.23070000000001</v>
      </c>
      <c r="AG99">
        <v>54.882100000000001</v>
      </c>
      <c r="AH99">
        <v>142.22460000000001</v>
      </c>
      <c r="AI99">
        <v>78.051199999999994</v>
      </c>
      <c r="AJ99" t="s">
        <v>41</v>
      </c>
      <c r="AK99">
        <v>370.22</v>
      </c>
      <c r="AL99">
        <v>10597.07</v>
      </c>
      <c r="AM99">
        <v>380.39</v>
      </c>
    </row>
    <row r="100" spans="1:39">
      <c r="A100">
        <v>2048</v>
      </c>
      <c r="B100">
        <v>0</v>
      </c>
      <c r="C100">
        <v>31.759</v>
      </c>
      <c r="D100">
        <v>58.329000000000001</v>
      </c>
      <c r="E100">
        <v>127</v>
      </c>
      <c r="F100" t="s">
        <v>45</v>
      </c>
      <c r="G100">
        <v>1765.4326000000001</v>
      </c>
      <c r="H100">
        <v>1054.3272999999999</v>
      </c>
      <c r="I100">
        <v>711.10530000000006</v>
      </c>
      <c r="J100">
        <v>59.720599999999997</v>
      </c>
      <c r="K100">
        <v>4.6189</v>
      </c>
      <c r="L100">
        <v>1.1998</v>
      </c>
      <c r="M100">
        <v>0.19439999999999999</v>
      </c>
      <c r="N100">
        <v>122</v>
      </c>
      <c r="O100">
        <v>200</v>
      </c>
      <c r="P100">
        <v>400.94080000000002</v>
      </c>
      <c r="Q100">
        <v>11434.9265</v>
      </c>
      <c r="R100">
        <v>7.3999999999999996E-2</v>
      </c>
      <c r="S100">
        <v>11.835800000000001</v>
      </c>
      <c r="T100">
        <v>101.5294</v>
      </c>
      <c r="U100">
        <v>7.5785</v>
      </c>
      <c r="V100">
        <v>94.783100000000005</v>
      </c>
      <c r="W100">
        <v>1.1546000000000001</v>
      </c>
      <c r="X100">
        <v>0.74729999999999996</v>
      </c>
      <c r="Y100">
        <v>24.483000000000001</v>
      </c>
      <c r="Z100">
        <v>1.8274999999999999</v>
      </c>
      <c r="AA100">
        <v>22.856200000000001</v>
      </c>
      <c r="AB100">
        <v>15.029400000000001</v>
      </c>
      <c r="AC100">
        <v>1.1217999999999999</v>
      </c>
      <c r="AD100">
        <v>14.030799999999999</v>
      </c>
      <c r="AE100">
        <v>586.47730000000001</v>
      </c>
      <c r="AF100">
        <v>163.51849999999999</v>
      </c>
      <c r="AG100">
        <v>59.416499999999999</v>
      </c>
      <c r="AH100">
        <v>158.4974</v>
      </c>
      <c r="AI100">
        <v>86.417599999999993</v>
      </c>
      <c r="AJ100" t="s">
        <v>41</v>
      </c>
      <c r="AK100">
        <v>421.29</v>
      </c>
      <c r="AL100">
        <v>12051.96</v>
      </c>
      <c r="AM100">
        <v>380.38</v>
      </c>
    </row>
    <row r="101" spans="1:39">
      <c r="A101">
        <v>2049</v>
      </c>
      <c r="B101">
        <v>0</v>
      </c>
      <c r="C101">
        <v>31.882000000000001</v>
      </c>
      <c r="D101">
        <v>59.131</v>
      </c>
      <c r="E101">
        <v>128</v>
      </c>
      <c r="F101" t="s">
        <v>45</v>
      </c>
      <c r="G101">
        <v>1579.1116999999999</v>
      </c>
      <c r="H101">
        <v>977.73519999999996</v>
      </c>
      <c r="I101">
        <v>601.37649999999996</v>
      </c>
      <c r="J101">
        <v>61.916800000000002</v>
      </c>
      <c r="K101">
        <v>4.7393999999999998</v>
      </c>
      <c r="L101">
        <v>1.1999</v>
      </c>
      <c r="M101">
        <v>0.19189999999999999</v>
      </c>
      <c r="N101">
        <v>121</v>
      </c>
      <c r="O101">
        <v>176</v>
      </c>
      <c r="P101">
        <v>350.1207</v>
      </c>
      <c r="Q101">
        <v>9985.5833999999995</v>
      </c>
      <c r="R101">
        <v>7.3800000000000004E-2</v>
      </c>
      <c r="S101">
        <v>12.063499999999999</v>
      </c>
      <c r="T101">
        <v>103.6739</v>
      </c>
      <c r="U101">
        <v>7.7125000000000004</v>
      </c>
      <c r="V101">
        <v>96.818200000000004</v>
      </c>
      <c r="W101">
        <v>1.1848000000000001</v>
      </c>
      <c r="X101">
        <v>0.76690000000000003</v>
      </c>
      <c r="Y101">
        <v>24.989799999999999</v>
      </c>
      <c r="Z101">
        <v>1.859</v>
      </c>
      <c r="AA101">
        <v>23.337299999999999</v>
      </c>
      <c r="AB101">
        <v>15.335000000000001</v>
      </c>
      <c r="AC101">
        <v>1.1408</v>
      </c>
      <c r="AD101">
        <v>14.321</v>
      </c>
      <c r="AE101">
        <v>545.66959999999995</v>
      </c>
      <c r="AF101">
        <v>149.38229999999999</v>
      </c>
      <c r="AG101">
        <v>55.739199999999997</v>
      </c>
      <c r="AH101">
        <v>146.55009999999999</v>
      </c>
      <c r="AI101">
        <v>80.393900000000002</v>
      </c>
      <c r="AJ101" t="s">
        <v>41</v>
      </c>
      <c r="AK101">
        <v>368.54</v>
      </c>
      <c r="AL101">
        <v>10545.9</v>
      </c>
      <c r="AM101">
        <v>380.38</v>
      </c>
    </row>
    <row r="102" spans="1:39">
      <c r="A102">
        <v>2050</v>
      </c>
      <c r="B102">
        <v>0</v>
      </c>
      <c r="C102">
        <v>31.966999999999999</v>
      </c>
      <c r="D102">
        <v>59.695999999999998</v>
      </c>
      <c r="E102">
        <v>129</v>
      </c>
      <c r="F102" t="s">
        <v>45</v>
      </c>
      <c r="G102">
        <v>1380.1923999999999</v>
      </c>
      <c r="H102">
        <v>931.2047</v>
      </c>
      <c r="I102">
        <v>448.98759999999999</v>
      </c>
      <c r="J102">
        <v>67.469200000000001</v>
      </c>
      <c r="K102">
        <v>4.8315999999999999</v>
      </c>
      <c r="L102">
        <v>1.1996</v>
      </c>
      <c r="M102">
        <v>0.19</v>
      </c>
      <c r="N102">
        <v>120</v>
      </c>
      <c r="O102">
        <v>166</v>
      </c>
      <c r="P102">
        <v>300.39299999999997</v>
      </c>
      <c r="Q102">
        <v>8565.0835000000006</v>
      </c>
      <c r="R102">
        <v>7.3499999999999996E-2</v>
      </c>
      <c r="S102">
        <v>11.9526</v>
      </c>
      <c r="T102">
        <v>104.9248</v>
      </c>
      <c r="U102">
        <v>7.7790999999999997</v>
      </c>
      <c r="V102">
        <v>98.020099999999999</v>
      </c>
      <c r="W102">
        <v>1.2075</v>
      </c>
      <c r="X102">
        <v>0.78149999999999997</v>
      </c>
      <c r="Y102">
        <v>25.283200000000001</v>
      </c>
      <c r="Z102">
        <v>1.8745000000000001</v>
      </c>
      <c r="AA102">
        <v>23.619399999999999</v>
      </c>
      <c r="AB102">
        <v>15.511900000000001</v>
      </c>
      <c r="AC102">
        <v>1.1499999999999999</v>
      </c>
      <c r="AD102">
        <v>14.491099999999999</v>
      </c>
      <c r="AE102">
        <v>514.85910000000001</v>
      </c>
      <c r="AF102">
        <v>146.60290000000001</v>
      </c>
      <c r="AG102">
        <v>55.193100000000001</v>
      </c>
      <c r="AH102">
        <v>138.65799999999999</v>
      </c>
      <c r="AI102">
        <v>75.8917</v>
      </c>
      <c r="AJ102" t="s">
        <v>41</v>
      </c>
      <c r="AK102">
        <v>325.81</v>
      </c>
      <c r="AL102">
        <v>9338.68</v>
      </c>
      <c r="AM102">
        <v>380.39</v>
      </c>
    </row>
    <row r="103" spans="1:39">
      <c r="A103">
        <v>2051</v>
      </c>
      <c r="B103">
        <v>0</v>
      </c>
      <c r="C103">
        <v>32.075000000000003</v>
      </c>
      <c r="D103">
        <v>60.436999999999998</v>
      </c>
      <c r="E103">
        <v>130</v>
      </c>
      <c r="F103" t="s">
        <v>45</v>
      </c>
      <c r="G103">
        <v>1569.0319</v>
      </c>
      <c r="H103">
        <v>967.34580000000005</v>
      </c>
      <c r="I103">
        <v>601.68619999999999</v>
      </c>
      <c r="J103">
        <v>61.6524</v>
      </c>
      <c r="K103">
        <v>4.8825000000000003</v>
      </c>
      <c r="L103">
        <v>1.1998</v>
      </c>
      <c r="M103">
        <v>0.189</v>
      </c>
      <c r="N103">
        <v>119</v>
      </c>
      <c r="O103">
        <v>166</v>
      </c>
      <c r="P103">
        <v>353.70330000000001</v>
      </c>
      <c r="Q103">
        <v>10087.3899</v>
      </c>
      <c r="R103">
        <v>7.3300000000000004E-2</v>
      </c>
      <c r="S103">
        <v>12.422000000000001</v>
      </c>
      <c r="T103">
        <v>106.82559999999999</v>
      </c>
      <c r="U103">
        <v>7.8932000000000002</v>
      </c>
      <c r="V103">
        <v>99.830100000000002</v>
      </c>
      <c r="W103">
        <v>1.2203999999999999</v>
      </c>
      <c r="X103">
        <v>0.78990000000000005</v>
      </c>
      <c r="Y103">
        <v>25.729900000000001</v>
      </c>
      <c r="Z103">
        <v>1.9011</v>
      </c>
      <c r="AA103">
        <v>24.045000000000002</v>
      </c>
      <c r="AB103">
        <v>15.7822</v>
      </c>
      <c r="AC103">
        <v>1.1660999999999999</v>
      </c>
      <c r="AD103">
        <v>14.748699999999999</v>
      </c>
      <c r="AE103">
        <v>540.86019999999996</v>
      </c>
      <c r="AF103">
        <v>146.84440000000001</v>
      </c>
      <c r="AG103">
        <v>55.348199999999999</v>
      </c>
      <c r="AH103">
        <v>144.6788</v>
      </c>
      <c r="AI103">
        <v>79.614099999999993</v>
      </c>
      <c r="AJ103" t="s">
        <v>41</v>
      </c>
      <c r="AK103">
        <v>379.31</v>
      </c>
      <c r="AL103">
        <v>10847.89</v>
      </c>
      <c r="AM103">
        <v>380.39</v>
      </c>
    </row>
    <row r="104" spans="1:39">
      <c r="A104">
        <v>2052</v>
      </c>
      <c r="B104">
        <v>0</v>
      </c>
      <c r="C104">
        <v>32.21</v>
      </c>
      <c r="D104">
        <v>61.383000000000003</v>
      </c>
      <c r="E104">
        <v>131</v>
      </c>
      <c r="F104" t="s">
        <v>45</v>
      </c>
      <c r="G104">
        <v>1788.1452999999999</v>
      </c>
      <c r="H104">
        <v>1095.6283000000001</v>
      </c>
      <c r="I104">
        <v>692.51700000000005</v>
      </c>
      <c r="J104">
        <v>61.271799999999999</v>
      </c>
      <c r="K104">
        <v>4.9630000000000001</v>
      </c>
      <c r="L104">
        <v>1.1996</v>
      </c>
      <c r="M104">
        <v>0.1875</v>
      </c>
      <c r="N104">
        <v>118</v>
      </c>
      <c r="O104">
        <v>187</v>
      </c>
      <c r="P104">
        <v>400.75189999999998</v>
      </c>
      <c r="Q104">
        <v>11425.8235</v>
      </c>
      <c r="R104">
        <v>7.2999999999999995E-2</v>
      </c>
      <c r="S104">
        <v>12.654299999999999</v>
      </c>
      <c r="T104">
        <v>109.4997</v>
      </c>
      <c r="U104">
        <v>8.0632000000000001</v>
      </c>
      <c r="V104">
        <v>102.3644</v>
      </c>
      <c r="W104">
        <v>1.2403</v>
      </c>
      <c r="X104">
        <v>0.80279999999999996</v>
      </c>
      <c r="Y104">
        <v>26.3584</v>
      </c>
      <c r="Z104">
        <v>1.9409000000000001</v>
      </c>
      <c r="AA104">
        <v>24.640799999999999</v>
      </c>
      <c r="AB104">
        <v>16.163599999999999</v>
      </c>
      <c r="AC104">
        <v>1.1901999999999999</v>
      </c>
      <c r="AD104">
        <v>15.1104</v>
      </c>
      <c r="AE104">
        <v>611.00429999999994</v>
      </c>
      <c r="AF104">
        <v>168.0795</v>
      </c>
      <c r="AG104">
        <v>61.814599999999999</v>
      </c>
      <c r="AH104">
        <v>164.9041</v>
      </c>
      <c r="AI104">
        <v>89.825900000000004</v>
      </c>
      <c r="AJ104" t="s">
        <v>41</v>
      </c>
      <c r="AK104">
        <v>414.54</v>
      </c>
      <c r="AL104">
        <v>11828.05</v>
      </c>
      <c r="AM104">
        <v>380.38</v>
      </c>
    </row>
    <row r="105" spans="1:39">
      <c r="A105">
        <v>2053</v>
      </c>
      <c r="B105">
        <v>0</v>
      </c>
      <c r="C105">
        <v>32.326000000000001</v>
      </c>
      <c r="D105">
        <v>62.23</v>
      </c>
      <c r="E105">
        <v>132</v>
      </c>
      <c r="F105" t="s">
        <v>45</v>
      </c>
      <c r="G105">
        <v>1676.7054000000001</v>
      </c>
      <c r="H105">
        <v>1007.0459</v>
      </c>
      <c r="I105">
        <v>669.65949999999998</v>
      </c>
      <c r="J105">
        <v>60.061</v>
      </c>
      <c r="K105">
        <v>5.0754999999999999</v>
      </c>
      <c r="L105">
        <v>1.1997</v>
      </c>
      <c r="M105">
        <v>0.18540000000000001</v>
      </c>
      <c r="N105">
        <v>117</v>
      </c>
      <c r="O105">
        <v>184</v>
      </c>
      <c r="P105">
        <v>363.50540000000001</v>
      </c>
      <c r="Q105">
        <v>10376.8406</v>
      </c>
      <c r="R105">
        <v>7.2800000000000004E-2</v>
      </c>
      <c r="S105">
        <v>13.111000000000001</v>
      </c>
      <c r="T105">
        <v>111.7927</v>
      </c>
      <c r="U105">
        <v>8.2040000000000006</v>
      </c>
      <c r="V105">
        <v>104.5442</v>
      </c>
      <c r="W105">
        <v>1.2685999999999999</v>
      </c>
      <c r="X105">
        <v>0.82110000000000005</v>
      </c>
      <c r="Y105">
        <v>26.895</v>
      </c>
      <c r="Z105">
        <v>1.9737</v>
      </c>
      <c r="AA105">
        <v>25.151199999999999</v>
      </c>
      <c r="AB105">
        <v>16.490200000000002</v>
      </c>
      <c r="AC105">
        <v>1.2101</v>
      </c>
      <c r="AD105">
        <v>15.420999999999999</v>
      </c>
      <c r="AE105">
        <v>559.81730000000005</v>
      </c>
      <c r="AF105">
        <v>158.11490000000001</v>
      </c>
      <c r="AG105">
        <v>58.709400000000002</v>
      </c>
      <c r="AH105">
        <v>148.1534</v>
      </c>
      <c r="AI105">
        <v>82.251099999999994</v>
      </c>
      <c r="AJ105" t="s">
        <v>41</v>
      </c>
      <c r="AK105">
        <v>374.9</v>
      </c>
      <c r="AL105">
        <v>10798.59</v>
      </c>
      <c r="AM105">
        <v>380.39</v>
      </c>
    </row>
    <row r="106" spans="1:39">
      <c r="A106">
        <v>2054</v>
      </c>
      <c r="B106">
        <v>0</v>
      </c>
      <c r="C106">
        <v>32.411999999999999</v>
      </c>
      <c r="D106">
        <v>62.88</v>
      </c>
      <c r="E106">
        <v>133</v>
      </c>
      <c r="F106" t="s">
        <v>45</v>
      </c>
      <c r="G106">
        <v>1525.6533999999999</v>
      </c>
      <c r="H106">
        <v>1000.1739</v>
      </c>
      <c r="I106">
        <v>525.47950000000003</v>
      </c>
      <c r="J106">
        <v>65.557100000000005</v>
      </c>
      <c r="K106">
        <v>5.1721000000000004</v>
      </c>
      <c r="L106">
        <v>1.1996</v>
      </c>
      <c r="M106">
        <v>0.18360000000000001</v>
      </c>
      <c r="N106">
        <v>81</v>
      </c>
      <c r="O106">
        <v>176</v>
      </c>
      <c r="P106">
        <v>319.59679999999997</v>
      </c>
      <c r="Q106">
        <v>9122.8798000000006</v>
      </c>
      <c r="R106">
        <v>7.2499999999999995E-2</v>
      </c>
      <c r="S106">
        <v>9.1624999999999996</v>
      </c>
      <c r="T106">
        <v>79.129400000000004</v>
      </c>
      <c r="U106">
        <v>5.7870999999999997</v>
      </c>
      <c r="V106">
        <v>74.024500000000003</v>
      </c>
      <c r="W106">
        <v>1.2926</v>
      </c>
      <c r="X106">
        <v>0.8367</v>
      </c>
      <c r="Y106">
        <v>19.028199999999998</v>
      </c>
      <c r="Z106">
        <v>1.3915999999999999</v>
      </c>
      <c r="AA106">
        <v>17.800599999999999</v>
      </c>
      <c r="AB106">
        <v>11.665800000000001</v>
      </c>
      <c r="AC106">
        <v>0.85319999999999996</v>
      </c>
      <c r="AD106">
        <v>10.9132</v>
      </c>
      <c r="AE106">
        <v>556.23500000000001</v>
      </c>
      <c r="AF106">
        <v>155.59690000000001</v>
      </c>
      <c r="AG106">
        <v>58.5261</v>
      </c>
      <c r="AH106">
        <v>148.05799999999999</v>
      </c>
      <c r="AI106">
        <v>81.757800000000003</v>
      </c>
      <c r="AJ106" t="s">
        <v>41</v>
      </c>
      <c r="AK106">
        <v>340.82</v>
      </c>
      <c r="AL106">
        <v>9788.74</v>
      </c>
      <c r="AM106">
        <v>380.39</v>
      </c>
    </row>
    <row r="107" spans="1:39">
      <c r="A107">
        <v>2055</v>
      </c>
      <c r="B107">
        <v>0</v>
      </c>
      <c r="C107">
        <v>32.459000000000003</v>
      </c>
      <c r="D107">
        <v>63.232999999999997</v>
      </c>
      <c r="E107">
        <v>134</v>
      </c>
      <c r="F107" t="s">
        <v>45</v>
      </c>
      <c r="G107">
        <v>1279.2793999999999</v>
      </c>
      <c r="H107">
        <v>636.21400000000006</v>
      </c>
      <c r="I107">
        <v>643.06539999999995</v>
      </c>
      <c r="J107">
        <v>49.732199999999999</v>
      </c>
      <c r="K107">
        <v>3.6560000000000001</v>
      </c>
      <c r="L107">
        <v>1.1995</v>
      </c>
      <c r="M107">
        <v>0.21840000000000001</v>
      </c>
      <c r="N107">
        <v>80</v>
      </c>
      <c r="O107">
        <v>156</v>
      </c>
      <c r="P107">
        <v>269.26560000000001</v>
      </c>
      <c r="Q107">
        <v>7681.7336999999998</v>
      </c>
      <c r="R107">
        <v>7.2300000000000003E-2</v>
      </c>
      <c r="S107">
        <v>13.0168</v>
      </c>
      <c r="T107">
        <v>79.090900000000005</v>
      </c>
      <c r="U107">
        <v>5.7861000000000002</v>
      </c>
      <c r="V107">
        <v>74.293400000000005</v>
      </c>
      <c r="W107">
        <v>0.91359999999999997</v>
      </c>
      <c r="X107">
        <v>0.59130000000000005</v>
      </c>
      <c r="Y107">
        <v>19.0244</v>
      </c>
      <c r="Z107">
        <v>1.3917999999999999</v>
      </c>
      <c r="AA107">
        <v>17.8704</v>
      </c>
      <c r="AB107">
        <v>11.6568</v>
      </c>
      <c r="AC107">
        <v>0.8528</v>
      </c>
      <c r="AD107">
        <v>10.9497</v>
      </c>
      <c r="AE107">
        <v>349.93279999999999</v>
      </c>
      <c r="AF107">
        <v>101.8993</v>
      </c>
      <c r="AG107">
        <v>39.152799999999999</v>
      </c>
      <c r="AH107">
        <v>93.746799999999993</v>
      </c>
      <c r="AI107">
        <v>51.482300000000002</v>
      </c>
      <c r="AJ107" t="s">
        <v>41</v>
      </c>
      <c r="AK107">
        <v>296.89999999999998</v>
      </c>
      <c r="AL107">
        <v>8546.59</v>
      </c>
      <c r="AM107">
        <v>380.38</v>
      </c>
    </row>
    <row r="108" spans="1:39">
      <c r="A108">
        <v>2056</v>
      </c>
      <c r="B108">
        <v>0</v>
      </c>
      <c r="C108">
        <v>32.673999999999999</v>
      </c>
      <c r="D108">
        <v>64.941000000000003</v>
      </c>
      <c r="E108">
        <v>135</v>
      </c>
      <c r="F108" t="s">
        <v>45</v>
      </c>
      <c r="G108">
        <v>1492.5053</v>
      </c>
      <c r="H108">
        <v>874.80129999999997</v>
      </c>
      <c r="I108">
        <v>617.70410000000004</v>
      </c>
      <c r="J108">
        <v>58.612900000000003</v>
      </c>
      <c r="K108">
        <v>3.6507999999999998</v>
      </c>
      <c r="L108">
        <v>1.1997</v>
      </c>
      <c r="M108">
        <v>0.2185</v>
      </c>
      <c r="N108">
        <v>79</v>
      </c>
      <c r="O108">
        <v>177</v>
      </c>
      <c r="P108">
        <v>344.53250000000003</v>
      </c>
      <c r="Q108">
        <v>9819.5126</v>
      </c>
      <c r="R108">
        <v>7.1999999999999995E-2</v>
      </c>
      <c r="S108">
        <v>11.4941</v>
      </c>
      <c r="T108">
        <v>82.674899999999994</v>
      </c>
      <c r="U108">
        <v>6.0278999999999998</v>
      </c>
      <c r="V108">
        <v>77.6935</v>
      </c>
      <c r="W108">
        <v>0.91239999999999999</v>
      </c>
      <c r="X108">
        <v>0.59060000000000001</v>
      </c>
      <c r="Y108">
        <v>19.9133</v>
      </c>
      <c r="Z108">
        <v>1.4519</v>
      </c>
      <c r="AA108">
        <v>18.7135</v>
      </c>
      <c r="AB108">
        <v>12.1686</v>
      </c>
      <c r="AC108">
        <v>0.88719999999999999</v>
      </c>
      <c r="AD108">
        <v>11.4354</v>
      </c>
      <c r="AE108">
        <v>503.71460000000002</v>
      </c>
      <c r="AF108">
        <v>118.92749999999999</v>
      </c>
      <c r="AG108">
        <v>44.080199999999998</v>
      </c>
      <c r="AH108">
        <v>134.3785</v>
      </c>
      <c r="AI108">
        <v>73.700500000000005</v>
      </c>
      <c r="AJ108" t="s">
        <v>41</v>
      </c>
      <c r="AK108">
        <v>362.23</v>
      </c>
      <c r="AL108">
        <v>10370.14</v>
      </c>
      <c r="AM108">
        <v>380.39</v>
      </c>
    </row>
    <row r="109" spans="1:39">
      <c r="A109">
        <v>2057</v>
      </c>
      <c r="B109">
        <v>0</v>
      </c>
      <c r="C109">
        <v>32.863999999999997</v>
      </c>
      <c r="D109">
        <v>66.551000000000002</v>
      </c>
      <c r="E109">
        <v>136</v>
      </c>
      <c r="F109" t="s">
        <v>45</v>
      </c>
      <c r="G109">
        <v>1471.7251000000001</v>
      </c>
      <c r="H109">
        <v>812.74429999999995</v>
      </c>
      <c r="I109">
        <v>658.98090000000002</v>
      </c>
      <c r="J109">
        <v>55.2239</v>
      </c>
      <c r="K109">
        <v>3.8014999999999999</v>
      </c>
      <c r="L109">
        <v>1.1997</v>
      </c>
      <c r="M109">
        <v>0.21410000000000001</v>
      </c>
      <c r="N109">
        <v>78</v>
      </c>
      <c r="O109">
        <v>168</v>
      </c>
      <c r="P109">
        <v>303.80459999999999</v>
      </c>
      <c r="Q109">
        <v>8671.4199000000008</v>
      </c>
      <c r="R109">
        <v>7.17E-2</v>
      </c>
      <c r="S109">
        <v>10.613799999999999</v>
      </c>
      <c r="T109">
        <v>86.008399999999995</v>
      </c>
      <c r="U109">
        <v>6.2497999999999996</v>
      </c>
      <c r="V109">
        <v>80.861199999999997</v>
      </c>
      <c r="W109">
        <v>0.95020000000000004</v>
      </c>
      <c r="X109">
        <v>0.61499999999999999</v>
      </c>
      <c r="Y109">
        <v>20.7333</v>
      </c>
      <c r="Z109">
        <v>1.5065999999999999</v>
      </c>
      <c r="AA109">
        <v>19.4925</v>
      </c>
      <c r="AB109">
        <v>12.644299999999999</v>
      </c>
      <c r="AC109">
        <v>0.91879999999999995</v>
      </c>
      <c r="AD109">
        <v>11.887600000000001</v>
      </c>
      <c r="AE109">
        <v>468.06439999999998</v>
      </c>
      <c r="AF109">
        <v>111.00709999999999</v>
      </c>
      <c r="AG109">
        <v>41.919600000000003</v>
      </c>
      <c r="AH109">
        <v>123.34529999999999</v>
      </c>
      <c r="AI109">
        <v>68.407899999999998</v>
      </c>
      <c r="AJ109" t="s">
        <v>41</v>
      </c>
      <c r="AK109">
        <v>333.17</v>
      </c>
      <c r="AL109">
        <v>9600.32</v>
      </c>
      <c r="AM109">
        <v>380.39</v>
      </c>
    </row>
    <row r="110" spans="1:39">
      <c r="A110">
        <v>2058</v>
      </c>
      <c r="B110">
        <v>0</v>
      </c>
      <c r="C110">
        <v>32.997999999999998</v>
      </c>
      <c r="D110">
        <v>67.745000000000005</v>
      </c>
      <c r="E110">
        <v>137</v>
      </c>
      <c r="F110" t="s">
        <v>45</v>
      </c>
      <c r="G110">
        <v>1343.357</v>
      </c>
      <c r="H110">
        <v>759.44179999999994</v>
      </c>
      <c r="I110">
        <v>583.91520000000003</v>
      </c>
      <c r="J110">
        <v>56.533099999999997</v>
      </c>
      <c r="K110">
        <v>3.9411999999999998</v>
      </c>
      <c r="L110">
        <v>1.1997</v>
      </c>
      <c r="M110">
        <v>0.21029999999999999</v>
      </c>
      <c r="N110">
        <v>77</v>
      </c>
      <c r="O110">
        <v>153</v>
      </c>
      <c r="P110">
        <v>288.52229999999997</v>
      </c>
      <c r="Q110">
        <v>8234.0043000000005</v>
      </c>
      <c r="R110">
        <v>7.1499999999999994E-2</v>
      </c>
      <c r="S110">
        <v>10.4885</v>
      </c>
      <c r="T110">
        <v>88.188800000000001</v>
      </c>
      <c r="U110">
        <v>6.3865999999999996</v>
      </c>
      <c r="V110">
        <v>82.947599999999994</v>
      </c>
      <c r="W110">
        <v>0.98509999999999998</v>
      </c>
      <c r="X110">
        <v>0.63759999999999994</v>
      </c>
      <c r="Y110">
        <v>21.2666</v>
      </c>
      <c r="Z110">
        <v>1.5401</v>
      </c>
      <c r="AA110">
        <v>20.002600000000001</v>
      </c>
      <c r="AB110">
        <v>12.9541</v>
      </c>
      <c r="AC110">
        <v>0.93810000000000004</v>
      </c>
      <c r="AD110">
        <v>12.184200000000001</v>
      </c>
      <c r="AE110">
        <v>434.20800000000003</v>
      </c>
      <c r="AF110">
        <v>106.2697</v>
      </c>
      <c r="AG110">
        <v>40.945599999999999</v>
      </c>
      <c r="AH110">
        <v>114.5308</v>
      </c>
      <c r="AI110">
        <v>63.4876</v>
      </c>
      <c r="AJ110" t="s">
        <v>41</v>
      </c>
      <c r="AK110">
        <v>308.8</v>
      </c>
      <c r="AL110">
        <v>8820.4</v>
      </c>
      <c r="AM110">
        <v>380.39</v>
      </c>
    </row>
    <row r="111" spans="1:39">
      <c r="A111">
        <v>2059</v>
      </c>
      <c r="B111">
        <v>0</v>
      </c>
      <c r="C111">
        <v>33.142000000000003</v>
      </c>
      <c r="D111">
        <v>69.091999999999999</v>
      </c>
      <c r="E111">
        <v>138</v>
      </c>
      <c r="F111" t="s">
        <v>45</v>
      </c>
      <c r="G111">
        <v>1582.5571</v>
      </c>
      <c r="H111">
        <v>844.31650000000002</v>
      </c>
      <c r="I111">
        <v>738.24069999999995</v>
      </c>
      <c r="J111">
        <v>53.351399999999998</v>
      </c>
      <c r="K111">
        <v>4.0301999999999998</v>
      </c>
      <c r="L111">
        <v>1.1999</v>
      </c>
      <c r="M111">
        <v>0.2079</v>
      </c>
      <c r="N111">
        <v>76</v>
      </c>
      <c r="O111">
        <v>187</v>
      </c>
      <c r="P111">
        <v>351.70740000000001</v>
      </c>
      <c r="Q111">
        <v>10047.1502</v>
      </c>
      <c r="R111">
        <v>7.1199999999999999E-2</v>
      </c>
      <c r="S111">
        <v>11.2262</v>
      </c>
      <c r="T111">
        <v>90.779499999999999</v>
      </c>
      <c r="U111">
        <v>6.5518999999999998</v>
      </c>
      <c r="V111">
        <v>85.4221</v>
      </c>
      <c r="W111">
        <v>1.0075000000000001</v>
      </c>
      <c r="X111">
        <v>0.65210000000000001</v>
      </c>
      <c r="Y111">
        <v>21.896599999999999</v>
      </c>
      <c r="Z111">
        <v>1.5804</v>
      </c>
      <c r="AA111">
        <v>20.604399999999998</v>
      </c>
      <c r="AB111">
        <v>13.322699999999999</v>
      </c>
      <c r="AC111">
        <v>0.96150000000000002</v>
      </c>
      <c r="AD111">
        <v>12.5365</v>
      </c>
      <c r="AE111">
        <v>477.7328</v>
      </c>
      <c r="AF111">
        <v>124.4997</v>
      </c>
      <c r="AG111">
        <v>46.278100000000002</v>
      </c>
      <c r="AH111">
        <v>126.01739999999999</v>
      </c>
      <c r="AI111">
        <v>69.788399999999996</v>
      </c>
      <c r="AJ111" t="s">
        <v>41</v>
      </c>
      <c r="AK111">
        <v>368.72</v>
      </c>
      <c r="AL111">
        <v>10560</v>
      </c>
      <c r="AM111">
        <v>380.39</v>
      </c>
    </row>
    <row r="112" spans="1:39">
      <c r="A112">
        <v>2060</v>
      </c>
      <c r="B112">
        <v>0</v>
      </c>
      <c r="C112">
        <v>33.26</v>
      </c>
      <c r="D112">
        <v>70.248000000000005</v>
      </c>
      <c r="E112">
        <v>139</v>
      </c>
      <c r="F112" t="s">
        <v>45</v>
      </c>
      <c r="G112">
        <v>1432.8004000000001</v>
      </c>
      <c r="H112">
        <v>864.19119999999998</v>
      </c>
      <c r="I112">
        <v>568.60919999999999</v>
      </c>
      <c r="J112">
        <v>60.314799999999998</v>
      </c>
      <c r="K112">
        <v>4.1383000000000001</v>
      </c>
      <c r="L112">
        <v>1.1995</v>
      </c>
      <c r="M112">
        <v>0.20519999999999999</v>
      </c>
      <c r="N112">
        <v>75</v>
      </c>
      <c r="O112">
        <v>167</v>
      </c>
      <c r="P112">
        <v>316.17559999999997</v>
      </c>
      <c r="Q112">
        <v>9017.6106999999993</v>
      </c>
      <c r="R112">
        <v>7.0999999999999994E-2</v>
      </c>
      <c r="S112">
        <v>10.954499999999999</v>
      </c>
      <c r="T112">
        <v>92.813000000000002</v>
      </c>
      <c r="U112">
        <v>6.6759000000000004</v>
      </c>
      <c r="V112">
        <v>87.374700000000004</v>
      </c>
      <c r="W112">
        <v>1.0342</v>
      </c>
      <c r="X112">
        <v>0.6694</v>
      </c>
      <c r="Y112">
        <v>22.388500000000001</v>
      </c>
      <c r="Z112">
        <v>1.6104000000000001</v>
      </c>
      <c r="AA112">
        <v>21.076699999999999</v>
      </c>
      <c r="AB112">
        <v>13.6112</v>
      </c>
      <c r="AC112">
        <v>0.97899999999999998</v>
      </c>
      <c r="AD112">
        <v>12.813700000000001</v>
      </c>
      <c r="AE112">
        <v>490.8322</v>
      </c>
      <c r="AF112">
        <v>123.928</v>
      </c>
      <c r="AG112">
        <v>46.692700000000002</v>
      </c>
      <c r="AH112">
        <v>131.02780000000001</v>
      </c>
      <c r="AI112">
        <v>71.710599999999999</v>
      </c>
      <c r="AJ112" t="s">
        <v>41</v>
      </c>
      <c r="AK112">
        <v>347.84</v>
      </c>
      <c r="AL112">
        <v>9965.67</v>
      </c>
      <c r="AM112">
        <v>380.39</v>
      </c>
    </row>
    <row r="113" spans="1:39">
      <c r="A113">
        <v>2061</v>
      </c>
      <c r="B113">
        <v>0</v>
      </c>
      <c r="C113">
        <v>1</v>
      </c>
      <c r="D113">
        <v>2</v>
      </c>
      <c r="E113">
        <v>5</v>
      </c>
      <c r="F113" t="s">
        <v>45</v>
      </c>
      <c r="G113">
        <v>0</v>
      </c>
      <c r="H113">
        <v>0</v>
      </c>
      <c r="I113">
        <v>0</v>
      </c>
      <c r="J113" t="e">
        <f>-nan</f>
        <v>#NAME?</v>
      </c>
      <c r="K113">
        <v>0</v>
      </c>
      <c r="L113">
        <v>0</v>
      </c>
      <c r="M113">
        <v>0</v>
      </c>
      <c r="N113">
        <v>10000</v>
      </c>
      <c r="O113">
        <v>0</v>
      </c>
      <c r="P113">
        <v>0</v>
      </c>
      <c r="Q113">
        <v>0</v>
      </c>
      <c r="R113">
        <v>0.1051</v>
      </c>
      <c r="S113">
        <v>0.69740000000000002</v>
      </c>
      <c r="T113">
        <v>6.2263000000000002</v>
      </c>
      <c r="U113">
        <v>0.65429999999999999</v>
      </c>
      <c r="V113">
        <v>5.5719000000000003</v>
      </c>
      <c r="W113">
        <v>0</v>
      </c>
      <c r="X113">
        <v>0</v>
      </c>
      <c r="Y113">
        <v>0.71599999999999997</v>
      </c>
      <c r="Z113">
        <v>7.5200000000000003E-2</v>
      </c>
      <c r="AA113">
        <v>0.64080000000000004</v>
      </c>
      <c r="AB113">
        <v>1.2293000000000001</v>
      </c>
      <c r="AC113">
        <v>0.12920000000000001</v>
      </c>
      <c r="AD113">
        <v>1.1002000000000001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41</v>
      </c>
      <c r="AK113">
        <v>312.77</v>
      </c>
      <c r="AL113">
        <v>8955.74</v>
      </c>
      <c r="AM113">
        <v>380.39</v>
      </c>
    </row>
    <row r="114" spans="1:39">
      <c r="A114">
        <v>2062</v>
      </c>
      <c r="B114">
        <v>0</v>
      </c>
      <c r="C114">
        <v>3.3849</v>
      </c>
      <c r="D114">
        <v>2.1518999999999999</v>
      </c>
      <c r="E114">
        <v>6</v>
      </c>
      <c r="F114" t="s">
        <v>45</v>
      </c>
      <c r="G114">
        <v>346.87139999999999</v>
      </c>
      <c r="H114">
        <v>134.8126</v>
      </c>
      <c r="I114">
        <v>212.05879999999999</v>
      </c>
      <c r="J114">
        <v>38.865299999999998</v>
      </c>
      <c r="K114">
        <v>3.8740000000000001</v>
      </c>
      <c r="L114">
        <v>0.14530000000000001</v>
      </c>
      <c r="M114">
        <v>0.21510000000000001</v>
      </c>
      <c r="N114">
        <v>10000</v>
      </c>
      <c r="O114">
        <v>198</v>
      </c>
      <c r="P114">
        <v>14.5221</v>
      </c>
      <c r="Q114">
        <v>413.93540000000002</v>
      </c>
      <c r="R114">
        <v>0.1048</v>
      </c>
      <c r="S114">
        <v>1.0630999999999999</v>
      </c>
      <c r="T114">
        <v>7.2790999999999997</v>
      </c>
      <c r="U114">
        <v>0.7631</v>
      </c>
      <c r="V114">
        <v>6.516</v>
      </c>
      <c r="W114">
        <v>0.1173</v>
      </c>
      <c r="X114">
        <v>7.5899999999999995E-2</v>
      </c>
      <c r="Y114">
        <v>0.99590000000000001</v>
      </c>
      <c r="Z114">
        <v>0.10440000000000001</v>
      </c>
      <c r="AA114">
        <v>0.89149999999999996</v>
      </c>
      <c r="AB114">
        <v>1.4883999999999999</v>
      </c>
      <c r="AC114">
        <v>0.156</v>
      </c>
      <c r="AD114">
        <v>1.3323</v>
      </c>
      <c r="AE114">
        <v>78.934200000000004</v>
      </c>
      <c r="AF114">
        <v>16.944700000000001</v>
      </c>
      <c r="AG114">
        <v>6.1619999999999999</v>
      </c>
      <c r="AH114">
        <v>15.4567</v>
      </c>
      <c r="AI114">
        <v>17.314900000000002</v>
      </c>
      <c r="AJ114" t="s">
        <v>41</v>
      </c>
      <c r="AK114">
        <v>81.72</v>
      </c>
      <c r="AL114">
        <v>2404.7600000000002</v>
      </c>
      <c r="AM114">
        <v>380.39</v>
      </c>
    </row>
    <row r="115" spans="1:39">
      <c r="A115">
        <v>2063</v>
      </c>
      <c r="B115">
        <v>0</v>
      </c>
      <c r="C115">
        <v>3.5581</v>
      </c>
      <c r="D115">
        <v>2.3206000000000002</v>
      </c>
      <c r="E115">
        <v>7</v>
      </c>
      <c r="F115" t="s">
        <v>45</v>
      </c>
      <c r="G115">
        <v>385.94839999999999</v>
      </c>
      <c r="H115">
        <v>158.4836</v>
      </c>
      <c r="I115">
        <v>227.4648</v>
      </c>
      <c r="J115">
        <v>41.063400000000001</v>
      </c>
      <c r="K115">
        <v>3.8717000000000001</v>
      </c>
      <c r="L115">
        <v>0.16830000000000001</v>
      </c>
      <c r="M115">
        <v>0.21510000000000001</v>
      </c>
      <c r="N115">
        <v>10000</v>
      </c>
      <c r="O115">
        <v>189</v>
      </c>
      <c r="P115">
        <v>19.328099999999999</v>
      </c>
      <c r="Q115">
        <v>550.75009999999997</v>
      </c>
      <c r="R115">
        <v>0.1046</v>
      </c>
      <c r="S115">
        <v>1.2541</v>
      </c>
      <c r="T115">
        <v>8.5508000000000006</v>
      </c>
      <c r="U115">
        <v>0.89429999999999998</v>
      </c>
      <c r="V115">
        <v>7.6565000000000003</v>
      </c>
      <c r="W115">
        <v>0.13569999999999999</v>
      </c>
      <c r="X115">
        <v>8.7800000000000003E-2</v>
      </c>
      <c r="Y115">
        <v>1.3291999999999999</v>
      </c>
      <c r="Z115">
        <v>0.13900000000000001</v>
      </c>
      <c r="AA115">
        <v>1.1901999999999999</v>
      </c>
      <c r="AB115">
        <v>1.7787999999999999</v>
      </c>
      <c r="AC115">
        <v>0.186</v>
      </c>
      <c r="AD115">
        <v>1.5928</v>
      </c>
      <c r="AE115">
        <v>92.901399999999995</v>
      </c>
      <c r="AF115">
        <v>19.134699999999999</v>
      </c>
      <c r="AG115">
        <v>6.9943999999999997</v>
      </c>
      <c r="AH115">
        <v>19.4285</v>
      </c>
      <c r="AI115">
        <v>20.024699999999999</v>
      </c>
      <c r="AJ115" t="s">
        <v>41</v>
      </c>
      <c r="AK115">
        <v>105.05</v>
      </c>
      <c r="AL115">
        <v>3038.77</v>
      </c>
      <c r="AM115">
        <v>380.39</v>
      </c>
    </row>
    <row r="116" spans="1:39">
      <c r="A116">
        <v>2064</v>
      </c>
      <c r="B116">
        <v>0</v>
      </c>
      <c r="C116">
        <v>3.7263000000000002</v>
      </c>
      <c r="D116">
        <v>2.4842</v>
      </c>
      <c r="E116">
        <v>8</v>
      </c>
      <c r="F116" t="s">
        <v>45</v>
      </c>
      <c r="G116">
        <v>404.9751</v>
      </c>
      <c r="H116">
        <v>169.10239999999999</v>
      </c>
      <c r="I116">
        <v>235.87260000000001</v>
      </c>
      <c r="J116">
        <v>41.756300000000003</v>
      </c>
      <c r="K116">
        <v>3.8694000000000002</v>
      </c>
      <c r="L116">
        <v>0.19570000000000001</v>
      </c>
      <c r="M116">
        <v>0.21510000000000001</v>
      </c>
      <c r="N116">
        <v>10000</v>
      </c>
      <c r="O116">
        <v>171</v>
      </c>
      <c r="P116">
        <v>21.0031</v>
      </c>
      <c r="Q116">
        <v>598.98249999999996</v>
      </c>
      <c r="R116">
        <v>0.1043</v>
      </c>
      <c r="S116">
        <v>1.4056999999999999</v>
      </c>
      <c r="T116">
        <v>9.8887999999999998</v>
      </c>
      <c r="U116">
        <v>1.0317000000000001</v>
      </c>
      <c r="V116">
        <v>8.8571000000000009</v>
      </c>
      <c r="W116">
        <v>0.15770000000000001</v>
      </c>
      <c r="X116">
        <v>0.1021</v>
      </c>
      <c r="Y116">
        <v>1.6791</v>
      </c>
      <c r="Z116">
        <v>0.17519999999999999</v>
      </c>
      <c r="AA116">
        <v>1.5039</v>
      </c>
      <c r="AB116">
        <v>2.0802</v>
      </c>
      <c r="AC116">
        <v>0.217</v>
      </c>
      <c r="AD116">
        <v>1.8632</v>
      </c>
      <c r="AE116">
        <v>99.233199999999997</v>
      </c>
      <c r="AF116">
        <v>19.537099999999999</v>
      </c>
      <c r="AG116">
        <v>7.3533999999999997</v>
      </c>
      <c r="AH116">
        <v>21.565999999999999</v>
      </c>
      <c r="AI116">
        <v>21.412800000000001</v>
      </c>
      <c r="AJ116" t="s">
        <v>41</v>
      </c>
      <c r="AK116">
        <v>108.41</v>
      </c>
      <c r="AL116">
        <v>3131.4</v>
      </c>
      <c r="AM116">
        <v>380.39</v>
      </c>
    </row>
    <row r="117" spans="1:39">
      <c r="A117">
        <v>2065</v>
      </c>
      <c r="B117">
        <v>0</v>
      </c>
      <c r="C117">
        <v>3.9058000000000002</v>
      </c>
      <c r="D117">
        <v>2.6587000000000001</v>
      </c>
      <c r="E117">
        <v>9</v>
      </c>
      <c r="F117" t="s">
        <v>45</v>
      </c>
      <c r="G117">
        <v>485.64449999999999</v>
      </c>
      <c r="H117">
        <v>206.93369999999999</v>
      </c>
      <c r="I117">
        <v>278.71080000000001</v>
      </c>
      <c r="J117">
        <v>42.610100000000003</v>
      </c>
      <c r="K117">
        <v>3.8673000000000002</v>
      </c>
      <c r="L117">
        <v>0.22420000000000001</v>
      </c>
      <c r="M117">
        <v>0.21510000000000001</v>
      </c>
      <c r="N117">
        <v>10000</v>
      </c>
      <c r="O117">
        <v>178</v>
      </c>
      <c r="P117">
        <v>30.696899999999999</v>
      </c>
      <c r="Q117">
        <v>873.73209999999995</v>
      </c>
      <c r="R117">
        <v>0.1041</v>
      </c>
      <c r="S117">
        <v>1.6559999999999999</v>
      </c>
      <c r="T117">
        <v>11.4307</v>
      </c>
      <c r="U117">
        <v>1.1896</v>
      </c>
      <c r="V117">
        <v>10.241099999999999</v>
      </c>
      <c r="W117">
        <v>0.18060000000000001</v>
      </c>
      <c r="X117">
        <v>0.1169</v>
      </c>
      <c r="Y117">
        <v>2.0813000000000001</v>
      </c>
      <c r="Z117">
        <v>0.21659999999999999</v>
      </c>
      <c r="AA117">
        <v>1.8647</v>
      </c>
      <c r="AB117">
        <v>2.4228999999999998</v>
      </c>
      <c r="AC117">
        <v>0.25219999999999998</v>
      </c>
      <c r="AD117">
        <v>2.1707000000000001</v>
      </c>
      <c r="AE117">
        <v>119.57040000000001</v>
      </c>
      <c r="AF117">
        <v>25.177099999999999</v>
      </c>
      <c r="AG117">
        <v>9.2749000000000006</v>
      </c>
      <c r="AH117">
        <v>27.141300000000001</v>
      </c>
      <c r="AI117">
        <v>25.7699</v>
      </c>
      <c r="AJ117" t="s">
        <v>41</v>
      </c>
      <c r="AK117">
        <v>106.89</v>
      </c>
      <c r="AL117">
        <v>3083.93</v>
      </c>
      <c r="AM117">
        <v>380.39</v>
      </c>
    </row>
    <row r="118" spans="1:39">
      <c r="A118">
        <v>2066</v>
      </c>
      <c r="B118">
        <v>0</v>
      </c>
      <c r="C118">
        <v>4.0888</v>
      </c>
      <c r="D118">
        <v>2.8368000000000002</v>
      </c>
      <c r="E118">
        <v>10</v>
      </c>
      <c r="F118" t="s">
        <v>45</v>
      </c>
      <c r="G118">
        <v>522.6327</v>
      </c>
      <c r="H118">
        <v>220.94929999999999</v>
      </c>
      <c r="I118">
        <v>301.68340000000001</v>
      </c>
      <c r="J118">
        <v>42.276200000000003</v>
      </c>
      <c r="K118">
        <v>3.8652000000000002</v>
      </c>
      <c r="L118">
        <v>0.25679999999999997</v>
      </c>
      <c r="M118">
        <v>0.21510000000000001</v>
      </c>
      <c r="N118">
        <v>10000</v>
      </c>
      <c r="O118">
        <v>163</v>
      </c>
      <c r="P118">
        <v>34.996699999999997</v>
      </c>
      <c r="Q118">
        <v>997.2491</v>
      </c>
      <c r="R118">
        <v>0.1038</v>
      </c>
      <c r="S118">
        <v>1.8789</v>
      </c>
      <c r="T118">
        <v>13.1265</v>
      </c>
      <c r="U118">
        <v>1.3628</v>
      </c>
      <c r="V118">
        <v>11.7638</v>
      </c>
      <c r="W118">
        <v>0.20680000000000001</v>
      </c>
      <c r="X118">
        <v>0.13389999999999999</v>
      </c>
      <c r="Y118">
        <v>2.5226999999999999</v>
      </c>
      <c r="Z118">
        <v>0.26190000000000002</v>
      </c>
      <c r="AA118">
        <v>2.2608000000000001</v>
      </c>
      <c r="AB118">
        <v>2.7949000000000002</v>
      </c>
      <c r="AC118">
        <v>0.29020000000000001</v>
      </c>
      <c r="AD118">
        <v>2.5047000000000001</v>
      </c>
      <c r="AE118">
        <v>128.4864</v>
      </c>
      <c r="AF118">
        <v>25.393000000000001</v>
      </c>
      <c r="AG118">
        <v>9.5554000000000006</v>
      </c>
      <c r="AH118">
        <v>29.862200000000001</v>
      </c>
      <c r="AI118">
        <v>27.6523</v>
      </c>
      <c r="AJ118" t="s">
        <v>41</v>
      </c>
      <c r="AK118">
        <v>113.32</v>
      </c>
      <c r="AL118">
        <v>3334.62</v>
      </c>
      <c r="AM118">
        <v>380.39</v>
      </c>
    </row>
    <row r="119" spans="1:39">
      <c r="A119">
        <v>2067</v>
      </c>
      <c r="B119">
        <v>0</v>
      </c>
      <c r="C119">
        <v>4.2870999999999997</v>
      </c>
      <c r="D119">
        <v>3.0297000000000001</v>
      </c>
      <c r="E119">
        <v>11</v>
      </c>
      <c r="F119" t="s">
        <v>45</v>
      </c>
      <c r="G119">
        <v>614.39700000000005</v>
      </c>
      <c r="H119">
        <v>259.71769999999998</v>
      </c>
      <c r="I119">
        <v>354.67930000000001</v>
      </c>
      <c r="J119">
        <v>42.271999999999998</v>
      </c>
      <c r="K119">
        <v>3.8632</v>
      </c>
      <c r="L119">
        <v>0.29239999999999999</v>
      </c>
      <c r="M119">
        <v>0.21510000000000001</v>
      </c>
      <c r="N119">
        <v>10000</v>
      </c>
      <c r="O119">
        <v>176</v>
      </c>
      <c r="P119">
        <v>49.326300000000003</v>
      </c>
      <c r="Q119">
        <v>1405.4902</v>
      </c>
      <c r="R119">
        <v>0.1036</v>
      </c>
      <c r="S119">
        <v>2.1779000000000002</v>
      </c>
      <c r="T119">
        <v>15.1061</v>
      </c>
      <c r="U119">
        <v>1.5644</v>
      </c>
      <c r="V119">
        <v>13.541600000000001</v>
      </c>
      <c r="W119">
        <v>0.23530000000000001</v>
      </c>
      <c r="X119">
        <v>0.15229999999999999</v>
      </c>
      <c r="Y119">
        <v>3.0367000000000002</v>
      </c>
      <c r="Z119">
        <v>0.3145</v>
      </c>
      <c r="AA119">
        <v>2.7222</v>
      </c>
      <c r="AB119">
        <v>3.2235999999999998</v>
      </c>
      <c r="AC119">
        <v>0.33389999999999997</v>
      </c>
      <c r="AD119">
        <v>2.8898000000000001</v>
      </c>
      <c r="AE119">
        <v>149.6739</v>
      </c>
      <c r="AF119">
        <v>30.7166</v>
      </c>
      <c r="AG119">
        <v>11.413600000000001</v>
      </c>
      <c r="AH119">
        <v>35.802900000000001</v>
      </c>
      <c r="AI119">
        <v>32.110700000000001</v>
      </c>
      <c r="AJ119" t="s">
        <v>41</v>
      </c>
      <c r="AK119">
        <v>125.06</v>
      </c>
      <c r="AL119">
        <v>3614.5</v>
      </c>
      <c r="AM119">
        <v>380.38</v>
      </c>
    </row>
    <row r="120" spans="1:39">
      <c r="A120">
        <v>2068</v>
      </c>
      <c r="B120">
        <v>0</v>
      </c>
      <c r="C120">
        <v>4.5065</v>
      </c>
      <c r="D120">
        <v>3.2433999999999998</v>
      </c>
      <c r="E120">
        <v>12</v>
      </c>
      <c r="F120" t="s">
        <v>45</v>
      </c>
      <c r="G120">
        <v>730.46680000000003</v>
      </c>
      <c r="H120">
        <v>303.66120000000001</v>
      </c>
      <c r="I120">
        <v>426.8057</v>
      </c>
      <c r="J120">
        <v>41.570799999999998</v>
      </c>
      <c r="K120">
        <v>3.8611</v>
      </c>
      <c r="L120">
        <v>0.33350000000000002</v>
      </c>
      <c r="M120">
        <v>0.21510000000000001</v>
      </c>
      <c r="N120">
        <v>9999</v>
      </c>
      <c r="O120">
        <v>198</v>
      </c>
      <c r="P120">
        <v>62.448900000000002</v>
      </c>
      <c r="Q120">
        <v>1782.7479000000001</v>
      </c>
      <c r="R120">
        <v>0.1033</v>
      </c>
      <c r="S120">
        <v>2.5891999999999999</v>
      </c>
      <c r="T120">
        <v>17.469200000000001</v>
      </c>
      <c r="U120">
        <v>1.8048999999999999</v>
      </c>
      <c r="V120">
        <v>15.666</v>
      </c>
      <c r="W120">
        <v>0.26829999999999998</v>
      </c>
      <c r="X120">
        <v>0.1736</v>
      </c>
      <c r="Y120">
        <v>3.6492</v>
      </c>
      <c r="Z120">
        <v>0.377</v>
      </c>
      <c r="AA120">
        <v>3.2725</v>
      </c>
      <c r="AB120">
        <v>3.7292000000000001</v>
      </c>
      <c r="AC120">
        <v>0.38529999999999998</v>
      </c>
      <c r="AD120">
        <v>3.3443000000000001</v>
      </c>
      <c r="AE120">
        <v>174.96719999999999</v>
      </c>
      <c r="AF120">
        <v>35.549599999999998</v>
      </c>
      <c r="AG120">
        <v>13.027900000000001</v>
      </c>
      <c r="AH120">
        <v>42.736800000000002</v>
      </c>
      <c r="AI120">
        <v>37.3797</v>
      </c>
      <c r="AJ120" t="s">
        <v>41</v>
      </c>
      <c r="AK120">
        <v>129.63</v>
      </c>
      <c r="AL120">
        <v>3733.62</v>
      </c>
      <c r="AM120">
        <v>380.39</v>
      </c>
    </row>
    <row r="121" spans="1:39">
      <c r="A121">
        <v>2069</v>
      </c>
      <c r="B121">
        <v>0</v>
      </c>
      <c r="C121">
        <v>4.7211999999999996</v>
      </c>
      <c r="D121">
        <v>3.4529999999999998</v>
      </c>
      <c r="E121">
        <v>13</v>
      </c>
      <c r="F121" t="s">
        <v>45</v>
      </c>
      <c r="G121">
        <v>758.64660000000003</v>
      </c>
      <c r="H121">
        <v>322.46350000000001</v>
      </c>
      <c r="I121">
        <v>436.18310000000002</v>
      </c>
      <c r="J121">
        <v>42.505099999999999</v>
      </c>
      <c r="K121">
        <v>3.859</v>
      </c>
      <c r="L121">
        <v>0.38219999999999998</v>
      </c>
      <c r="M121">
        <v>0.21510000000000001</v>
      </c>
      <c r="N121">
        <v>6999</v>
      </c>
      <c r="O121">
        <v>181</v>
      </c>
      <c r="P121">
        <v>72.634399999999999</v>
      </c>
      <c r="Q121">
        <v>2073.6158</v>
      </c>
      <c r="R121">
        <v>0.1031</v>
      </c>
      <c r="S121">
        <v>1.9979</v>
      </c>
      <c r="T121">
        <v>13.9762</v>
      </c>
      <c r="U121">
        <v>1.4404999999999999</v>
      </c>
      <c r="V121">
        <v>12.537100000000001</v>
      </c>
      <c r="W121">
        <v>0.30730000000000002</v>
      </c>
      <c r="X121">
        <v>0.19889999999999999</v>
      </c>
      <c r="Y121">
        <v>3.0064000000000002</v>
      </c>
      <c r="Z121">
        <v>0.30990000000000001</v>
      </c>
      <c r="AA121">
        <v>2.6968999999999999</v>
      </c>
      <c r="AB121">
        <v>2.9798</v>
      </c>
      <c r="AC121">
        <v>0.30709999999999998</v>
      </c>
      <c r="AD121">
        <v>2.673</v>
      </c>
      <c r="AE121">
        <v>186.00960000000001</v>
      </c>
      <c r="AF121">
        <v>37.085500000000003</v>
      </c>
      <c r="AG121">
        <v>13.913600000000001</v>
      </c>
      <c r="AH121">
        <v>45.921599999999998</v>
      </c>
      <c r="AI121">
        <v>39.533200000000001</v>
      </c>
      <c r="AJ121" t="s">
        <v>41</v>
      </c>
      <c r="AK121">
        <v>132.37</v>
      </c>
      <c r="AL121">
        <v>3846.69</v>
      </c>
      <c r="AM121">
        <v>380.38</v>
      </c>
    </row>
    <row r="122" spans="1:39">
      <c r="A122">
        <v>2070</v>
      </c>
      <c r="B122">
        <v>0</v>
      </c>
      <c r="C122">
        <v>4.8662000000000001</v>
      </c>
      <c r="D122">
        <v>3.5948000000000002</v>
      </c>
      <c r="E122">
        <v>14</v>
      </c>
      <c r="F122" t="s">
        <v>45</v>
      </c>
      <c r="G122">
        <v>521.74030000000005</v>
      </c>
      <c r="H122">
        <v>229.98939999999999</v>
      </c>
      <c r="I122">
        <v>291.7509</v>
      </c>
      <c r="J122">
        <v>44.081200000000003</v>
      </c>
      <c r="K122">
        <v>3.8046000000000002</v>
      </c>
      <c r="L122">
        <v>0.30740000000000001</v>
      </c>
      <c r="M122">
        <v>0.21659999999999999</v>
      </c>
      <c r="N122">
        <v>6998</v>
      </c>
      <c r="O122">
        <v>159</v>
      </c>
      <c r="P122">
        <v>43.597099999999998</v>
      </c>
      <c r="Q122">
        <v>1242.027</v>
      </c>
      <c r="R122">
        <v>0.1028</v>
      </c>
      <c r="S122">
        <v>2.742</v>
      </c>
      <c r="T122">
        <v>15.226800000000001</v>
      </c>
      <c r="U122">
        <v>1.5654999999999999</v>
      </c>
      <c r="V122">
        <v>13.663399999999999</v>
      </c>
      <c r="W122">
        <v>0.2437</v>
      </c>
      <c r="X122">
        <v>0.15770000000000001</v>
      </c>
      <c r="Y122">
        <v>3.33</v>
      </c>
      <c r="Z122">
        <v>0.34239999999999998</v>
      </c>
      <c r="AA122">
        <v>2.9881000000000002</v>
      </c>
      <c r="AB122">
        <v>3.2410999999999999</v>
      </c>
      <c r="AC122">
        <v>0.3332</v>
      </c>
      <c r="AD122">
        <v>2.9083000000000001</v>
      </c>
      <c r="AE122">
        <v>129.49119999999999</v>
      </c>
      <c r="AF122">
        <v>29.4786</v>
      </c>
      <c r="AG122">
        <v>11.1418</v>
      </c>
      <c r="AH122">
        <v>32.448099999999997</v>
      </c>
      <c r="AI122">
        <v>27.429600000000001</v>
      </c>
      <c r="AJ122" t="s">
        <v>41</v>
      </c>
      <c r="AK122">
        <v>100.03</v>
      </c>
      <c r="AL122">
        <v>2876.23</v>
      </c>
      <c r="AM122">
        <v>380.39</v>
      </c>
    </row>
    <row r="123" spans="1:39">
      <c r="A123">
        <v>2071</v>
      </c>
      <c r="B123">
        <v>0</v>
      </c>
      <c r="C123">
        <v>5.0873999999999997</v>
      </c>
      <c r="D123">
        <v>3.8115000000000001</v>
      </c>
      <c r="E123">
        <v>15</v>
      </c>
      <c r="F123" t="s">
        <v>45</v>
      </c>
      <c r="G123">
        <v>613.89250000000004</v>
      </c>
      <c r="H123">
        <v>274.74829999999997</v>
      </c>
      <c r="I123">
        <v>339.14420000000001</v>
      </c>
      <c r="J123">
        <v>44.755099999999999</v>
      </c>
      <c r="K123">
        <v>3.8033999999999999</v>
      </c>
      <c r="L123">
        <v>0.33310000000000001</v>
      </c>
      <c r="M123">
        <v>0.21659999999999999</v>
      </c>
      <c r="N123">
        <v>6997</v>
      </c>
      <c r="O123">
        <v>171</v>
      </c>
      <c r="P123">
        <v>51.565899999999999</v>
      </c>
      <c r="Q123">
        <v>1471.0700999999999</v>
      </c>
      <c r="R123">
        <v>0.10249999999999999</v>
      </c>
      <c r="S123">
        <v>2.8012999999999999</v>
      </c>
      <c r="T123">
        <v>17.250399999999999</v>
      </c>
      <c r="U123">
        <v>1.7692000000000001</v>
      </c>
      <c r="V123">
        <v>15.483700000000001</v>
      </c>
      <c r="W123">
        <v>0.26390000000000002</v>
      </c>
      <c r="X123">
        <v>0.17080000000000001</v>
      </c>
      <c r="Y123">
        <v>3.8525</v>
      </c>
      <c r="Z123">
        <v>0.39510000000000001</v>
      </c>
      <c r="AA123">
        <v>3.4580000000000002</v>
      </c>
      <c r="AB123">
        <v>3.6589999999999998</v>
      </c>
      <c r="AC123">
        <v>0.37530000000000002</v>
      </c>
      <c r="AD123">
        <v>3.2841999999999998</v>
      </c>
      <c r="AE123">
        <v>157.96520000000001</v>
      </c>
      <c r="AF123">
        <v>31.670200000000001</v>
      </c>
      <c r="AG123">
        <v>11.9274</v>
      </c>
      <c r="AH123">
        <v>39.987200000000001</v>
      </c>
      <c r="AI123">
        <v>33.1982</v>
      </c>
      <c r="AJ123" t="s">
        <v>41</v>
      </c>
      <c r="AK123">
        <v>111.38</v>
      </c>
      <c r="AL123">
        <v>3231.71</v>
      </c>
      <c r="AM123">
        <v>380.39</v>
      </c>
    </row>
    <row r="124" spans="1:39">
      <c r="A124">
        <v>2072</v>
      </c>
      <c r="B124">
        <v>0</v>
      </c>
      <c r="C124">
        <v>5.3122999999999996</v>
      </c>
      <c r="D124">
        <v>4.0324</v>
      </c>
      <c r="E124">
        <v>16</v>
      </c>
      <c r="F124" t="s">
        <v>45</v>
      </c>
      <c r="G124">
        <v>674.07240000000002</v>
      </c>
      <c r="H124">
        <v>302.52109999999999</v>
      </c>
      <c r="I124">
        <v>371.55130000000003</v>
      </c>
      <c r="J124">
        <v>44.879600000000003</v>
      </c>
      <c r="K124">
        <v>3.8016000000000001</v>
      </c>
      <c r="L124">
        <v>0.37440000000000001</v>
      </c>
      <c r="M124">
        <v>0.21659999999999999</v>
      </c>
      <c r="N124">
        <v>6996</v>
      </c>
      <c r="O124">
        <v>162</v>
      </c>
      <c r="P124">
        <v>64.462500000000006</v>
      </c>
      <c r="Q124">
        <v>1838.9757999999999</v>
      </c>
      <c r="R124">
        <v>0.1023</v>
      </c>
      <c r="S124">
        <v>2.8868</v>
      </c>
      <c r="T124">
        <v>19.4513</v>
      </c>
      <c r="U124">
        <v>1.99</v>
      </c>
      <c r="V124">
        <v>17.464099999999998</v>
      </c>
      <c r="W124">
        <v>0.29649999999999999</v>
      </c>
      <c r="X124">
        <v>0.19189999999999999</v>
      </c>
      <c r="Y124">
        <v>4.4198000000000004</v>
      </c>
      <c r="Z124">
        <v>0.45219999999999999</v>
      </c>
      <c r="AA124">
        <v>3.9683000000000002</v>
      </c>
      <c r="AB124">
        <v>4.1083999999999996</v>
      </c>
      <c r="AC124">
        <v>0.42030000000000001</v>
      </c>
      <c r="AD124">
        <v>3.6886999999999999</v>
      </c>
      <c r="AE124">
        <v>174.24639999999999</v>
      </c>
      <c r="AF124">
        <v>34.287500000000001</v>
      </c>
      <c r="AG124">
        <v>13.045299999999999</v>
      </c>
      <c r="AH124">
        <v>44.555399999999999</v>
      </c>
      <c r="AI124">
        <v>36.386400000000002</v>
      </c>
      <c r="AJ124" t="s">
        <v>41</v>
      </c>
      <c r="AK124">
        <v>117.32</v>
      </c>
      <c r="AL124">
        <v>3372.47</v>
      </c>
      <c r="AM124">
        <v>380.39</v>
      </c>
    </row>
    <row r="125" spans="1:39">
      <c r="A125">
        <v>2073</v>
      </c>
      <c r="B125">
        <v>0</v>
      </c>
      <c r="C125">
        <v>5.5357000000000003</v>
      </c>
      <c r="D125">
        <v>4.2525000000000004</v>
      </c>
      <c r="E125">
        <v>17</v>
      </c>
      <c r="F125" t="s">
        <v>45</v>
      </c>
      <c r="G125">
        <v>740.88329999999996</v>
      </c>
      <c r="H125">
        <v>336.54050000000001</v>
      </c>
      <c r="I125">
        <v>404.34269999999998</v>
      </c>
      <c r="J125">
        <v>45.424199999999999</v>
      </c>
      <c r="K125">
        <v>3.7997999999999998</v>
      </c>
      <c r="L125">
        <v>0.41899999999999998</v>
      </c>
      <c r="M125">
        <v>0.21659999999999999</v>
      </c>
      <c r="N125">
        <v>6995</v>
      </c>
      <c r="O125">
        <v>162</v>
      </c>
      <c r="P125">
        <v>77.1066</v>
      </c>
      <c r="Q125">
        <v>2198.1786999999999</v>
      </c>
      <c r="R125">
        <v>0.10199999999999999</v>
      </c>
      <c r="S125">
        <v>3.0651999999999999</v>
      </c>
      <c r="T125">
        <v>21.783799999999999</v>
      </c>
      <c r="U125">
        <v>2.2231000000000001</v>
      </c>
      <c r="V125">
        <v>19.5639</v>
      </c>
      <c r="W125">
        <v>0.33169999999999999</v>
      </c>
      <c r="X125">
        <v>0.2147</v>
      </c>
      <c r="Y125">
        <v>5.0198999999999998</v>
      </c>
      <c r="Z125">
        <v>0.51229999999999998</v>
      </c>
      <c r="AA125">
        <v>4.5083000000000002</v>
      </c>
      <c r="AB125">
        <v>4.5796999999999999</v>
      </c>
      <c r="AC125">
        <v>0.46739999999999998</v>
      </c>
      <c r="AD125">
        <v>4.1130000000000004</v>
      </c>
      <c r="AE125">
        <v>192.46279999999999</v>
      </c>
      <c r="AF125">
        <v>39.412999999999997</v>
      </c>
      <c r="AG125">
        <v>14.9498</v>
      </c>
      <c r="AH125">
        <v>49.772500000000001</v>
      </c>
      <c r="AI125">
        <v>39.942500000000003</v>
      </c>
      <c r="AJ125" t="s">
        <v>41</v>
      </c>
      <c r="AK125">
        <v>127.81</v>
      </c>
      <c r="AL125">
        <v>3716.74</v>
      </c>
      <c r="AM125">
        <v>380.39</v>
      </c>
    </row>
    <row r="126" spans="1:39">
      <c r="A126">
        <v>2074</v>
      </c>
      <c r="B126">
        <v>0</v>
      </c>
      <c r="C126">
        <v>5.7401</v>
      </c>
      <c r="D126">
        <v>4.4545000000000003</v>
      </c>
      <c r="E126">
        <v>18</v>
      </c>
      <c r="F126" t="s">
        <v>45</v>
      </c>
      <c r="G126">
        <v>750.37599999999998</v>
      </c>
      <c r="H126">
        <v>346.7731</v>
      </c>
      <c r="I126">
        <v>403.60289999999998</v>
      </c>
      <c r="J126">
        <v>46.213200000000001</v>
      </c>
      <c r="K126">
        <v>3.7982</v>
      </c>
      <c r="L126">
        <v>0.46600000000000003</v>
      </c>
      <c r="M126">
        <v>0.21659999999999999</v>
      </c>
      <c r="N126">
        <v>6994</v>
      </c>
      <c r="O126">
        <v>142</v>
      </c>
      <c r="P126">
        <v>85.542000000000002</v>
      </c>
      <c r="Q126">
        <v>2436.3845999999999</v>
      </c>
      <c r="R126">
        <v>0.1018</v>
      </c>
      <c r="S126">
        <v>3.2927</v>
      </c>
      <c r="T126">
        <v>24.049199999999999</v>
      </c>
      <c r="U126">
        <v>2.4481000000000002</v>
      </c>
      <c r="V126">
        <v>21.604500000000002</v>
      </c>
      <c r="W126">
        <v>0.36870000000000003</v>
      </c>
      <c r="X126">
        <v>0.23860000000000001</v>
      </c>
      <c r="Y126">
        <v>5.6017999999999999</v>
      </c>
      <c r="Z126">
        <v>0.57020000000000004</v>
      </c>
      <c r="AA126">
        <v>5.0323000000000002</v>
      </c>
      <c r="AB126">
        <v>5.0324999999999998</v>
      </c>
      <c r="AC126">
        <v>0.51229999999999998</v>
      </c>
      <c r="AD126">
        <v>4.5209000000000001</v>
      </c>
      <c r="AE126">
        <v>197.78540000000001</v>
      </c>
      <c r="AF126">
        <v>40.825299999999999</v>
      </c>
      <c r="AG126">
        <v>15.864599999999999</v>
      </c>
      <c r="AH126">
        <v>51.482399999999998</v>
      </c>
      <c r="AI126">
        <v>40.815399999999997</v>
      </c>
      <c r="AJ126" t="s">
        <v>41</v>
      </c>
      <c r="AK126">
        <v>143.44999999999999</v>
      </c>
      <c r="AL126">
        <v>4188.8500000000004</v>
      </c>
      <c r="AM126">
        <v>380.39</v>
      </c>
    </row>
    <row r="127" spans="1:39">
      <c r="A127">
        <v>2075</v>
      </c>
      <c r="B127">
        <v>0</v>
      </c>
      <c r="C127">
        <v>5.9732000000000003</v>
      </c>
      <c r="D127">
        <v>4.6859000000000002</v>
      </c>
      <c r="E127">
        <v>19</v>
      </c>
      <c r="F127" t="s">
        <v>45</v>
      </c>
      <c r="G127">
        <v>902.62750000000005</v>
      </c>
      <c r="H127">
        <v>402.83449999999999</v>
      </c>
      <c r="I127">
        <v>499.79300000000001</v>
      </c>
      <c r="J127">
        <v>44.629100000000001</v>
      </c>
      <c r="K127">
        <v>3.7968000000000002</v>
      </c>
      <c r="L127">
        <v>0.51119999999999999</v>
      </c>
      <c r="M127">
        <v>0.21659999999999999</v>
      </c>
      <c r="N127">
        <v>6993</v>
      </c>
      <c r="O127">
        <v>169</v>
      </c>
      <c r="P127">
        <v>110.57210000000001</v>
      </c>
      <c r="Q127">
        <v>3154.8162000000002</v>
      </c>
      <c r="R127">
        <v>0.10150000000000001</v>
      </c>
      <c r="S127">
        <v>3.7427999999999999</v>
      </c>
      <c r="T127">
        <v>26.789100000000001</v>
      </c>
      <c r="U127">
        <v>2.7202000000000002</v>
      </c>
      <c r="V127">
        <v>24.072700000000001</v>
      </c>
      <c r="W127">
        <v>0.40439999999999998</v>
      </c>
      <c r="X127">
        <v>0.26169999999999999</v>
      </c>
      <c r="Y127">
        <v>6.3042999999999996</v>
      </c>
      <c r="Z127">
        <v>0.64019999999999999</v>
      </c>
      <c r="AA127">
        <v>5.6650999999999998</v>
      </c>
      <c r="AB127">
        <v>5.5746000000000002</v>
      </c>
      <c r="AC127">
        <v>0.56610000000000005</v>
      </c>
      <c r="AD127">
        <v>5.0094000000000003</v>
      </c>
      <c r="AE127">
        <v>229.4896</v>
      </c>
      <c r="AF127">
        <v>48.150799999999997</v>
      </c>
      <c r="AG127">
        <v>18.129899999999999</v>
      </c>
      <c r="AH127">
        <v>60.067599999999999</v>
      </c>
      <c r="AI127">
        <v>46.996600000000001</v>
      </c>
      <c r="AJ127" t="s">
        <v>41</v>
      </c>
      <c r="AK127">
        <v>154.16999999999999</v>
      </c>
      <c r="AL127">
        <v>4444.07</v>
      </c>
      <c r="AM127">
        <v>380.39</v>
      </c>
    </row>
    <row r="128" spans="1:39">
      <c r="A128">
        <v>2076</v>
      </c>
      <c r="B128">
        <v>0</v>
      </c>
      <c r="C128">
        <v>6.2336999999999998</v>
      </c>
      <c r="D128">
        <v>4.9454000000000002</v>
      </c>
      <c r="E128">
        <v>20</v>
      </c>
      <c r="F128" t="s">
        <v>45</v>
      </c>
      <c r="G128">
        <v>1047.6727000000001</v>
      </c>
      <c r="H128">
        <v>470.7131</v>
      </c>
      <c r="I128">
        <v>576.95960000000002</v>
      </c>
      <c r="J128">
        <v>44.929400000000001</v>
      </c>
      <c r="K128">
        <v>3.7951999999999999</v>
      </c>
      <c r="L128">
        <v>0.56559999999999999</v>
      </c>
      <c r="M128">
        <v>0.21659999999999999</v>
      </c>
      <c r="N128">
        <v>6991</v>
      </c>
      <c r="O128">
        <v>181</v>
      </c>
      <c r="P128">
        <v>142.18340000000001</v>
      </c>
      <c r="Q128">
        <v>4059.0594999999998</v>
      </c>
      <c r="R128">
        <v>0.1013</v>
      </c>
      <c r="S128">
        <v>4.1510999999999996</v>
      </c>
      <c r="T128">
        <v>30.046399999999998</v>
      </c>
      <c r="U128">
        <v>3.0438000000000001</v>
      </c>
      <c r="V128">
        <v>27.011199999999999</v>
      </c>
      <c r="W128">
        <v>0.44719999999999999</v>
      </c>
      <c r="X128">
        <v>0.28949999999999998</v>
      </c>
      <c r="Y128">
        <v>7.1383000000000001</v>
      </c>
      <c r="Z128">
        <v>0.72309999999999997</v>
      </c>
      <c r="AA128">
        <v>6.4173</v>
      </c>
      <c r="AB128">
        <v>6.2126999999999999</v>
      </c>
      <c r="AC128">
        <v>0.62939999999999996</v>
      </c>
      <c r="AD128">
        <v>5.5850999999999997</v>
      </c>
      <c r="AE128">
        <v>269.13940000000002</v>
      </c>
      <c r="AF128">
        <v>55.408200000000001</v>
      </c>
      <c r="AG128">
        <v>20.59</v>
      </c>
      <c r="AH128">
        <v>70.887500000000003</v>
      </c>
      <c r="AI128">
        <v>54.688000000000002</v>
      </c>
      <c r="AJ128" t="s">
        <v>41</v>
      </c>
      <c r="AK128">
        <v>189.48</v>
      </c>
      <c r="AL128">
        <v>5470.93</v>
      </c>
      <c r="AM128">
        <v>380.37</v>
      </c>
    </row>
    <row r="129" spans="1:39">
      <c r="A129">
        <v>2077</v>
      </c>
      <c r="B129">
        <v>0</v>
      </c>
      <c r="C129">
        <v>6.4638999999999998</v>
      </c>
      <c r="D129">
        <v>5.1759000000000004</v>
      </c>
      <c r="E129">
        <v>21</v>
      </c>
      <c r="F129" t="s">
        <v>45</v>
      </c>
      <c r="G129">
        <v>1042.5545</v>
      </c>
      <c r="H129">
        <v>501.69940000000003</v>
      </c>
      <c r="I129">
        <v>540.85509999999999</v>
      </c>
      <c r="J129">
        <v>48.122100000000003</v>
      </c>
      <c r="K129">
        <v>3.7934999999999999</v>
      </c>
      <c r="L129">
        <v>0.62980000000000003</v>
      </c>
      <c r="M129">
        <v>0.21659999999999999</v>
      </c>
      <c r="N129">
        <v>6989</v>
      </c>
      <c r="O129">
        <v>168</v>
      </c>
      <c r="P129">
        <v>160.2893</v>
      </c>
      <c r="Q129">
        <v>4570.0564999999997</v>
      </c>
      <c r="R129">
        <v>0.10100000000000001</v>
      </c>
      <c r="S129">
        <v>4.4261999999999997</v>
      </c>
      <c r="T129">
        <v>33.104500000000002</v>
      </c>
      <c r="U129">
        <v>3.3451</v>
      </c>
      <c r="V129">
        <v>29.768899999999999</v>
      </c>
      <c r="W129">
        <v>0.49780000000000002</v>
      </c>
      <c r="X129">
        <v>0.32219999999999999</v>
      </c>
      <c r="Y129">
        <v>7.9202000000000004</v>
      </c>
      <c r="Z129">
        <v>0.80030000000000001</v>
      </c>
      <c r="AA129">
        <v>7.1220999999999997</v>
      </c>
      <c r="AB129">
        <v>6.806</v>
      </c>
      <c r="AC129">
        <v>0.68769999999999998</v>
      </c>
      <c r="AD129">
        <v>6.1201999999999996</v>
      </c>
      <c r="AE129">
        <v>284.28210000000001</v>
      </c>
      <c r="AF129">
        <v>61.201900000000002</v>
      </c>
      <c r="AG129">
        <v>22.966000000000001</v>
      </c>
      <c r="AH129">
        <v>75.764200000000002</v>
      </c>
      <c r="AI129">
        <v>57.485199999999999</v>
      </c>
      <c r="AJ129" t="s">
        <v>41</v>
      </c>
      <c r="AK129">
        <v>200.41</v>
      </c>
      <c r="AL129">
        <v>5816.92</v>
      </c>
      <c r="AM129">
        <v>380.39</v>
      </c>
    </row>
    <row r="130" spans="1:39">
      <c r="A130">
        <v>2078</v>
      </c>
      <c r="B130">
        <v>0</v>
      </c>
      <c r="C130">
        <v>6.6917999999999997</v>
      </c>
      <c r="D130">
        <v>5.4050000000000002</v>
      </c>
      <c r="E130">
        <v>22</v>
      </c>
      <c r="F130" t="s">
        <v>45</v>
      </c>
      <c r="G130">
        <v>1140.8004000000001</v>
      </c>
      <c r="H130">
        <v>552.07050000000004</v>
      </c>
      <c r="I130">
        <v>588.72990000000004</v>
      </c>
      <c r="J130">
        <v>48.393300000000004</v>
      </c>
      <c r="K130">
        <v>3.7921</v>
      </c>
      <c r="L130">
        <v>0.68969999999999998</v>
      </c>
      <c r="M130">
        <v>0.21659999999999999</v>
      </c>
      <c r="N130">
        <v>6987</v>
      </c>
      <c r="O130">
        <v>167</v>
      </c>
      <c r="P130">
        <v>181.1885</v>
      </c>
      <c r="Q130">
        <v>5161.9346999999998</v>
      </c>
      <c r="R130">
        <v>0.1008</v>
      </c>
      <c r="S130">
        <v>4.9215999999999998</v>
      </c>
      <c r="T130">
        <v>36.299999999999997</v>
      </c>
      <c r="U130">
        <v>3.6587999999999998</v>
      </c>
      <c r="V130">
        <v>32.651699999999998</v>
      </c>
      <c r="W130">
        <v>0.54490000000000005</v>
      </c>
      <c r="X130">
        <v>0.35270000000000001</v>
      </c>
      <c r="Y130">
        <v>8.7359000000000009</v>
      </c>
      <c r="Z130">
        <v>0.88049999999999995</v>
      </c>
      <c r="AA130">
        <v>7.8578999999999999</v>
      </c>
      <c r="AB130">
        <v>7.4200999999999997</v>
      </c>
      <c r="AC130">
        <v>0.74790000000000001</v>
      </c>
      <c r="AD130">
        <v>6.6742999999999997</v>
      </c>
      <c r="AE130">
        <v>311.06119999999999</v>
      </c>
      <c r="AF130">
        <v>68.961500000000001</v>
      </c>
      <c r="AG130">
        <v>25.921900000000001</v>
      </c>
      <c r="AH130">
        <v>83.5959</v>
      </c>
      <c r="AI130">
        <v>62.530099999999997</v>
      </c>
      <c r="AJ130" t="s">
        <v>41</v>
      </c>
      <c r="AK130">
        <v>227.15</v>
      </c>
      <c r="AL130">
        <v>6518.09</v>
      </c>
      <c r="AM130">
        <v>380.39</v>
      </c>
    </row>
    <row r="131" spans="1:39">
      <c r="A131">
        <v>2079</v>
      </c>
      <c r="B131">
        <v>0</v>
      </c>
      <c r="C131">
        <v>6.9230999999999998</v>
      </c>
      <c r="D131">
        <v>5.6387</v>
      </c>
      <c r="E131">
        <v>23</v>
      </c>
      <c r="F131" t="s">
        <v>45</v>
      </c>
      <c r="G131">
        <v>1193.7081000000001</v>
      </c>
      <c r="H131">
        <v>560.21630000000005</v>
      </c>
      <c r="I131">
        <v>633.49189999999999</v>
      </c>
      <c r="J131">
        <v>46.930799999999998</v>
      </c>
      <c r="K131">
        <v>3.7907999999999999</v>
      </c>
      <c r="L131">
        <v>0.75190000000000001</v>
      </c>
      <c r="M131">
        <v>0.21659999999999999</v>
      </c>
      <c r="N131">
        <v>6985</v>
      </c>
      <c r="O131">
        <v>171</v>
      </c>
      <c r="P131">
        <v>189.6978</v>
      </c>
      <c r="Q131">
        <v>5414.5056000000004</v>
      </c>
      <c r="R131">
        <v>0.10050000000000001</v>
      </c>
      <c r="S131">
        <v>5.4756999999999998</v>
      </c>
      <c r="T131">
        <v>39.720799999999997</v>
      </c>
      <c r="U131">
        <v>3.9933999999999998</v>
      </c>
      <c r="V131">
        <v>35.738700000000001</v>
      </c>
      <c r="W131">
        <v>0.59379999999999999</v>
      </c>
      <c r="X131">
        <v>0.38440000000000002</v>
      </c>
      <c r="Y131">
        <v>9.6079000000000008</v>
      </c>
      <c r="Z131">
        <v>0.96599999999999997</v>
      </c>
      <c r="AA131">
        <v>8.6447000000000003</v>
      </c>
      <c r="AB131">
        <v>8.0714000000000006</v>
      </c>
      <c r="AC131">
        <v>0.8115</v>
      </c>
      <c r="AD131">
        <v>7.2622999999999998</v>
      </c>
      <c r="AE131">
        <v>317.12540000000001</v>
      </c>
      <c r="AF131">
        <v>69.236699999999999</v>
      </c>
      <c r="AG131">
        <v>26.218699999999998</v>
      </c>
      <c r="AH131">
        <v>84.381200000000007</v>
      </c>
      <c r="AI131">
        <v>63.254399999999997</v>
      </c>
      <c r="AJ131" t="s">
        <v>41</v>
      </c>
      <c r="AK131">
        <v>226.91</v>
      </c>
      <c r="AL131">
        <v>6593.91</v>
      </c>
      <c r="AM131">
        <v>380.39</v>
      </c>
    </row>
    <row r="132" spans="1:39">
      <c r="A132">
        <v>2080</v>
      </c>
      <c r="B132">
        <v>0</v>
      </c>
      <c r="C132">
        <v>7.1825999999999999</v>
      </c>
      <c r="D132">
        <v>5.9024000000000001</v>
      </c>
      <c r="E132">
        <v>24</v>
      </c>
      <c r="F132" t="s">
        <v>45</v>
      </c>
      <c r="G132">
        <v>1380.5887</v>
      </c>
      <c r="H132">
        <v>652.92639999999994</v>
      </c>
      <c r="I132">
        <v>727.66229999999996</v>
      </c>
      <c r="J132">
        <v>47.293300000000002</v>
      </c>
      <c r="K132">
        <v>3.7894999999999999</v>
      </c>
      <c r="L132">
        <v>0.81810000000000005</v>
      </c>
      <c r="M132">
        <v>0.21659999999999999</v>
      </c>
      <c r="N132">
        <v>6982</v>
      </c>
      <c r="O132">
        <v>179</v>
      </c>
      <c r="P132">
        <v>258.6155</v>
      </c>
      <c r="Q132">
        <v>7377.6814999999997</v>
      </c>
      <c r="R132">
        <v>0.1003</v>
      </c>
      <c r="S132">
        <v>5.9855999999999998</v>
      </c>
      <c r="T132">
        <v>43.771299999999997</v>
      </c>
      <c r="U132">
        <v>4.3902000000000001</v>
      </c>
      <c r="V132">
        <v>39.4</v>
      </c>
      <c r="W132">
        <v>0.64590000000000003</v>
      </c>
      <c r="X132">
        <v>0.41810000000000003</v>
      </c>
      <c r="Y132">
        <v>10.639099999999999</v>
      </c>
      <c r="Z132">
        <v>1.0670999999999999</v>
      </c>
      <c r="AA132">
        <v>9.5765999999999991</v>
      </c>
      <c r="AB132">
        <v>8.8358000000000008</v>
      </c>
      <c r="AC132">
        <v>0.88619999999999999</v>
      </c>
      <c r="AD132">
        <v>7.9534000000000002</v>
      </c>
      <c r="AE132">
        <v>370.46660000000003</v>
      </c>
      <c r="AF132">
        <v>79.958299999999994</v>
      </c>
      <c r="AG132">
        <v>29.764299999999999</v>
      </c>
      <c r="AH132">
        <v>99.396900000000002</v>
      </c>
      <c r="AI132">
        <v>73.340299999999999</v>
      </c>
      <c r="AJ132" t="s">
        <v>41</v>
      </c>
      <c r="AK132">
        <v>289.89999999999998</v>
      </c>
      <c r="AL132">
        <v>8323.56</v>
      </c>
      <c r="AM132">
        <v>380.39</v>
      </c>
    </row>
    <row r="133" spans="1:39">
      <c r="A133">
        <v>2081</v>
      </c>
      <c r="B133">
        <v>0</v>
      </c>
      <c r="C133">
        <v>7.3842999999999996</v>
      </c>
      <c r="D133">
        <v>6.1083999999999996</v>
      </c>
      <c r="E133">
        <v>25</v>
      </c>
      <c r="F133" t="s">
        <v>45</v>
      </c>
      <c r="G133">
        <v>1324.6899000000001</v>
      </c>
      <c r="H133">
        <v>723.43399999999997</v>
      </c>
      <c r="I133">
        <v>601.2559</v>
      </c>
      <c r="J133">
        <v>54.611600000000003</v>
      </c>
      <c r="K133">
        <v>3.7879999999999998</v>
      </c>
      <c r="L133">
        <v>0.89610000000000001</v>
      </c>
      <c r="M133">
        <v>0.21659999999999999</v>
      </c>
      <c r="N133">
        <v>6979</v>
      </c>
      <c r="O133">
        <v>177</v>
      </c>
      <c r="P133">
        <v>323.10660000000001</v>
      </c>
      <c r="Q133">
        <v>9193.5874000000003</v>
      </c>
      <c r="R133">
        <v>0.1</v>
      </c>
      <c r="S133">
        <v>6.2290000000000001</v>
      </c>
      <c r="T133">
        <v>47.075000000000003</v>
      </c>
      <c r="U133">
        <v>4.7095000000000002</v>
      </c>
      <c r="V133">
        <v>42.3857</v>
      </c>
      <c r="W133">
        <v>0.70720000000000005</v>
      </c>
      <c r="X133">
        <v>0.4577</v>
      </c>
      <c r="Y133">
        <v>11.478999999999999</v>
      </c>
      <c r="Z133">
        <v>1.1484000000000001</v>
      </c>
      <c r="AA133">
        <v>10.3355</v>
      </c>
      <c r="AB133">
        <v>9.4537999999999993</v>
      </c>
      <c r="AC133">
        <v>0.94579999999999997</v>
      </c>
      <c r="AD133">
        <v>8.5121000000000002</v>
      </c>
      <c r="AE133">
        <v>396.91030000000001</v>
      </c>
      <c r="AF133">
        <v>100.8574</v>
      </c>
      <c r="AG133">
        <v>37.133200000000002</v>
      </c>
      <c r="AH133">
        <v>110.05759999999999</v>
      </c>
      <c r="AI133">
        <v>78.475499999999997</v>
      </c>
      <c r="AJ133" t="s">
        <v>41</v>
      </c>
      <c r="AK133">
        <v>343.05</v>
      </c>
      <c r="AL133">
        <v>9769.2900000000009</v>
      </c>
      <c r="AM133">
        <v>380.39</v>
      </c>
    </row>
    <row r="134" spans="1:39">
      <c r="A134">
        <v>2082</v>
      </c>
      <c r="B134">
        <v>0</v>
      </c>
      <c r="C134">
        <v>7.6542000000000003</v>
      </c>
      <c r="D134">
        <v>6.3855000000000004</v>
      </c>
      <c r="E134">
        <v>26</v>
      </c>
      <c r="F134" t="s">
        <v>45</v>
      </c>
      <c r="G134">
        <v>1633.6692</v>
      </c>
      <c r="H134">
        <v>781.78110000000004</v>
      </c>
      <c r="I134">
        <v>851.88810000000001</v>
      </c>
      <c r="J134">
        <v>47.854300000000002</v>
      </c>
      <c r="K134">
        <v>3.7869000000000002</v>
      </c>
      <c r="L134">
        <v>0.95930000000000004</v>
      </c>
      <c r="M134">
        <v>0.21659999999999999</v>
      </c>
      <c r="N134">
        <v>6976</v>
      </c>
      <c r="O134">
        <v>192</v>
      </c>
      <c r="P134">
        <v>344.375</v>
      </c>
      <c r="Q134">
        <v>9826.4100999999991</v>
      </c>
      <c r="R134">
        <v>9.9699999999999997E-2</v>
      </c>
      <c r="S134">
        <v>6.9672999999999998</v>
      </c>
      <c r="T134">
        <v>51.727800000000002</v>
      </c>
      <c r="U134">
        <v>5.1618000000000004</v>
      </c>
      <c r="V134">
        <v>46.588200000000001</v>
      </c>
      <c r="W134">
        <v>0.75680000000000003</v>
      </c>
      <c r="X134">
        <v>0.4899</v>
      </c>
      <c r="Y134">
        <v>12.660399999999999</v>
      </c>
      <c r="Z134">
        <v>1.2634000000000001</v>
      </c>
      <c r="AA134">
        <v>11.4025</v>
      </c>
      <c r="AB134">
        <v>10.317</v>
      </c>
      <c r="AC134">
        <v>1.0295000000000001</v>
      </c>
      <c r="AD134">
        <v>9.2919</v>
      </c>
      <c r="AE134">
        <v>440.40600000000001</v>
      </c>
      <c r="AF134">
        <v>99.667299999999997</v>
      </c>
      <c r="AG134">
        <v>36.7425</v>
      </c>
      <c r="AH134">
        <v>118.8823</v>
      </c>
      <c r="AI134">
        <v>86.082999999999998</v>
      </c>
      <c r="AJ134" t="s">
        <v>41</v>
      </c>
      <c r="AK134">
        <v>364.16</v>
      </c>
      <c r="AL134">
        <v>10412.59</v>
      </c>
      <c r="AM134">
        <v>380.38</v>
      </c>
    </row>
    <row r="135" spans="1:39">
      <c r="A135">
        <v>2083</v>
      </c>
      <c r="B135">
        <v>0</v>
      </c>
      <c r="C135">
        <v>7.8503999999999996</v>
      </c>
      <c r="D135">
        <v>6.5881999999999996</v>
      </c>
      <c r="E135">
        <v>27</v>
      </c>
      <c r="F135" t="s">
        <v>45</v>
      </c>
      <c r="G135">
        <v>1381.9684</v>
      </c>
      <c r="H135">
        <v>763.56659999999999</v>
      </c>
      <c r="I135">
        <v>618.40179999999998</v>
      </c>
      <c r="J135">
        <v>55.252099999999999</v>
      </c>
      <c r="K135">
        <v>3.7854999999999999</v>
      </c>
      <c r="L135">
        <v>1.0479000000000001</v>
      </c>
      <c r="M135">
        <v>0.21659999999999999</v>
      </c>
      <c r="N135">
        <v>6973</v>
      </c>
      <c r="O135">
        <v>161</v>
      </c>
      <c r="P135">
        <v>303.19279999999998</v>
      </c>
      <c r="Q135">
        <v>8642.6404000000002</v>
      </c>
      <c r="R135">
        <v>9.9500000000000005E-2</v>
      </c>
      <c r="S135">
        <v>6.8864999999999998</v>
      </c>
      <c r="T135">
        <v>55.270200000000003</v>
      </c>
      <c r="U135">
        <v>5.5012999999999996</v>
      </c>
      <c r="V135">
        <v>49.7928</v>
      </c>
      <c r="W135">
        <v>0.82640000000000002</v>
      </c>
      <c r="X135">
        <v>0.53490000000000004</v>
      </c>
      <c r="Y135">
        <v>13.5588</v>
      </c>
      <c r="Z135">
        <v>1.3495999999999999</v>
      </c>
      <c r="AA135">
        <v>12.2151</v>
      </c>
      <c r="AB135">
        <v>10.9687</v>
      </c>
      <c r="AC135">
        <v>1.0918000000000001</v>
      </c>
      <c r="AD135">
        <v>9.8817000000000004</v>
      </c>
      <c r="AE135">
        <v>427.46440000000001</v>
      </c>
      <c r="AF135">
        <v>99.002099999999999</v>
      </c>
      <c r="AG135">
        <v>37.376800000000003</v>
      </c>
      <c r="AH135">
        <v>116.2722</v>
      </c>
      <c r="AI135">
        <v>83.4512</v>
      </c>
      <c r="AJ135" t="s">
        <v>41</v>
      </c>
      <c r="AK135">
        <v>333.33</v>
      </c>
      <c r="AL135">
        <v>9546.2199999999993</v>
      </c>
      <c r="AM135">
        <v>380.38</v>
      </c>
    </row>
    <row r="136" spans="1:39">
      <c r="A136">
        <v>2084</v>
      </c>
      <c r="B136">
        <v>0</v>
      </c>
      <c r="C136">
        <v>8.0472999999999999</v>
      </c>
      <c r="D136">
        <v>6.7925000000000004</v>
      </c>
      <c r="E136">
        <v>28</v>
      </c>
      <c r="F136" t="s">
        <v>45</v>
      </c>
      <c r="G136">
        <v>1511.5732</v>
      </c>
      <c r="H136">
        <v>788.97799999999995</v>
      </c>
      <c r="I136">
        <v>722.59519999999998</v>
      </c>
      <c r="J136">
        <v>52.195799999999998</v>
      </c>
      <c r="K136">
        <v>3.7845</v>
      </c>
      <c r="L136">
        <v>1.115</v>
      </c>
      <c r="M136">
        <v>0.21659999999999999</v>
      </c>
      <c r="N136">
        <v>4878</v>
      </c>
      <c r="O136">
        <v>174</v>
      </c>
      <c r="P136">
        <v>326.74130000000002</v>
      </c>
      <c r="Q136">
        <v>9332.2158999999992</v>
      </c>
      <c r="R136">
        <v>9.9199999999999997E-2</v>
      </c>
      <c r="S136">
        <v>5.2872000000000003</v>
      </c>
      <c r="T136">
        <v>41.2684</v>
      </c>
      <c r="U136">
        <v>4.0976999999999997</v>
      </c>
      <c r="V136">
        <v>37.194400000000002</v>
      </c>
      <c r="W136">
        <v>0.87909999999999999</v>
      </c>
      <c r="X136">
        <v>0.56899999999999995</v>
      </c>
      <c r="Y136">
        <v>10.144600000000001</v>
      </c>
      <c r="Z136">
        <v>1.0073000000000001</v>
      </c>
      <c r="AA136">
        <v>9.1431000000000004</v>
      </c>
      <c r="AB136">
        <v>8.1486999999999998</v>
      </c>
      <c r="AC136">
        <v>0.80910000000000004</v>
      </c>
      <c r="AD136">
        <v>7.3442999999999996</v>
      </c>
      <c r="AE136">
        <v>441.18689999999998</v>
      </c>
      <c r="AF136">
        <v>103.8916</v>
      </c>
      <c r="AG136">
        <v>38.950400000000002</v>
      </c>
      <c r="AH136">
        <v>119.32850000000001</v>
      </c>
      <c r="AI136">
        <v>85.620599999999996</v>
      </c>
      <c r="AJ136" t="s">
        <v>41</v>
      </c>
      <c r="AK136">
        <v>351.14</v>
      </c>
      <c r="AL136">
        <v>10074.26</v>
      </c>
      <c r="AM136">
        <v>380.39</v>
      </c>
    </row>
    <row r="137" spans="1:39">
      <c r="A137">
        <v>2085</v>
      </c>
      <c r="B137">
        <v>0</v>
      </c>
      <c r="C137">
        <v>8.2364999999999995</v>
      </c>
      <c r="D137">
        <v>6.9897999999999998</v>
      </c>
      <c r="E137">
        <v>29</v>
      </c>
      <c r="F137" t="s">
        <v>45</v>
      </c>
      <c r="G137">
        <v>1297.3480999999999</v>
      </c>
      <c r="H137">
        <v>583.53859999999997</v>
      </c>
      <c r="I137">
        <v>713.80949999999996</v>
      </c>
      <c r="J137">
        <v>44.979300000000002</v>
      </c>
      <c r="K137">
        <v>3.7477999999999998</v>
      </c>
      <c r="L137">
        <v>0.83699999999999997</v>
      </c>
      <c r="M137">
        <v>0.21759999999999999</v>
      </c>
      <c r="N137">
        <v>4875</v>
      </c>
      <c r="O137">
        <v>169</v>
      </c>
      <c r="P137">
        <v>247.12299999999999</v>
      </c>
      <c r="Q137">
        <v>7048.0078999999996</v>
      </c>
      <c r="R137">
        <v>9.9000000000000005E-2</v>
      </c>
      <c r="S137">
        <v>7.7930000000000001</v>
      </c>
      <c r="T137">
        <v>43.842199999999998</v>
      </c>
      <c r="U137">
        <v>4.3422000000000001</v>
      </c>
      <c r="V137">
        <v>39.526899999999998</v>
      </c>
      <c r="W137">
        <v>0.65349999999999997</v>
      </c>
      <c r="X137">
        <v>0.42299999999999999</v>
      </c>
      <c r="Y137">
        <v>10.796900000000001</v>
      </c>
      <c r="Z137">
        <v>1.0693999999999999</v>
      </c>
      <c r="AA137">
        <v>9.7341999999999995</v>
      </c>
      <c r="AB137">
        <v>8.6148000000000007</v>
      </c>
      <c r="AC137">
        <v>0.85319999999999996</v>
      </c>
      <c r="AD137">
        <v>7.7667999999999999</v>
      </c>
      <c r="AE137">
        <v>324.72840000000002</v>
      </c>
      <c r="AF137">
        <v>78.244399999999999</v>
      </c>
      <c r="AG137">
        <v>29.469100000000001</v>
      </c>
      <c r="AH137">
        <v>88.346900000000005</v>
      </c>
      <c r="AI137">
        <v>62.7498</v>
      </c>
      <c r="AJ137" t="s">
        <v>41</v>
      </c>
      <c r="AK137">
        <v>276.83</v>
      </c>
      <c r="AL137">
        <v>7927.01</v>
      </c>
      <c r="AM137">
        <v>380.38</v>
      </c>
    </row>
    <row r="138" spans="1:39">
      <c r="A138">
        <v>2086</v>
      </c>
      <c r="B138">
        <v>0</v>
      </c>
      <c r="C138">
        <v>8.5568000000000008</v>
      </c>
      <c r="D138">
        <v>7.3259999999999996</v>
      </c>
      <c r="E138">
        <v>30</v>
      </c>
      <c r="F138" t="s">
        <v>45</v>
      </c>
      <c r="G138">
        <v>1439.5183</v>
      </c>
      <c r="H138">
        <v>718.1146</v>
      </c>
      <c r="I138">
        <v>721.40359999999998</v>
      </c>
      <c r="J138">
        <v>49.885800000000003</v>
      </c>
      <c r="K138">
        <v>3.7469000000000001</v>
      </c>
      <c r="L138">
        <v>0.88580000000000003</v>
      </c>
      <c r="M138">
        <v>0.21759999999999999</v>
      </c>
      <c r="N138">
        <v>4872</v>
      </c>
      <c r="O138">
        <v>176</v>
      </c>
      <c r="P138">
        <v>281.29840000000002</v>
      </c>
      <c r="Q138">
        <v>8025.1172999999999</v>
      </c>
      <c r="R138">
        <v>9.8699999999999996E-2</v>
      </c>
      <c r="S138">
        <v>7.4250999999999996</v>
      </c>
      <c r="T138">
        <v>48.435899999999997</v>
      </c>
      <c r="U138">
        <v>4.7849000000000004</v>
      </c>
      <c r="V138">
        <v>43.680799999999998</v>
      </c>
      <c r="W138">
        <v>0.6915</v>
      </c>
      <c r="X138">
        <v>0.4476</v>
      </c>
      <c r="Y138">
        <v>11.9596</v>
      </c>
      <c r="Z138">
        <v>1.1815</v>
      </c>
      <c r="AA138">
        <v>10.785500000000001</v>
      </c>
      <c r="AB138">
        <v>9.4405999999999999</v>
      </c>
      <c r="AC138">
        <v>0.93259999999999998</v>
      </c>
      <c r="AD138">
        <v>8.5137999999999998</v>
      </c>
      <c r="AE138">
        <v>411.2937</v>
      </c>
      <c r="AF138">
        <v>85.105500000000006</v>
      </c>
      <c r="AG138">
        <v>31.912600000000001</v>
      </c>
      <c r="AH138">
        <v>111.53100000000001</v>
      </c>
      <c r="AI138">
        <v>78.271799999999999</v>
      </c>
      <c r="AJ138" t="s">
        <v>41</v>
      </c>
      <c r="AK138">
        <v>308.64999999999998</v>
      </c>
      <c r="AL138">
        <v>8875.77</v>
      </c>
      <c r="AM138">
        <v>380.38</v>
      </c>
    </row>
    <row r="139" spans="1:39">
      <c r="A139">
        <v>2087</v>
      </c>
      <c r="B139">
        <v>0</v>
      </c>
      <c r="C139">
        <v>8.8803999999999998</v>
      </c>
      <c r="D139">
        <v>7.6688000000000001</v>
      </c>
      <c r="E139">
        <v>31</v>
      </c>
      <c r="F139" t="s">
        <v>45</v>
      </c>
      <c r="G139">
        <v>1583.3649</v>
      </c>
      <c r="H139">
        <v>790.57169999999996</v>
      </c>
      <c r="I139">
        <v>792.79330000000004</v>
      </c>
      <c r="J139">
        <v>49.9298</v>
      </c>
      <c r="K139">
        <v>3.7454000000000001</v>
      </c>
      <c r="L139">
        <v>0.97250000000000003</v>
      </c>
      <c r="M139">
        <v>0.21759999999999999</v>
      </c>
      <c r="N139">
        <v>4869</v>
      </c>
      <c r="O139">
        <v>179</v>
      </c>
      <c r="P139">
        <v>342.44900000000001</v>
      </c>
      <c r="Q139">
        <v>9772.0409</v>
      </c>
      <c r="R139">
        <v>9.8500000000000004E-2</v>
      </c>
      <c r="S139">
        <v>7.1974</v>
      </c>
      <c r="T139">
        <v>53.3673</v>
      </c>
      <c r="U139">
        <v>5.2584999999999997</v>
      </c>
      <c r="V139">
        <v>48.1417</v>
      </c>
      <c r="W139">
        <v>0.75890000000000002</v>
      </c>
      <c r="X139">
        <v>0.49120000000000003</v>
      </c>
      <c r="Y139">
        <v>13.2065</v>
      </c>
      <c r="Z139">
        <v>1.3012999999999999</v>
      </c>
      <c r="AA139">
        <v>11.913399999999999</v>
      </c>
      <c r="AB139">
        <v>10.3207</v>
      </c>
      <c r="AC139">
        <v>1.0168999999999999</v>
      </c>
      <c r="AD139">
        <v>9.3102</v>
      </c>
      <c r="AE139">
        <v>452.57960000000003</v>
      </c>
      <c r="AF139">
        <v>94.353899999999996</v>
      </c>
      <c r="AG139">
        <v>35.168399999999998</v>
      </c>
      <c r="AH139">
        <v>122.94459999999999</v>
      </c>
      <c r="AI139">
        <v>85.525099999999995</v>
      </c>
      <c r="AJ139" t="s">
        <v>41</v>
      </c>
      <c r="AK139">
        <v>366.33</v>
      </c>
      <c r="AL139">
        <v>10479.39</v>
      </c>
      <c r="AM139">
        <v>380.39</v>
      </c>
    </row>
    <row r="140" spans="1:39">
      <c r="A140">
        <v>2088</v>
      </c>
      <c r="B140">
        <v>0</v>
      </c>
      <c r="C140">
        <v>9.1415000000000006</v>
      </c>
      <c r="D140">
        <v>7.9474999999999998</v>
      </c>
      <c r="E140">
        <v>32</v>
      </c>
      <c r="F140" t="s">
        <v>45</v>
      </c>
      <c r="G140">
        <v>1566.6284000000001</v>
      </c>
      <c r="H140">
        <v>825.04020000000003</v>
      </c>
      <c r="I140">
        <v>741.58820000000003</v>
      </c>
      <c r="J140">
        <v>52.663400000000003</v>
      </c>
      <c r="K140">
        <v>3.7440000000000002</v>
      </c>
      <c r="L140">
        <v>1.0649999999999999</v>
      </c>
      <c r="M140">
        <v>0.21759999999999999</v>
      </c>
      <c r="N140">
        <v>4866</v>
      </c>
      <c r="O140">
        <v>173</v>
      </c>
      <c r="P140">
        <v>380.92759999999998</v>
      </c>
      <c r="Q140">
        <v>10857.3228</v>
      </c>
      <c r="R140">
        <v>9.8199999999999996E-2</v>
      </c>
      <c r="S140">
        <v>7.4241999999999999</v>
      </c>
      <c r="T140">
        <v>57.557000000000002</v>
      </c>
      <c r="U140">
        <v>5.6566000000000001</v>
      </c>
      <c r="V140">
        <v>51.935899999999997</v>
      </c>
      <c r="W140">
        <v>0.83069999999999999</v>
      </c>
      <c r="X140">
        <v>0.53769999999999996</v>
      </c>
      <c r="Y140">
        <v>14.264900000000001</v>
      </c>
      <c r="Z140">
        <v>1.4018999999999999</v>
      </c>
      <c r="AA140">
        <v>12.871700000000001</v>
      </c>
      <c r="AB140">
        <v>11.0631</v>
      </c>
      <c r="AC140">
        <v>1.0872999999999999</v>
      </c>
      <c r="AD140">
        <v>9.9826999999999995</v>
      </c>
      <c r="AE140">
        <v>464.6241</v>
      </c>
      <c r="AF140">
        <v>106.1581</v>
      </c>
      <c r="AG140">
        <v>39.3292</v>
      </c>
      <c r="AH140">
        <v>127.31950000000001</v>
      </c>
      <c r="AI140">
        <v>87.609300000000005</v>
      </c>
      <c r="AJ140" t="s">
        <v>41</v>
      </c>
      <c r="AK140">
        <v>409.32</v>
      </c>
      <c r="AL140">
        <v>11710.22</v>
      </c>
      <c r="AM140">
        <v>380.39</v>
      </c>
    </row>
    <row r="141" spans="1:39">
      <c r="A141">
        <v>2089</v>
      </c>
      <c r="B141">
        <v>0</v>
      </c>
      <c r="C141">
        <v>9.3544</v>
      </c>
      <c r="D141">
        <v>8.1765000000000008</v>
      </c>
      <c r="E141">
        <v>33</v>
      </c>
      <c r="F141" t="s">
        <v>45</v>
      </c>
      <c r="G141">
        <v>1450.7229</v>
      </c>
      <c r="H141">
        <v>802.17060000000004</v>
      </c>
      <c r="I141">
        <v>648.55229999999995</v>
      </c>
      <c r="J141">
        <v>55.294499999999999</v>
      </c>
      <c r="K141">
        <v>3.7429000000000001</v>
      </c>
      <c r="L141">
        <v>1.1432</v>
      </c>
      <c r="M141">
        <v>0.21759999999999999</v>
      </c>
      <c r="N141">
        <v>4862</v>
      </c>
      <c r="O141">
        <v>174</v>
      </c>
      <c r="P141">
        <v>302.0204</v>
      </c>
      <c r="Q141">
        <v>8616.8780000000006</v>
      </c>
      <c r="R141">
        <v>9.8000000000000004E-2</v>
      </c>
      <c r="S141">
        <v>7.5410000000000004</v>
      </c>
      <c r="T141">
        <v>61.103299999999997</v>
      </c>
      <c r="U141">
        <v>5.9908000000000001</v>
      </c>
      <c r="V141">
        <v>55.162700000000001</v>
      </c>
      <c r="W141">
        <v>0.89139999999999997</v>
      </c>
      <c r="X141">
        <v>0.57699999999999996</v>
      </c>
      <c r="Y141">
        <v>15.159800000000001</v>
      </c>
      <c r="Z141">
        <v>1.4863</v>
      </c>
      <c r="AA141">
        <v>13.686</v>
      </c>
      <c r="AB141">
        <v>11.6869</v>
      </c>
      <c r="AC141">
        <v>1.1457999999999999</v>
      </c>
      <c r="AD141">
        <v>10.550700000000001</v>
      </c>
      <c r="AE141">
        <v>446.60930000000002</v>
      </c>
      <c r="AF141">
        <v>108.4718</v>
      </c>
      <c r="AG141">
        <v>40.7301</v>
      </c>
      <c r="AH141">
        <v>122.4151</v>
      </c>
      <c r="AI141">
        <v>83.944199999999995</v>
      </c>
      <c r="AJ141" t="s">
        <v>41</v>
      </c>
      <c r="AK141">
        <v>326.31</v>
      </c>
      <c r="AL141">
        <v>9356.9599999999991</v>
      </c>
      <c r="AM141">
        <v>380.39</v>
      </c>
    </row>
    <row r="142" spans="1:39">
      <c r="A142">
        <v>2090</v>
      </c>
      <c r="B142">
        <v>0</v>
      </c>
      <c r="C142">
        <v>9.5114999999999998</v>
      </c>
      <c r="D142">
        <v>8.3462999999999994</v>
      </c>
      <c r="E142">
        <v>34</v>
      </c>
      <c r="F142" t="s">
        <v>45</v>
      </c>
      <c r="G142">
        <v>1334.2748999999999</v>
      </c>
      <c r="H142">
        <v>785.48779999999999</v>
      </c>
      <c r="I142">
        <v>548.78700000000003</v>
      </c>
      <c r="J142">
        <v>58.87</v>
      </c>
      <c r="K142">
        <v>3.7713999999999999</v>
      </c>
      <c r="L142">
        <v>1.1996</v>
      </c>
      <c r="M142">
        <v>0.21679999999999999</v>
      </c>
      <c r="N142">
        <v>4858</v>
      </c>
      <c r="O142">
        <v>156</v>
      </c>
      <c r="P142">
        <v>285.83170000000001</v>
      </c>
      <c r="Q142">
        <v>8146.2749000000003</v>
      </c>
      <c r="R142">
        <v>9.7699999999999995E-2</v>
      </c>
      <c r="S142">
        <v>7.8258999999999999</v>
      </c>
      <c r="T142">
        <v>63.789700000000003</v>
      </c>
      <c r="U142">
        <v>6.2380000000000004</v>
      </c>
      <c r="V142">
        <v>57.604199999999999</v>
      </c>
      <c r="W142">
        <v>0.9425</v>
      </c>
      <c r="X142">
        <v>0.61</v>
      </c>
      <c r="Y142">
        <v>15.8363</v>
      </c>
      <c r="Z142">
        <v>1.5486</v>
      </c>
      <c r="AA142">
        <v>14.300800000000001</v>
      </c>
      <c r="AB142">
        <v>12.1561</v>
      </c>
      <c r="AC142">
        <v>1.1887000000000001</v>
      </c>
      <c r="AD142">
        <v>10.9773</v>
      </c>
      <c r="AE142">
        <v>430.81470000000002</v>
      </c>
      <c r="AF142">
        <v>112.0448</v>
      </c>
      <c r="AG142">
        <v>42.6051</v>
      </c>
      <c r="AH142">
        <v>119.08499999999999</v>
      </c>
      <c r="AI142">
        <v>80.938199999999995</v>
      </c>
      <c r="AJ142" t="s">
        <v>41</v>
      </c>
      <c r="AK142">
        <v>308.52999999999997</v>
      </c>
      <c r="AL142">
        <v>8829.2800000000007</v>
      </c>
      <c r="AM142">
        <v>380.39</v>
      </c>
    </row>
    <row r="143" spans="1:39">
      <c r="A143">
        <v>2091</v>
      </c>
      <c r="B143">
        <v>0</v>
      </c>
      <c r="C143">
        <v>9.7181999999999995</v>
      </c>
      <c r="D143">
        <v>8.5709</v>
      </c>
      <c r="E143">
        <v>35</v>
      </c>
      <c r="F143" t="s">
        <v>45</v>
      </c>
      <c r="G143">
        <v>1615.7621999999999</v>
      </c>
      <c r="H143">
        <v>889.1463</v>
      </c>
      <c r="I143">
        <v>726.61590000000001</v>
      </c>
      <c r="J143">
        <v>55.029499999999999</v>
      </c>
      <c r="K143">
        <v>3.9249000000000001</v>
      </c>
      <c r="L143">
        <v>1.1998</v>
      </c>
      <c r="M143">
        <v>0.21249999999999999</v>
      </c>
      <c r="N143">
        <v>4854</v>
      </c>
      <c r="O143">
        <v>186</v>
      </c>
      <c r="P143">
        <v>350.0523</v>
      </c>
      <c r="Q143">
        <v>9987.0589999999993</v>
      </c>
      <c r="R143">
        <v>9.7500000000000003E-2</v>
      </c>
      <c r="S143">
        <v>8.4354999999999993</v>
      </c>
      <c r="T143">
        <v>67.453599999999994</v>
      </c>
      <c r="U143">
        <v>6.5791000000000004</v>
      </c>
      <c r="V143">
        <v>60.930100000000003</v>
      </c>
      <c r="W143">
        <v>0.98109999999999997</v>
      </c>
      <c r="X143">
        <v>0.63500000000000001</v>
      </c>
      <c r="Y143">
        <v>16.752199999999998</v>
      </c>
      <c r="Z143">
        <v>1.6338999999999999</v>
      </c>
      <c r="AA143">
        <v>15.132099999999999</v>
      </c>
      <c r="AB143">
        <v>12.7921</v>
      </c>
      <c r="AC143">
        <v>1.2477</v>
      </c>
      <c r="AD143">
        <v>11.5549</v>
      </c>
      <c r="AE143">
        <v>490.00490000000002</v>
      </c>
      <c r="AF143">
        <v>126.6195</v>
      </c>
      <c r="AG143">
        <v>46.694800000000001</v>
      </c>
      <c r="AH143">
        <v>134.49520000000001</v>
      </c>
      <c r="AI143">
        <v>91.331800000000001</v>
      </c>
      <c r="AJ143" t="s">
        <v>41</v>
      </c>
      <c r="AK143">
        <v>372.46</v>
      </c>
      <c r="AL143">
        <v>10669.36</v>
      </c>
      <c r="AM143">
        <v>380.39</v>
      </c>
    </row>
    <row r="144" spans="1:39">
      <c r="A144">
        <v>2092</v>
      </c>
      <c r="B144">
        <v>0</v>
      </c>
      <c r="C144">
        <v>9.9258000000000006</v>
      </c>
      <c r="D144">
        <v>8.7979000000000003</v>
      </c>
      <c r="E144">
        <v>36</v>
      </c>
      <c r="F144" t="s">
        <v>45</v>
      </c>
      <c r="G144">
        <v>1675.9354000000001</v>
      </c>
      <c r="H144">
        <v>942.12860000000001</v>
      </c>
      <c r="I144">
        <v>733.80669999999998</v>
      </c>
      <c r="J144">
        <v>56.2151</v>
      </c>
      <c r="K144">
        <v>4.1353</v>
      </c>
      <c r="L144">
        <v>1.1997</v>
      </c>
      <c r="M144">
        <v>0.20699999999999999</v>
      </c>
      <c r="N144">
        <v>4850</v>
      </c>
      <c r="O144">
        <v>183</v>
      </c>
      <c r="P144">
        <v>363.29689999999999</v>
      </c>
      <c r="Q144">
        <v>10362.358399999999</v>
      </c>
      <c r="R144">
        <v>9.7199999999999995E-2</v>
      </c>
      <c r="S144">
        <v>8.8434000000000008</v>
      </c>
      <c r="T144">
        <v>71.2654</v>
      </c>
      <c r="U144">
        <v>6.9326999999999996</v>
      </c>
      <c r="V144">
        <v>64.391499999999994</v>
      </c>
      <c r="W144">
        <v>1.0335000000000001</v>
      </c>
      <c r="X144">
        <v>0.66900000000000004</v>
      </c>
      <c r="Y144">
        <v>17.6968</v>
      </c>
      <c r="Z144">
        <v>1.7215</v>
      </c>
      <c r="AA144">
        <v>15.989800000000001</v>
      </c>
      <c r="AB144">
        <v>13.4496</v>
      </c>
      <c r="AC144">
        <v>1.3084</v>
      </c>
      <c r="AD144">
        <v>12.1523</v>
      </c>
      <c r="AE144">
        <v>520.45339999999999</v>
      </c>
      <c r="AF144">
        <v>132.8518</v>
      </c>
      <c r="AG144">
        <v>49.3735</v>
      </c>
      <c r="AH144">
        <v>142.89150000000001</v>
      </c>
      <c r="AI144">
        <v>96.558400000000006</v>
      </c>
      <c r="AJ144" t="s">
        <v>41</v>
      </c>
      <c r="AK144">
        <v>384.4</v>
      </c>
      <c r="AL144">
        <v>11030.32</v>
      </c>
      <c r="AM144">
        <v>380.39</v>
      </c>
    </row>
    <row r="145" spans="1:39">
      <c r="A145">
        <v>2093</v>
      </c>
      <c r="B145">
        <v>0</v>
      </c>
      <c r="C145">
        <v>10.089</v>
      </c>
      <c r="D145">
        <v>8.9778000000000002</v>
      </c>
      <c r="E145">
        <v>37</v>
      </c>
      <c r="F145" t="s">
        <v>45</v>
      </c>
      <c r="G145">
        <v>1574.0496000000001</v>
      </c>
      <c r="H145">
        <v>968.69949999999994</v>
      </c>
      <c r="I145">
        <v>605.3501</v>
      </c>
      <c r="J145">
        <v>61.541899999999998</v>
      </c>
      <c r="K145">
        <v>4.3522999999999996</v>
      </c>
      <c r="L145">
        <v>1.1998</v>
      </c>
      <c r="M145">
        <v>0.20169999999999999</v>
      </c>
      <c r="N145">
        <v>4845</v>
      </c>
      <c r="O145">
        <v>186</v>
      </c>
      <c r="P145">
        <v>352.39510000000001</v>
      </c>
      <c r="Q145">
        <v>10049.2811</v>
      </c>
      <c r="R145">
        <v>9.69E-2</v>
      </c>
      <c r="S145">
        <v>8.9282000000000004</v>
      </c>
      <c r="T145">
        <v>74.334599999999995</v>
      </c>
      <c r="U145">
        <v>7.2138</v>
      </c>
      <c r="V145">
        <v>67.197400000000002</v>
      </c>
      <c r="W145">
        <v>1.0879000000000001</v>
      </c>
      <c r="X145">
        <v>0.70409999999999995</v>
      </c>
      <c r="Y145">
        <v>18.4513</v>
      </c>
      <c r="Z145">
        <v>1.7906</v>
      </c>
      <c r="AA145">
        <v>16.6797</v>
      </c>
      <c r="AB145">
        <v>13.975300000000001</v>
      </c>
      <c r="AC145">
        <v>1.3562000000000001</v>
      </c>
      <c r="AD145">
        <v>12.6335</v>
      </c>
      <c r="AE145">
        <v>528.31859999999995</v>
      </c>
      <c r="AF145">
        <v>143.32919999999999</v>
      </c>
      <c r="AG145">
        <v>52.786700000000003</v>
      </c>
      <c r="AH145">
        <v>146.32249999999999</v>
      </c>
      <c r="AI145">
        <v>97.942499999999995</v>
      </c>
      <c r="AJ145" t="s">
        <v>41</v>
      </c>
      <c r="AK145">
        <v>374.14</v>
      </c>
      <c r="AL145">
        <v>10701.79</v>
      </c>
      <c r="AM145">
        <v>380.39</v>
      </c>
    </row>
    <row r="146" spans="1:39">
      <c r="A146">
        <v>2094</v>
      </c>
      <c r="B146">
        <v>0</v>
      </c>
      <c r="C146">
        <v>10.247</v>
      </c>
      <c r="D146">
        <v>9.1516000000000002</v>
      </c>
      <c r="E146">
        <v>38</v>
      </c>
      <c r="F146" t="s">
        <v>45</v>
      </c>
      <c r="G146">
        <v>1546.9974</v>
      </c>
      <c r="H146">
        <v>940.00639999999999</v>
      </c>
      <c r="I146">
        <v>606.99099999999999</v>
      </c>
      <c r="J146">
        <v>60.763300000000001</v>
      </c>
      <c r="K146">
        <v>4.5270999999999999</v>
      </c>
      <c r="L146">
        <v>1.1997</v>
      </c>
      <c r="M146">
        <v>0.1978</v>
      </c>
      <c r="N146">
        <v>4840</v>
      </c>
      <c r="O146">
        <v>181</v>
      </c>
      <c r="P146">
        <v>323.58760000000001</v>
      </c>
      <c r="Q146">
        <v>9239.2369999999992</v>
      </c>
      <c r="R146">
        <v>9.6699999999999994E-2</v>
      </c>
      <c r="S146">
        <v>9.0378000000000007</v>
      </c>
      <c r="T146">
        <v>77.358800000000002</v>
      </c>
      <c r="U146">
        <v>7.4875999999999996</v>
      </c>
      <c r="V146">
        <v>69.951099999999997</v>
      </c>
      <c r="W146">
        <v>1.1315</v>
      </c>
      <c r="X146">
        <v>0.73240000000000005</v>
      </c>
      <c r="Y146">
        <v>19.1904</v>
      </c>
      <c r="Z146">
        <v>1.8574999999999999</v>
      </c>
      <c r="AA146">
        <v>17.352799999999998</v>
      </c>
      <c r="AB146">
        <v>14.4902</v>
      </c>
      <c r="AC146">
        <v>1.4025000000000001</v>
      </c>
      <c r="AD146">
        <v>13.102600000000001</v>
      </c>
      <c r="AE146">
        <v>515.45529999999997</v>
      </c>
      <c r="AF146">
        <v>137.49789999999999</v>
      </c>
      <c r="AG146">
        <v>51.4377</v>
      </c>
      <c r="AH146">
        <v>140.4639</v>
      </c>
      <c r="AI146">
        <v>95.151600000000002</v>
      </c>
      <c r="AJ146" t="s">
        <v>41</v>
      </c>
      <c r="AK146">
        <v>346.47</v>
      </c>
      <c r="AL146">
        <v>9940.68</v>
      </c>
      <c r="AM146">
        <v>380.38</v>
      </c>
    </row>
    <row r="147" spans="1:39">
      <c r="A147">
        <v>2095</v>
      </c>
      <c r="B147">
        <v>0</v>
      </c>
      <c r="C147">
        <v>10.372</v>
      </c>
      <c r="D147">
        <v>9.2909000000000006</v>
      </c>
      <c r="E147">
        <v>39</v>
      </c>
      <c r="F147" t="s">
        <v>45</v>
      </c>
      <c r="G147">
        <v>1485.7219</v>
      </c>
      <c r="H147">
        <v>936.91089999999997</v>
      </c>
      <c r="I147">
        <v>548.81100000000004</v>
      </c>
      <c r="J147">
        <v>63.061</v>
      </c>
      <c r="K147">
        <v>4.6981000000000002</v>
      </c>
      <c r="L147">
        <v>1.1998</v>
      </c>
      <c r="M147">
        <v>0.19409999999999999</v>
      </c>
      <c r="N147">
        <v>4835</v>
      </c>
      <c r="O147">
        <v>166</v>
      </c>
      <c r="P147">
        <v>318.45659999999998</v>
      </c>
      <c r="Q147">
        <v>9083.5085999999992</v>
      </c>
      <c r="R147">
        <v>9.64E-2</v>
      </c>
      <c r="S147">
        <v>9.3242999999999991</v>
      </c>
      <c r="T147">
        <v>79.811400000000006</v>
      </c>
      <c r="U147">
        <v>7.7046999999999999</v>
      </c>
      <c r="V147">
        <v>72.1892</v>
      </c>
      <c r="W147">
        <v>1.1742999999999999</v>
      </c>
      <c r="X147">
        <v>0.7601</v>
      </c>
      <c r="Y147">
        <v>19.7866</v>
      </c>
      <c r="Z147">
        <v>1.9100999999999999</v>
      </c>
      <c r="AA147">
        <v>17.896899999999999</v>
      </c>
      <c r="AB147">
        <v>14.904999999999999</v>
      </c>
      <c r="AC147">
        <v>1.4389000000000001</v>
      </c>
      <c r="AD147">
        <v>13.4816</v>
      </c>
      <c r="AE147">
        <v>510.03899999999999</v>
      </c>
      <c r="AF147">
        <v>139.93780000000001</v>
      </c>
      <c r="AG147">
        <v>52.856299999999997</v>
      </c>
      <c r="AH147">
        <v>139.9915</v>
      </c>
      <c r="AI147">
        <v>94.086299999999994</v>
      </c>
      <c r="AJ147" t="s">
        <v>41</v>
      </c>
      <c r="AK147">
        <v>343.11</v>
      </c>
      <c r="AL147">
        <v>9863.39</v>
      </c>
      <c r="AM147">
        <v>380.38</v>
      </c>
    </row>
    <row r="148" spans="1:39">
      <c r="A148">
        <v>2096</v>
      </c>
      <c r="B148">
        <v>0</v>
      </c>
      <c r="C148">
        <v>10.478</v>
      </c>
      <c r="D148">
        <v>9.4093999999999998</v>
      </c>
      <c r="E148">
        <v>40</v>
      </c>
      <c r="F148" t="s">
        <v>45</v>
      </c>
      <c r="G148">
        <v>1475.2140999999999</v>
      </c>
      <c r="H148">
        <v>985.51509999999996</v>
      </c>
      <c r="I148">
        <v>489.69900000000001</v>
      </c>
      <c r="J148">
        <v>66.804900000000004</v>
      </c>
      <c r="K148">
        <v>4.8358999999999996</v>
      </c>
      <c r="L148">
        <v>1.2</v>
      </c>
      <c r="M148">
        <v>0.1913</v>
      </c>
      <c r="N148">
        <v>4830</v>
      </c>
      <c r="O148">
        <v>161</v>
      </c>
      <c r="P148">
        <v>323.50819999999999</v>
      </c>
      <c r="Q148">
        <v>9217.5319</v>
      </c>
      <c r="R148">
        <v>9.6199999999999994E-2</v>
      </c>
      <c r="S148">
        <v>9.4702000000000002</v>
      </c>
      <c r="T148">
        <v>81.913899999999998</v>
      </c>
      <c r="U148">
        <v>7.8868</v>
      </c>
      <c r="V148">
        <v>74.111900000000006</v>
      </c>
      <c r="W148">
        <v>1.2090000000000001</v>
      </c>
      <c r="X148">
        <v>0.78249999999999997</v>
      </c>
      <c r="Y148">
        <v>20.295500000000001</v>
      </c>
      <c r="Z148">
        <v>1.9540999999999999</v>
      </c>
      <c r="AA148">
        <v>18.362400000000001</v>
      </c>
      <c r="AB148">
        <v>15.2584</v>
      </c>
      <c r="AC148">
        <v>1.4691000000000001</v>
      </c>
      <c r="AD148">
        <v>13.805099999999999</v>
      </c>
      <c r="AE148">
        <v>533.69619999999998</v>
      </c>
      <c r="AF148">
        <v>148.78530000000001</v>
      </c>
      <c r="AG148">
        <v>56.1982</v>
      </c>
      <c r="AH148">
        <v>148.4443</v>
      </c>
      <c r="AI148">
        <v>98.391000000000005</v>
      </c>
      <c r="AJ148" t="s">
        <v>41</v>
      </c>
      <c r="AK148">
        <v>344.83</v>
      </c>
      <c r="AL148">
        <v>9850.19</v>
      </c>
      <c r="AM148">
        <v>380.39</v>
      </c>
    </row>
    <row r="149" spans="1:39">
      <c r="A149">
        <v>2097</v>
      </c>
      <c r="B149">
        <v>0</v>
      </c>
      <c r="C149">
        <v>10.596</v>
      </c>
      <c r="D149">
        <v>9.5408000000000008</v>
      </c>
      <c r="E149">
        <v>41</v>
      </c>
      <c r="F149" t="s">
        <v>45</v>
      </c>
      <c r="G149">
        <v>1517.6813999999999</v>
      </c>
      <c r="H149">
        <v>975.9271</v>
      </c>
      <c r="I149">
        <v>541.75429999999994</v>
      </c>
      <c r="J149">
        <v>64.303799999999995</v>
      </c>
      <c r="K149">
        <v>4.9562999999999997</v>
      </c>
      <c r="L149">
        <v>1.1995</v>
      </c>
      <c r="M149">
        <v>0.189</v>
      </c>
      <c r="N149">
        <v>4824</v>
      </c>
      <c r="O149">
        <v>167</v>
      </c>
      <c r="P149">
        <v>320.87169999999998</v>
      </c>
      <c r="Q149">
        <v>9153.7456999999995</v>
      </c>
      <c r="R149">
        <v>9.5899999999999999E-2</v>
      </c>
      <c r="S149">
        <v>9.7106999999999992</v>
      </c>
      <c r="T149">
        <v>84.270399999999995</v>
      </c>
      <c r="U149">
        <v>8.0938999999999997</v>
      </c>
      <c r="V149">
        <v>76.281300000000002</v>
      </c>
      <c r="W149">
        <v>1.2385999999999999</v>
      </c>
      <c r="X149">
        <v>0.80169999999999997</v>
      </c>
      <c r="Y149">
        <v>20.863900000000001</v>
      </c>
      <c r="Z149">
        <v>2.0038999999999998</v>
      </c>
      <c r="AA149">
        <v>18.885899999999999</v>
      </c>
      <c r="AB149">
        <v>15.652200000000001</v>
      </c>
      <c r="AC149">
        <v>1.5033000000000001</v>
      </c>
      <c r="AD149">
        <v>14.1683</v>
      </c>
      <c r="AE149">
        <v>529.72400000000005</v>
      </c>
      <c r="AF149">
        <v>147.7413</v>
      </c>
      <c r="AG149">
        <v>55.751899999999999</v>
      </c>
      <c r="AH149">
        <v>145.5008</v>
      </c>
      <c r="AI149">
        <v>97.209100000000007</v>
      </c>
      <c r="AJ149" t="s">
        <v>41</v>
      </c>
      <c r="AK149">
        <v>343.82</v>
      </c>
      <c r="AL149">
        <v>9855.02</v>
      </c>
      <c r="AM149">
        <v>380.38</v>
      </c>
    </row>
    <row r="150" spans="1:39">
      <c r="A150">
        <v>2098</v>
      </c>
      <c r="B150">
        <v>0</v>
      </c>
      <c r="C150">
        <v>10.71</v>
      </c>
      <c r="D150">
        <v>9.6692</v>
      </c>
      <c r="E150">
        <v>42</v>
      </c>
      <c r="F150" t="s">
        <v>45</v>
      </c>
      <c r="G150">
        <v>1503.0014000000001</v>
      </c>
      <c r="H150">
        <v>958.7903</v>
      </c>
      <c r="I150">
        <v>544.21109999999999</v>
      </c>
      <c r="J150">
        <v>63.791699999999999</v>
      </c>
      <c r="K150">
        <v>5.0892999999999997</v>
      </c>
      <c r="L150">
        <v>1.1994</v>
      </c>
      <c r="M150">
        <v>0.1865</v>
      </c>
      <c r="N150">
        <v>4818</v>
      </c>
      <c r="O150">
        <v>167</v>
      </c>
      <c r="P150">
        <v>318.82100000000003</v>
      </c>
      <c r="Q150">
        <v>9106.0241999999998</v>
      </c>
      <c r="R150">
        <v>9.5699999999999993E-2</v>
      </c>
      <c r="S150">
        <v>9.9672000000000001</v>
      </c>
      <c r="T150">
        <v>86.600399999999993</v>
      </c>
      <c r="U150">
        <v>8.2956000000000003</v>
      </c>
      <c r="V150">
        <v>78.412599999999998</v>
      </c>
      <c r="W150">
        <v>1.2717000000000001</v>
      </c>
      <c r="X150">
        <v>0.82310000000000005</v>
      </c>
      <c r="Y150">
        <v>21.4239</v>
      </c>
      <c r="Z150">
        <v>2.0522</v>
      </c>
      <c r="AA150">
        <v>19.398399999999999</v>
      </c>
      <c r="AB150">
        <v>16.039400000000001</v>
      </c>
      <c r="AC150">
        <v>1.5364</v>
      </c>
      <c r="AD150">
        <v>14.5229</v>
      </c>
      <c r="AE150">
        <v>522.64260000000002</v>
      </c>
      <c r="AF150">
        <v>143.74090000000001</v>
      </c>
      <c r="AG150">
        <v>54.621899999999997</v>
      </c>
      <c r="AH150">
        <v>142.18809999999999</v>
      </c>
      <c r="AI150">
        <v>95.596800000000002</v>
      </c>
      <c r="AJ150" t="s">
        <v>41</v>
      </c>
      <c r="AK150">
        <v>343.09</v>
      </c>
      <c r="AL150">
        <v>9826.15</v>
      </c>
      <c r="AM150">
        <v>380.39</v>
      </c>
    </row>
    <row r="151" spans="1:39">
      <c r="A151">
        <v>2099</v>
      </c>
      <c r="B151">
        <v>0</v>
      </c>
      <c r="C151">
        <v>10.805999999999999</v>
      </c>
      <c r="D151">
        <v>9.7766999999999999</v>
      </c>
      <c r="E151">
        <v>43</v>
      </c>
      <c r="F151" t="s">
        <v>45</v>
      </c>
      <c r="G151">
        <v>1575.6383000000001</v>
      </c>
      <c r="H151">
        <v>1085.9791</v>
      </c>
      <c r="I151">
        <v>489.6592</v>
      </c>
      <c r="J151">
        <v>68.923100000000005</v>
      </c>
      <c r="K151">
        <v>5.2192999999999996</v>
      </c>
      <c r="L151">
        <v>1.1996</v>
      </c>
      <c r="M151">
        <v>0.18410000000000001</v>
      </c>
      <c r="N151">
        <v>3368</v>
      </c>
      <c r="O151">
        <v>182</v>
      </c>
      <c r="P151">
        <v>349.1429</v>
      </c>
      <c r="Q151">
        <v>9951.4424999999992</v>
      </c>
      <c r="R151">
        <v>9.5399999999999999E-2</v>
      </c>
      <c r="S151">
        <v>7.1033999999999997</v>
      </c>
      <c r="T151">
        <v>61.983199999999997</v>
      </c>
      <c r="U151">
        <v>5.9217000000000004</v>
      </c>
      <c r="V151">
        <v>56.138800000000003</v>
      </c>
      <c r="W151">
        <v>1.3044</v>
      </c>
      <c r="X151">
        <v>0.84430000000000005</v>
      </c>
      <c r="Y151">
        <v>15.3232</v>
      </c>
      <c r="Z151">
        <v>1.4639</v>
      </c>
      <c r="AA151">
        <v>13.878299999999999</v>
      </c>
      <c r="AB151">
        <v>11.452500000000001</v>
      </c>
      <c r="AC151">
        <v>1.0941000000000001</v>
      </c>
      <c r="AD151">
        <v>10.3726</v>
      </c>
      <c r="AE151">
        <v>580.21389999999997</v>
      </c>
      <c r="AF151">
        <v>173.9614</v>
      </c>
      <c r="AG151">
        <v>64.234700000000004</v>
      </c>
      <c r="AH151">
        <v>161.392</v>
      </c>
      <c r="AI151">
        <v>106.1772</v>
      </c>
      <c r="AJ151" t="s">
        <v>41</v>
      </c>
      <c r="AK151">
        <v>371.39</v>
      </c>
      <c r="AL151">
        <v>10640.75</v>
      </c>
      <c r="AM151">
        <v>380.39</v>
      </c>
    </row>
    <row r="153" spans="1:39">
      <c r="A153" t="s">
        <v>46</v>
      </c>
    </row>
    <row r="154" spans="1:39">
      <c r="A154" t="s">
        <v>47</v>
      </c>
    </row>
    <row r="155" spans="1:39">
      <c r="A155" t="s">
        <v>48</v>
      </c>
    </row>
    <row r="156" spans="1:39">
      <c r="A156" t="s">
        <v>49</v>
      </c>
    </row>
    <row r="157" spans="1:39">
      <c r="A157" t="s">
        <v>50</v>
      </c>
    </row>
    <row r="160" spans="1:39">
      <c r="A160" t="s">
        <v>51</v>
      </c>
    </row>
    <row r="161" spans="1:1">
      <c r="A161" t="s">
        <v>52</v>
      </c>
    </row>
    <row r="162" spans="1:1">
      <c r="A162" t="s">
        <v>53</v>
      </c>
    </row>
    <row r="163" spans="1:1">
      <c r="A163" t="s">
        <v>54</v>
      </c>
    </row>
    <row r="164" spans="1:1">
      <c r="A164" t="s">
        <v>55</v>
      </c>
    </row>
    <row r="165" spans="1:1">
      <c r="A165" t="s">
        <v>56</v>
      </c>
    </row>
    <row r="166" spans="1:1">
      <c r="A166" t="s">
        <v>57</v>
      </c>
    </row>
    <row r="167" spans="1:1">
      <c r="A167" t="s">
        <v>58</v>
      </c>
    </row>
    <row r="168" spans="1:1">
      <c r="A168" t="s">
        <v>59</v>
      </c>
    </row>
    <row r="169" spans="1:1">
      <c r="A169" t="s">
        <v>60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69"/>
  <sheetViews>
    <sheetView workbookViewId="0">
      <selection activeCell="G1" sqref="G1:G1048576"/>
    </sheetView>
  </sheetViews>
  <sheetFormatPr defaultRowHeight="15"/>
  <cols>
    <col min="1" max="1" width="9.85546875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.5703125" bestFit="1" customWidth="1"/>
    <col min="11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7" bestFit="1" customWidth="1"/>
    <col min="19" max="19" width="8" bestFit="1" customWidth="1"/>
    <col min="20" max="20" width="9" bestFit="1" customWidth="1"/>
    <col min="21" max="21" width="7" bestFit="1" customWidth="1"/>
    <col min="22" max="22" width="9" bestFit="1" customWidth="1"/>
    <col min="23" max="24" width="7" bestFit="1" customWidth="1"/>
    <col min="25" max="25" width="8" bestFit="1" customWidth="1"/>
    <col min="26" max="26" width="7" bestFit="1" customWidth="1"/>
    <col min="27" max="28" width="8" bestFit="1" customWidth="1"/>
    <col min="29" max="29" width="7" bestFit="1" customWidth="1"/>
    <col min="30" max="30" width="8" bestFit="1" customWidth="1"/>
    <col min="31" max="32" width="9" bestFit="1" customWidth="1"/>
    <col min="33" max="33" width="8" bestFit="1" customWidth="1"/>
    <col min="34" max="35" width="9" bestFit="1" customWidth="1"/>
    <col min="36" max="36" width="8.140625" bestFit="1" customWidth="1"/>
    <col min="37" max="37" width="7" bestFit="1" customWidth="1"/>
    <col min="38" max="38" width="9" bestFit="1" customWidth="1"/>
    <col min="39" max="39" width="7" bestFit="1" customWidth="1"/>
  </cols>
  <sheetData>
    <row r="1" spans="1:39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39">
      <c r="A2">
        <v>1950</v>
      </c>
      <c r="B2">
        <v>0</v>
      </c>
      <c r="C2">
        <v>7.5465999999999998</v>
      </c>
      <c r="D2">
        <v>6.2747999999999999</v>
      </c>
      <c r="E2">
        <v>29</v>
      </c>
      <c r="F2" t="s">
        <v>45</v>
      </c>
      <c r="G2">
        <v>398.76089999999999</v>
      </c>
      <c r="H2">
        <v>162.2808</v>
      </c>
      <c r="I2">
        <v>236.48</v>
      </c>
      <c r="J2">
        <v>40.696300000000001</v>
      </c>
      <c r="K2">
        <v>3.6953999999999998</v>
      </c>
      <c r="L2">
        <v>0.20449999999999999</v>
      </c>
      <c r="M2">
        <v>0.21929999999999999</v>
      </c>
      <c r="N2">
        <v>1525</v>
      </c>
      <c r="O2">
        <v>167</v>
      </c>
      <c r="P2">
        <v>23.096900000000002</v>
      </c>
      <c r="Q2">
        <v>658.72050000000002</v>
      </c>
      <c r="R2">
        <v>9.9000000000000005E-2</v>
      </c>
      <c r="S2">
        <v>1.5337000000000001</v>
      </c>
      <c r="T2">
        <v>10.893700000000001</v>
      </c>
      <c r="U2">
        <v>1.0783</v>
      </c>
      <c r="V2">
        <v>9.8155000000000001</v>
      </c>
      <c r="W2">
        <v>0.1575</v>
      </c>
      <c r="X2">
        <v>0.1019</v>
      </c>
      <c r="Y2">
        <v>1.4208000000000001</v>
      </c>
      <c r="Z2">
        <v>0.1406</v>
      </c>
      <c r="AA2">
        <v>1.2802</v>
      </c>
      <c r="AB2">
        <v>2.0449999999999999</v>
      </c>
      <c r="AC2">
        <v>0.2024</v>
      </c>
      <c r="AD2">
        <v>1.8426</v>
      </c>
      <c r="AE2">
        <v>97.071200000000005</v>
      </c>
      <c r="AF2">
        <v>19.746500000000001</v>
      </c>
      <c r="AG2">
        <v>7.5822000000000003</v>
      </c>
      <c r="AH2">
        <v>18.352799999999998</v>
      </c>
      <c r="AI2">
        <v>19.528099999999998</v>
      </c>
      <c r="AJ2" t="s">
        <v>41</v>
      </c>
      <c r="AK2">
        <v>90.04</v>
      </c>
      <c r="AL2">
        <v>2604.67</v>
      </c>
      <c r="AM2">
        <v>380.39</v>
      </c>
    </row>
    <row r="3" spans="1:39">
      <c r="A3">
        <v>1951</v>
      </c>
      <c r="B3">
        <v>0</v>
      </c>
      <c r="C3">
        <v>7.9076000000000004</v>
      </c>
      <c r="D3">
        <v>6.6474000000000002</v>
      </c>
      <c r="E3">
        <v>30</v>
      </c>
      <c r="F3" t="s">
        <v>45</v>
      </c>
      <c r="G3">
        <v>425.05410000000001</v>
      </c>
      <c r="H3">
        <v>181.53739999999999</v>
      </c>
      <c r="I3">
        <v>243.51669999999999</v>
      </c>
      <c r="J3">
        <v>42.709200000000003</v>
      </c>
      <c r="K3">
        <v>3.6939000000000002</v>
      </c>
      <c r="L3">
        <v>0.22670000000000001</v>
      </c>
      <c r="M3">
        <v>0.21929999999999999</v>
      </c>
      <c r="N3">
        <v>1524</v>
      </c>
      <c r="O3">
        <v>162</v>
      </c>
      <c r="P3">
        <v>24.8263</v>
      </c>
      <c r="Q3">
        <v>708.77290000000005</v>
      </c>
      <c r="R3">
        <v>9.8699999999999996E-2</v>
      </c>
      <c r="S3">
        <v>1.6831</v>
      </c>
      <c r="T3">
        <v>12.3126</v>
      </c>
      <c r="U3">
        <v>1.2163999999999999</v>
      </c>
      <c r="V3">
        <v>11.1043</v>
      </c>
      <c r="W3">
        <v>0.17449999999999999</v>
      </c>
      <c r="X3">
        <v>0.1129</v>
      </c>
      <c r="Y3">
        <v>1.7816000000000001</v>
      </c>
      <c r="Z3">
        <v>0.17599999999999999</v>
      </c>
      <c r="AA3">
        <v>1.6068</v>
      </c>
      <c r="AB3">
        <v>2.3001999999999998</v>
      </c>
      <c r="AC3">
        <v>0.22720000000000001</v>
      </c>
      <c r="AD3">
        <v>2.0743999999999998</v>
      </c>
      <c r="AE3">
        <v>111.1581</v>
      </c>
      <c r="AF3">
        <v>20.108599999999999</v>
      </c>
      <c r="AG3">
        <v>7.8376999999999999</v>
      </c>
      <c r="AH3">
        <v>21.976600000000001</v>
      </c>
      <c r="AI3">
        <v>20.456299999999999</v>
      </c>
      <c r="AJ3" t="s">
        <v>41</v>
      </c>
      <c r="AK3">
        <v>103.17</v>
      </c>
      <c r="AL3">
        <v>2968.22</v>
      </c>
      <c r="AM3">
        <v>380.39</v>
      </c>
    </row>
    <row r="4" spans="1:39">
      <c r="A4">
        <v>1952</v>
      </c>
      <c r="B4">
        <v>0</v>
      </c>
      <c r="C4">
        <v>8.2826000000000004</v>
      </c>
      <c r="D4">
        <v>7.0380000000000003</v>
      </c>
      <c r="E4">
        <v>31</v>
      </c>
      <c r="F4" t="s">
        <v>45</v>
      </c>
      <c r="G4">
        <v>485.86279999999999</v>
      </c>
      <c r="H4">
        <v>206.03980000000001</v>
      </c>
      <c r="I4">
        <v>279.82299999999998</v>
      </c>
      <c r="J4">
        <v>42.406999999999996</v>
      </c>
      <c r="K4">
        <v>3.6922000000000001</v>
      </c>
      <c r="L4">
        <v>0.25430000000000003</v>
      </c>
      <c r="M4">
        <v>0.21929999999999999</v>
      </c>
      <c r="N4">
        <v>1523</v>
      </c>
      <c r="O4">
        <v>167</v>
      </c>
      <c r="P4">
        <v>30.866099999999999</v>
      </c>
      <c r="Q4">
        <v>881.29150000000004</v>
      </c>
      <c r="R4">
        <v>9.8500000000000004E-2</v>
      </c>
      <c r="S4">
        <v>1.9266000000000001</v>
      </c>
      <c r="T4">
        <v>13.899100000000001</v>
      </c>
      <c r="U4">
        <v>1.3695999999999999</v>
      </c>
      <c r="V4">
        <v>12.538600000000001</v>
      </c>
      <c r="W4">
        <v>0.1956</v>
      </c>
      <c r="X4">
        <v>0.12659999999999999</v>
      </c>
      <c r="Y4">
        <v>2.1844999999999999</v>
      </c>
      <c r="Z4">
        <v>0.21529999999999999</v>
      </c>
      <c r="AA4">
        <v>1.9706999999999999</v>
      </c>
      <c r="AB4">
        <v>2.5834000000000001</v>
      </c>
      <c r="AC4">
        <v>0.25459999999999999</v>
      </c>
      <c r="AD4">
        <v>2.3304999999999998</v>
      </c>
      <c r="AE4">
        <v>125.346</v>
      </c>
      <c r="AF4">
        <v>22.9879</v>
      </c>
      <c r="AG4">
        <v>8.9344999999999999</v>
      </c>
      <c r="AH4">
        <v>25.838200000000001</v>
      </c>
      <c r="AI4">
        <v>22.9331</v>
      </c>
      <c r="AJ4" t="s">
        <v>41</v>
      </c>
      <c r="AK4">
        <v>89.54</v>
      </c>
      <c r="AL4">
        <v>2679.4</v>
      </c>
      <c r="AM4">
        <v>380.39</v>
      </c>
    </row>
    <row r="5" spans="1:39">
      <c r="A5">
        <v>1953</v>
      </c>
      <c r="B5">
        <v>0</v>
      </c>
      <c r="C5">
        <v>8.6761999999999997</v>
      </c>
      <c r="D5">
        <v>7.4522000000000004</v>
      </c>
      <c r="E5">
        <v>32</v>
      </c>
      <c r="F5" t="s">
        <v>45</v>
      </c>
      <c r="G5">
        <v>552.75890000000004</v>
      </c>
      <c r="H5">
        <v>239.50899999999999</v>
      </c>
      <c r="I5">
        <v>313.24990000000003</v>
      </c>
      <c r="J5">
        <v>43.329700000000003</v>
      </c>
      <c r="K5">
        <v>3.6905000000000001</v>
      </c>
      <c r="L5">
        <v>0.28489999999999999</v>
      </c>
      <c r="M5">
        <v>0.21929999999999999</v>
      </c>
      <c r="N5">
        <v>1522</v>
      </c>
      <c r="O5">
        <v>173</v>
      </c>
      <c r="P5">
        <v>42.839700000000001</v>
      </c>
      <c r="Q5">
        <v>1221.5931</v>
      </c>
      <c r="R5">
        <v>9.8199999999999996E-2</v>
      </c>
      <c r="S5">
        <v>2.1762999999999999</v>
      </c>
      <c r="T5">
        <v>15.692600000000001</v>
      </c>
      <c r="U5">
        <v>1.5423</v>
      </c>
      <c r="V5">
        <v>14.160600000000001</v>
      </c>
      <c r="W5">
        <v>0.219</v>
      </c>
      <c r="X5">
        <v>0.14180000000000001</v>
      </c>
      <c r="Y5">
        <v>2.6394000000000002</v>
      </c>
      <c r="Z5">
        <v>0.25940000000000002</v>
      </c>
      <c r="AA5">
        <v>2.3818000000000001</v>
      </c>
      <c r="AB5">
        <v>2.9014000000000002</v>
      </c>
      <c r="AC5">
        <v>0.28520000000000001</v>
      </c>
      <c r="AD5">
        <v>2.6181000000000001</v>
      </c>
      <c r="AE5">
        <v>144.0899</v>
      </c>
      <c r="AF5">
        <v>27.807600000000001</v>
      </c>
      <c r="AG5">
        <v>10.613099999999999</v>
      </c>
      <c r="AH5">
        <v>30.782900000000001</v>
      </c>
      <c r="AI5">
        <v>26.215399999999999</v>
      </c>
      <c r="AJ5" t="s">
        <v>41</v>
      </c>
      <c r="AK5">
        <v>98.1</v>
      </c>
      <c r="AL5">
        <v>2824.3</v>
      </c>
      <c r="AM5">
        <v>380.39</v>
      </c>
    </row>
    <row r="6" spans="1:39">
      <c r="A6">
        <v>1954</v>
      </c>
      <c r="B6">
        <v>0</v>
      </c>
      <c r="C6">
        <v>9.0568000000000008</v>
      </c>
      <c r="D6">
        <v>7.8570000000000002</v>
      </c>
      <c r="E6">
        <v>33</v>
      </c>
      <c r="F6" t="s">
        <v>45</v>
      </c>
      <c r="G6">
        <v>592.79399999999998</v>
      </c>
      <c r="H6">
        <v>268.85739999999998</v>
      </c>
      <c r="I6">
        <v>323.9366</v>
      </c>
      <c r="J6">
        <v>45.354300000000002</v>
      </c>
      <c r="K6">
        <v>3.6888000000000001</v>
      </c>
      <c r="L6">
        <v>0.31919999999999998</v>
      </c>
      <c r="M6">
        <v>0.21929999999999999</v>
      </c>
      <c r="N6">
        <v>1521</v>
      </c>
      <c r="O6">
        <v>169</v>
      </c>
      <c r="P6">
        <v>52.493699999999997</v>
      </c>
      <c r="Q6">
        <v>1496.7425000000001</v>
      </c>
      <c r="R6">
        <v>9.8000000000000004E-2</v>
      </c>
      <c r="S6">
        <v>2.3976999999999999</v>
      </c>
      <c r="T6">
        <v>17.5562</v>
      </c>
      <c r="U6">
        <v>1.7210000000000001</v>
      </c>
      <c r="V6">
        <v>15.8468</v>
      </c>
      <c r="W6">
        <v>0.24529999999999999</v>
      </c>
      <c r="X6">
        <v>0.15870000000000001</v>
      </c>
      <c r="Y6">
        <v>3.1116999999999999</v>
      </c>
      <c r="Z6">
        <v>0.30499999999999999</v>
      </c>
      <c r="AA6">
        <v>2.8087</v>
      </c>
      <c r="AB6">
        <v>3.2294999999999998</v>
      </c>
      <c r="AC6">
        <v>0.31659999999999999</v>
      </c>
      <c r="AD6">
        <v>2.915</v>
      </c>
      <c r="AE6">
        <v>161.02090000000001</v>
      </c>
      <c r="AF6">
        <v>31.372699999999998</v>
      </c>
      <c r="AG6">
        <v>11.939399999999999</v>
      </c>
      <c r="AH6">
        <v>35.362099999999998</v>
      </c>
      <c r="AI6">
        <v>29.162400000000002</v>
      </c>
      <c r="AJ6" t="s">
        <v>41</v>
      </c>
      <c r="AK6">
        <v>93.47</v>
      </c>
      <c r="AL6">
        <v>2697.86</v>
      </c>
      <c r="AM6">
        <v>380.38</v>
      </c>
    </row>
    <row r="7" spans="1:39">
      <c r="A7">
        <v>1955</v>
      </c>
      <c r="B7">
        <v>0</v>
      </c>
      <c r="C7">
        <v>9.4946999999999999</v>
      </c>
      <c r="D7">
        <v>8.3280999999999992</v>
      </c>
      <c r="E7">
        <v>34</v>
      </c>
      <c r="F7" t="s">
        <v>45</v>
      </c>
      <c r="G7">
        <v>711.50879999999995</v>
      </c>
      <c r="H7">
        <v>312.05309999999997</v>
      </c>
      <c r="I7">
        <v>399.45569999999998</v>
      </c>
      <c r="J7">
        <v>43.857900000000001</v>
      </c>
      <c r="K7">
        <v>3.6871999999999998</v>
      </c>
      <c r="L7">
        <v>0.35449999999999998</v>
      </c>
      <c r="M7">
        <v>0.21929999999999999</v>
      </c>
      <c r="N7">
        <v>1520</v>
      </c>
      <c r="O7">
        <v>178</v>
      </c>
      <c r="P7">
        <v>66.830799999999996</v>
      </c>
      <c r="Q7">
        <v>1905.4544000000001</v>
      </c>
      <c r="R7">
        <v>9.7699999999999995E-2</v>
      </c>
      <c r="S7">
        <v>2.6991000000000001</v>
      </c>
      <c r="T7">
        <v>19.866099999999999</v>
      </c>
      <c r="U7">
        <v>1.9423999999999999</v>
      </c>
      <c r="V7">
        <v>17.936800000000002</v>
      </c>
      <c r="W7">
        <v>0.27229999999999999</v>
      </c>
      <c r="X7">
        <v>0.17630000000000001</v>
      </c>
      <c r="Y7">
        <v>3.6962000000000002</v>
      </c>
      <c r="Z7">
        <v>0.3614</v>
      </c>
      <c r="AA7">
        <v>3.3372999999999999</v>
      </c>
      <c r="AB7">
        <v>3.6335000000000002</v>
      </c>
      <c r="AC7">
        <v>0.3553</v>
      </c>
      <c r="AD7">
        <v>3.2806000000000002</v>
      </c>
      <c r="AE7">
        <v>187.04089999999999</v>
      </c>
      <c r="AF7">
        <v>35.502699999999997</v>
      </c>
      <c r="AG7">
        <v>13.4971</v>
      </c>
      <c r="AH7">
        <v>42.377400000000002</v>
      </c>
      <c r="AI7">
        <v>33.635100000000001</v>
      </c>
      <c r="AJ7" t="s">
        <v>41</v>
      </c>
      <c r="AK7">
        <v>127.04</v>
      </c>
      <c r="AL7">
        <v>3658.41</v>
      </c>
      <c r="AM7">
        <v>380.38</v>
      </c>
    </row>
    <row r="8" spans="1:39">
      <c r="A8">
        <v>1956</v>
      </c>
      <c r="B8">
        <v>0</v>
      </c>
      <c r="C8">
        <v>9.8436000000000003</v>
      </c>
      <c r="D8">
        <v>8.7078000000000007</v>
      </c>
      <c r="E8">
        <v>35</v>
      </c>
      <c r="F8" t="s">
        <v>45</v>
      </c>
      <c r="G8">
        <v>644.29669999999999</v>
      </c>
      <c r="H8">
        <v>293.59949999999998</v>
      </c>
      <c r="I8">
        <v>350.69709999999998</v>
      </c>
      <c r="J8">
        <v>45.569000000000003</v>
      </c>
      <c r="K8">
        <v>3.6854</v>
      </c>
      <c r="L8">
        <v>0.39810000000000001</v>
      </c>
      <c r="M8">
        <v>0.21929999999999999</v>
      </c>
      <c r="N8">
        <v>1519</v>
      </c>
      <c r="O8">
        <v>161</v>
      </c>
      <c r="P8">
        <v>61.593699999999998</v>
      </c>
      <c r="Q8">
        <v>1759.8611000000001</v>
      </c>
      <c r="R8">
        <v>9.7500000000000003E-2</v>
      </c>
      <c r="S8">
        <v>2.9563000000000001</v>
      </c>
      <c r="T8">
        <v>21.8352</v>
      </c>
      <c r="U8">
        <v>2.1293000000000002</v>
      </c>
      <c r="V8">
        <v>19.720199999999998</v>
      </c>
      <c r="W8">
        <v>0.30559999999999998</v>
      </c>
      <c r="X8">
        <v>0.1978</v>
      </c>
      <c r="Y8">
        <v>4.1942000000000004</v>
      </c>
      <c r="Z8">
        <v>0.40899999999999997</v>
      </c>
      <c r="AA8">
        <v>3.7879999999999998</v>
      </c>
      <c r="AB8">
        <v>3.9756</v>
      </c>
      <c r="AC8">
        <v>0.38769999999999999</v>
      </c>
      <c r="AD8">
        <v>3.5905999999999998</v>
      </c>
      <c r="AE8">
        <v>175.80940000000001</v>
      </c>
      <c r="AF8">
        <v>33.399500000000003</v>
      </c>
      <c r="AG8">
        <v>13.1866</v>
      </c>
      <c r="AH8">
        <v>39.7042</v>
      </c>
      <c r="AI8">
        <v>31.4998</v>
      </c>
      <c r="AJ8" t="s">
        <v>41</v>
      </c>
      <c r="AK8">
        <v>111.42</v>
      </c>
      <c r="AL8">
        <v>3211.78</v>
      </c>
      <c r="AM8">
        <v>380.39</v>
      </c>
    </row>
    <row r="9" spans="1:39">
      <c r="A9">
        <v>1957</v>
      </c>
      <c r="B9">
        <v>0</v>
      </c>
      <c r="C9">
        <v>10.233000000000001</v>
      </c>
      <c r="D9">
        <v>9.1362000000000005</v>
      </c>
      <c r="E9">
        <v>36</v>
      </c>
      <c r="F9" t="s">
        <v>45</v>
      </c>
      <c r="G9">
        <v>758.98030000000006</v>
      </c>
      <c r="H9">
        <v>338.47550000000001</v>
      </c>
      <c r="I9">
        <v>420.50479999999999</v>
      </c>
      <c r="J9">
        <v>44.5961</v>
      </c>
      <c r="K9">
        <v>3.6840999999999999</v>
      </c>
      <c r="L9">
        <v>0.43490000000000001</v>
      </c>
      <c r="M9">
        <v>0.21929999999999999</v>
      </c>
      <c r="N9">
        <v>1518</v>
      </c>
      <c r="O9">
        <v>163</v>
      </c>
      <c r="P9">
        <v>79.609899999999996</v>
      </c>
      <c r="Q9">
        <v>2271.4753999999998</v>
      </c>
      <c r="R9">
        <v>9.7199999999999995E-2</v>
      </c>
      <c r="S9">
        <v>3.3439000000000001</v>
      </c>
      <c r="T9">
        <v>24.175699999999999</v>
      </c>
      <c r="U9">
        <v>2.3513999999999999</v>
      </c>
      <c r="V9">
        <v>21.840199999999999</v>
      </c>
      <c r="W9">
        <v>0.33379999999999999</v>
      </c>
      <c r="X9">
        <v>0.21609999999999999</v>
      </c>
      <c r="Y9">
        <v>4.7854999999999999</v>
      </c>
      <c r="Z9">
        <v>0.46550000000000002</v>
      </c>
      <c r="AA9">
        <v>4.3231999999999999</v>
      </c>
      <c r="AB9">
        <v>4.3798000000000004</v>
      </c>
      <c r="AC9">
        <v>0.42599999999999999</v>
      </c>
      <c r="AD9">
        <v>3.9567000000000001</v>
      </c>
      <c r="AE9">
        <v>201.7808</v>
      </c>
      <c r="AF9">
        <v>38.911299999999997</v>
      </c>
      <c r="AG9">
        <v>15.163</v>
      </c>
      <c r="AH9">
        <v>46.680900000000001</v>
      </c>
      <c r="AI9">
        <v>35.939399999999999</v>
      </c>
      <c r="AJ9" t="s">
        <v>41</v>
      </c>
      <c r="AK9">
        <v>131.47</v>
      </c>
      <c r="AL9">
        <v>3802.42</v>
      </c>
      <c r="AM9">
        <v>380.38</v>
      </c>
    </row>
    <row r="10" spans="1:39">
      <c r="A10">
        <v>1958</v>
      </c>
      <c r="B10">
        <v>0</v>
      </c>
      <c r="C10">
        <v>10.563000000000001</v>
      </c>
      <c r="D10">
        <v>9.5035000000000007</v>
      </c>
      <c r="E10">
        <v>37</v>
      </c>
      <c r="F10" t="s">
        <v>45</v>
      </c>
      <c r="G10">
        <v>726.31050000000005</v>
      </c>
      <c r="H10">
        <v>355.0752</v>
      </c>
      <c r="I10">
        <v>371.2353</v>
      </c>
      <c r="J10">
        <v>48.887500000000003</v>
      </c>
      <c r="K10">
        <v>3.6827000000000001</v>
      </c>
      <c r="L10">
        <v>0.47839999999999999</v>
      </c>
      <c r="M10">
        <v>0.21929999999999999</v>
      </c>
      <c r="N10">
        <v>1517</v>
      </c>
      <c r="O10">
        <v>150</v>
      </c>
      <c r="P10">
        <v>86.697999999999993</v>
      </c>
      <c r="Q10">
        <v>2471.2037999999998</v>
      </c>
      <c r="R10">
        <v>9.69E-2</v>
      </c>
      <c r="S10">
        <v>3.5327000000000002</v>
      </c>
      <c r="T10">
        <v>26.279499999999999</v>
      </c>
      <c r="U10">
        <v>2.5493999999999999</v>
      </c>
      <c r="V10">
        <v>23.747499999999999</v>
      </c>
      <c r="W10">
        <v>0.36709999999999998</v>
      </c>
      <c r="X10">
        <v>0.23760000000000001</v>
      </c>
      <c r="Y10">
        <v>5.3166000000000002</v>
      </c>
      <c r="Z10">
        <v>0.51580000000000004</v>
      </c>
      <c r="AA10">
        <v>4.8044000000000002</v>
      </c>
      <c r="AB10">
        <v>4.7408999999999999</v>
      </c>
      <c r="AC10">
        <v>0.45989999999999998</v>
      </c>
      <c r="AD10">
        <v>4.2840999999999996</v>
      </c>
      <c r="AE10">
        <v>208.90029999999999</v>
      </c>
      <c r="AF10">
        <v>42.917499999999997</v>
      </c>
      <c r="AG10">
        <v>16.863700000000001</v>
      </c>
      <c r="AH10">
        <v>49.281199999999998</v>
      </c>
      <c r="AI10">
        <v>37.1126</v>
      </c>
      <c r="AJ10" t="s">
        <v>41</v>
      </c>
      <c r="AK10">
        <v>126.59</v>
      </c>
      <c r="AL10">
        <v>3630.96</v>
      </c>
      <c r="AM10">
        <v>380.39</v>
      </c>
    </row>
    <row r="11" spans="1:39">
      <c r="A11">
        <v>1959</v>
      </c>
      <c r="B11">
        <v>0</v>
      </c>
      <c r="C11">
        <v>10.920999999999999</v>
      </c>
      <c r="D11">
        <v>9.9067000000000007</v>
      </c>
      <c r="E11">
        <v>38</v>
      </c>
      <c r="F11" t="s">
        <v>45</v>
      </c>
      <c r="G11">
        <v>827.77729999999997</v>
      </c>
      <c r="H11">
        <v>389.1189</v>
      </c>
      <c r="I11">
        <v>438.65839999999997</v>
      </c>
      <c r="J11">
        <v>47.0077</v>
      </c>
      <c r="K11">
        <v>3.6815000000000002</v>
      </c>
      <c r="L11">
        <v>0.51729999999999998</v>
      </c>
      <c r="M11">
        <v>0.21929999999999999</v>
      </c>
      <c r="N11">
        <v>1516</v>
      </c>
      <c r="O11">
        <v>164</v>
      </c>
      <c r="P11">
        <v>102.0218</v>
      </c>
      <c r="Q11">
        <v>2912.4623000000001</v>
      </c>
      <c r="R11">
        <v>9.6699999999999994E-2</v>
      </c>
      <c r="S11">
        <v>3.9068000000000001</v>
      </c>
      <c r="T11">
        <v>28.697299999999998</v>
      </c>
      <c r="U11">
        <v>2.7766000000000002</v>
      </c>
      <c r="V11">
        <v>25.939599999999999</v>
      </c>
      <c r="W11">
        <v>0.39679999999999999</v>
      </c>
      <c r="X11">
        <v>0.25679999999999997</v>
      </c>
      <c r="Y11">
        <v>5.9263000000000003</v>
      </c>
      <c r="Z11">
        <v>0.57340000000000002</v>
      </c>
      <c r="AA11">
        <v>5.3569000000000004</v>
      </c>
      <c r="AB11">
        <v>5.1534000000000004</v>
      </c>
      <c r="AC11">
        <v>0.49859999999999999</v>
      </c>
      <c r="AD11">
        <v>4.6581999999999999</v>
      </c>
      <c r="AE11">
        <v>229.636</v>
      </c>
      <c r="AF11">
        <v>46.305300000000003</v>
      </c>
      <c r="AG11">
        <v>18.064299999999999</v>
      </c>
      <c r="AH11">
        <v>54.549900000000001</v>
      </c>
      <c r="AI11">
        <v>40.563499999999998</v>
      </c>
      <c r="AJ11" t="s">
        <v>41</v>
      </c>
      <c r="AK11">
        <v>141.41</v>
      </c>
      <c r="AL11">
        <v>4073.14</v>
      </c>
      <c r="AM11">
        <v>380.39</v>
      </c>
    </row>
    <row r="12" spans="1:39">
      <c r="A12">
        <v>1960</v>
      </c>
      <c r="B12">
        <v>0</v>
      </c>
      <c r="C12">
        <v>11.276999999999999</v>
      </c>
      <c r="D12">
        <v>10.313000000000001</v>
      </c>
      <c r="E12">
        <v>39</v>
      </c>
      <c r="F12" t="s">
        <v>45</v>
      </c>
      <c r="G12">
        <v>844.09690000000001</v>
      </c>
      <c r="H12">
        <v>399.65589999999997</v>
      </c>
      <c r="I12">
        <v>444.44099999999997</v>
      </c>
      <c r="J12">
        <v>47.347200000000001</v>
      </c>
      <c r="K12">
        <v>3.6802999999999999</v>
      </c>
      <c r="L12">
        <v>0.56179999999999997</v>
      </c>
      <c r="M12">
        <v>0.21929999999999999</v>
      </c>
      <c r="N12">
        <v>1515</v>
      </c>
      <c r="O12">
        <v>156</v>
      </c>
      <c r="P12">
        <v>110.3563</v>
      </c>
      <c r="Q12">
        <v>3153.5131000000001</v>
      </c>
      <c r="R12">
        <v>9.64E-2</v>
      </c>
      <c r="S12">
        <v>4.1048999999999998</v>
      </c>
      <c r="T12">
        <v>31.247599999999998</v>
      </c>
      <c r="U12">
        <v>3.0154000000000001</v>
      </c>
      <c r="V12">
        <v>28.252800000000001</v>
      </c>
      <c r="W12">
        <v>0.43080000000000002</v>
      </c>
      <c r="X12">
        <v>0.27879999999999999</v>
      </c>
      <c r="Y12">
        <v>6.569</v>
      </c>
      <c r="Z12">
        <v>0.63390000000000002</v>
      </c>
      <c r="AA12">
        <v>5.9394</v>
      </c>
      <c r="AB12">
        <v>5.5861000000000001</v>
      </c>
      <c r="AC12">
        <v>0.53910000000000002</v>
      </c>
      <c r="AD12">
        <v>5.0507</v>
      </c>
      <c r="AE12">
        <v>237.3366</v>
      </c>
      <c r="AF12">
        <v>45.913499999999999</v>
      </c>
      <c r="AG12">
        <v>18.2486</v>
      </c>
      <c r="AH12">
        <v>56.452500000000001</v>
      </c>
      <c r="AI12">
        <v>41.704500000000003</v>
      </c>
      <c r="AJ12" t="s">
        <v>41</v>
      </c>
      <c r="AK12">
        <v>154.1</v>
      </c>
      <c r="AL12">
        <v>4420.7700000000004</v>
      </c>
      <c r="AM12">
        <v>380.39</v>
      </c>
    </row>
    <row r="13" spans="1:39">
      <c r="A13">
        <v>1961</v>
      </c>
      <c r="B13">
        <v>0</v>
      </c>
      <c r="C13">
        <v>11.656000000000001</v>
      </c>
      <c r="D13">
        <v>10.75</v>
      </c>
      <c r="E13">
        <v>40</v>
      </c>
      <c r="F13" t="s">
        <v>45</v>
      </c>
      <c r="G13">
        <v>987.04359999999997</v>
      </c>
      <c r="H13">
        <v>463.90309999999999</v>
      </c>
      <c r="I13">
        <v>523.14049999999997</v>
      </c>
      <c r="J13">
        <v>46.999299999999998</v>
      </c>
      <c r="K13">
        <v>3.6791</v>
      </c>
      <c r="L13">
        <v>0.60850000000000004</v>
      </c>
      <c r="M13">
        <v>0.21929999999999999</v>
      </c>
      <c r="N13">
        <v>1514</v>
      </c>
      <c r="O13">
        <v>167</v>
      </c>
      <c r="P13">
        <v>145.15809999999999</v>
      </c>
      <c r="Q13">
        <v>4139.8630999999996</v>
      </c>
      <c r="R13">
        <v>9.6199999999999994E-2</v>
      </c>
      <c r="S13">
        <v>4.5888</v>
      </c>
      <c r="T13">
        <v>34.114899999999999</v>
      </c>
      <c r="U13">
        <v>3.2833999999999999</v>
      </c>
      <c r="V13">
        <v>30.854099999999999</v>
      </c>
      <c r="W13">
        <v>0.46639999999999998</v>
      </c>
      <c r="X13">
        <v>0.3019</v>
      </c>
      <c r="Y13">
        <v>7.2907999999999999</v>
      </c>
      <c r="Z13">
        <v>0.70169999999999999</v>
      </c>
      <c r="AA13">
        <v>6.5938999999999997</v>
      </c>
      <c r="AB13">
        <v>6.0697999999999999</v>
      </c>
      <c r="AC13">
        <v>0.58420000000000005</v>
      </c>
      <c r="AD13">
        <v>5.4896000000000003</v>
      </c>
      <c r="AE13">
        <v>271.209</v>
      </c>
      <c r="AF13">
        <v>57.117899999999999</v>
      </c>
      <c r="AG13">
        <v>22.024100000000001</v>
      </c>
      <c r="AH13">
        <v>66.116399999999999</v>
      </c>
      <c r="AI13">
        <v>47.435699999999997</v>
      </c>
      <c r="AJ13" t="s">
        <v>41</v>
      </c>
      <c r="AK13">
        <v>179.29</v>
      </c>
      <c r="AL13">
        <v>5255.3</v>
      </c>
      <c r="AM13">
        <v>380.39</v>
      </c>
    </row>
    <row r="14" spans="1:39">
      <c r="A14">
        <v>1962</v>
      </c>
      <c r="B14">
        <v>0</v>
      </c>
      <c r="C14">
        <v>11.99</v>
      </c>
      <c r="D14">
        <v>11.14</v>
      </c>
      <c r="E14">
        <v>41</v>
      </c>
      <c r="F14" t="s">
        <v>45</v>
      </c>
      <c r="G14">
        <v>929.1848</v>
      </c>
      <c r="H14">
        <v>475.55439999999999</v>
      </c>
      <c r="I14">
        <v>453.63049999999998</v>
      </c>
      <c r="J14">
        <v>51.179699999999997</v>
      </c>
      <c r="K14">
        <v>3.6778</v>
      </c>
      <c r="L14">
        <v>0.66059999999999997</v>
      </c>
      <c r="M14">
        <v>0.21929999999999999</v>
      </c>
      <c r="N14">
        <v>1513</v>
      </c>
      <c r="O14">
        <v>157</v>
      </c>
      <c r="P14">
        <v>136.73769999999999</v>
      </c>
      <c r="Q14">
        <v>3903.4553000000001</v>
      </c>
      <c r="R14">
        <v>9.5899999999999999E-2</v>
      </c>
      <c r="S14">
        <v>4.6002000000000001</v>
      </c>
      <c r="T14">
        <v>36.788899999999998</v>
      </c>
      <c r="U14">
        <v>3.5314000000000001</v>
      </c>
      <c r="V14">
        <v>33.281799999999997</v>
      </c>
      <c r="W14">
        <v>0.50619999999999998</v>
      </c>
      <c r="X14">
        <v>0.3276</v>
      </c>
      <c r="Y14">
        <v>7.9635999999999996</v>
      </c>
      <c r="Z14">
        <v>0.76439999999999997</v>
      </c>
      <c r="AA14">
        <v>7.2043999999999997</v>
      </c>
      <c r="AB14">
        <v>6.5185000000000004</v>
      </c>
      <c r="AC14">
        <v>0.62570000000000003</v>
      </c>
      <c r="AD14">
        <v>5.8971</v>
      </c>
      <c r="AE14">
        <v>279.24110000000002</v>
      </c>
      <c r="AF14">
        <v>57.182499999999997</v>
      </c>
      <c r="AG14">
        <v>22.416499999999999</v>
      </c>
      <c r="AH14">
        <v>68.013000000000005</v>
      </c>
      <c r="AI14">
        <v>48.701300000000003</v>
      </c>
      <c r="AJ14" t="s">
        <v>41</v>
      </c>
      <c r="AK14">
        <v>171.96</v>
      </c>
      <c r="AL14">
        <v>4953.6000000000004</v>
      </c>
      <c r="AM14">
        <v>380.39</v>
      </c>
    </row>
    <row r="15" spans="1:39">
      <c r="A15">
        <v>1963</v>
      </c>
      <c r="B15">
        <v>0</v>
      </c>
      <c r="C15">
        <v>12.316000000000001</v>
      </c>
      <c r="D15">
        <v>11.525</v>
      </c>
      <c r="E15">
        <v>42</v>
      </c>
      <c r="F15" t="s">
        <v>45</v>
      </c>
      <c r="G15">
        <v>1030.9085</v>
      </c>
      <c r="H15">
        <v>511.98649999999998</v>
      </c>
      <c r="I15">
        <v>518.92200000000003</v>
      </c>
      <c r="J15">
        <v>49.663600000000002</v>
      </c>
      <c r="K15">
        <v>3.6768000000000001</v>
      </c>
      <c r="L15">
        <v>0.70899999999999996</v>
      </c>
      <c r="M15">
        <v>0.21929999999999999</v>
      </c>
      <c r="N15">
        <v>1511</v>
      </c>
      <c r="O15">
        <v>161</v>
      </c>
      <c r="P15">
        <v>176.63419999999999</v>
      </c>
      <c r="Q15">
        <v>5035.4399999999996</v>
      </c>
      <c r="R15">
        <v>9.5699999999999993E-2</v>
      </c>
      <c r="S15">
        <v>5.1180000000000003</v>
      </c>
      <c r="T15">
        <v>39.503399999999999</v>
      </c>
      <c r="U15">
        <v>3.7844000000000002</v>
      </c>
      <c r="V15">
        <v>35.771299999999997</v>
      </c>
      <c r="W15">
        <v>0.54310000000000003</v>
      </c>
      <c r="X15">
        <v>0.35149999999999998</v>
      </c>
      <c r="Y15">
        <v>8.6469000000000005</v>
      </c>
      <c r="Z15">
        <v>0.82840000000000003</v>
      </c>
      <c r="AA15">
        <v>7.83</v>
      </c>
      <c r="AB15">
        <v>6.9714</v>
      </c>
      <c r="AC15">
        <v>0.66790000000000005</v>
      </c>
      <c r="AD15">
        <v>6.3127000000000004</v>
      </c>
      <c r="AE15">
        <v>296.51819999999998</v>
      </c>
      <c r="AF15">
        <v>65.506200000000007</v>
      </c>
      <c r="AG15">
        <v>25.345700000000001</v>
      </c>
      <c r="AH15">
        <v>73.092699999999994</v>
      </c>
      <c r="AI15">
        <v>51.523899999999998</v>
      </c>
      <c r="AJ15" t="s">
        <v>41</v>
      </c>
      <c r="AK15">
        <v>226.19</v>
      </c>
      <c r="AL15">
        <v>6510.85</v>
      </c>
      <c r="AM15">
        <v>380.39</v>
      </c>
    </row>
    <row r="16" spans="1:39">
      <c r="A16">
        <v>1964</v>
      </c>
      <c r="B16">
        <v>0</v>
      </c>
      <c r="C16">
        <v>12.64</v>
      </c>
      <c r="D16">
        <v>11.914</v>
      </c>
      <c r="E16">
        <v>43</v>
      </c>
      <c r="F16" t="s">
        <v>45</v>
      </c>
      <c r="G16">
        <v>1068.3681999999999</v>
      </c>
      <c r="H16">
        <v>526.26350000000002</v>
      </c>
      <c r="I16">
        <v>542.10479999999995</v>
      </c>
      <c r="J16">
        <v>49.258600000000001</v>
      </c>
      <c r="K16">
        <v>3.6757</v>
      </c>
      <c r="L16">
        <v>0.75790000000000002</v>
      </c>
      <c r="M16">
        <v>0.21929999999999999</v>
      </c>
      <c r="N16">
        <v>1056</v>
      </c>
      <c r="O16">
        <v>161</v>
      </c>
      <c r="P16">
        <v>180.40010000000001</v>
      </c>
      <c r="Q16">
        <v>5151.5483999999997</v>
      </c>
      <c r="R16">
        <v>9.5399999999999999E-2</v>
      </c>
      <c r="S16">
        <v>3.9428999999999998</v>
      </c>
      <c r="T16">
        <v>29.6328</v>
      </c>
      <c r="U16">
        <v>2.8313000000000001</v>
      </c>
      <c r="V16">
        <v>26.840800000000002</v>
      </c>
      <c r="W16">
        <v>0.58040000000000003</v>
      </c>
      <c r="X16">
        <v>0.37559999999999999</v>
      </c>
      <c r="Y16">
        <v>6.5511999999999997</v>
      </c>
      <c r="Z16">
        <v>0.62590000000000001</v>
      </c>
      <c r="AA16">
        <v>5.9339000000000004</v>
      </c>
      <c r="AB16">
        <v>5.2085999999999997</v>
      </c>
      <c r="AC16">
        <v>0.49769999999999998</v>
      </c>
      <c r="AD16">
        <v>4.7178000000000004</v>
      </c>
      <c r="AE16">
        <v>305.95920000000001</v>
      </c>
      <c r="AF16">
        <v>65.698599999999999</v>
      </c>
      <c r="AG16">
        <v>25.718699999999998</v>
      </c>
      <c r="AH16">
        <v>75.973699999999994</v>
      </c>
      <c r="AI16">
        <v>52.913400000000003</v>
      </c>
      <c r="AJ16" t="s">
        <v>41</v>
      </c>
      <c r="AK16">
        <v>203.58</v>
      </c>
      <c r="AL16">
        <v>5814.66</v>
      </c>
      <c r="AM16">
        <v>380.39</v>
      </c>
    </row>
    <row r="17" spans="1:39">
      <c r="A17">
        <v>1965</v>
      </c>
      <c r="B17">
        <v>0</v>
      </c>
      <c r="C17">
        <v>12.95</v>
      </c>
      <c r="D17">
        <v>12.288</v>
      </c>
      <c r="E17">
        <v>44</v>
      </c>
      <c r="F17" t="s">
        <v>45</v>
      </c>
      <c r="G17">
        <v>923.26829999999995</v>
      </c>
      <c r="H17">
        <v>418.10969999999998</v>
      </c>
      <c r="I17">
        <v>505.15859999999998</v>
      </c>
      <c r="J17">
        <v>45.285800000000002</v>
      </c>
      <c r="K17">
        <v>3.6673</v>
      </c>
      <c r="L17">
        <v>0.56710000000000005</v>
      </c>
      <c r="M17">
        <v>0.2195</v>
      </c>
      <c r="N17">
        <v>1055</v>
      </c>
      <c r="O17">
        <v>163</v>
      </c>
      <c r="P17">
        <v>132.56299999999999</v>
      </c>
      <c r="Q17">
        <v>3778.3000999999999</v>
      </c>
      <c r="R17">
        <v>9.5200000000000007E-2</v>
      </c>
      <c r="S17">
        <v>5.5345000000000004</v>
      </c>
      <c r="T17">
        <v>31.624600000000001</v>
      </c>
      <c r="U17">
        <v>3.0124</v>
      </c>
      <c r="V17">
        <v>28.642199999999999</v>
      </c>
      <c r="W17">
        <v>0.43330000000000002</v>
      </c>
      <c r="X17">
        <v>0.28039999999999998</v>
      </c>
      <c r="Y17">
        <v>7.0517000000000003</v>
      </c>
      <c r="Z17">
        <v>0.67169999999999996</v>
      </c>
      <c r="AA17">
        <v>6.3867000000000003</v>
      </c>
      <c r="AB17">
        <v>5.5377000000000001</v>
      </c>
      <c r="AC17">
        <v>0.52749999999999997</v>
      </c>
      <c r="AD17">
        <v>5.0153999999999996</v>
      </c>
      <c r="AE17">
        <v>240.35429999999999</v>
      </c>
      <c r="AF17">
        <v>54.589599999999997</v>
      </c>
      <c r="AG17">
        <v>20.9133</v>
      </c>
      <c r="AH17">
        <v>60.764200000000002</v>
      </c>
      <c r="AI17">
        <v>41.488300000000002</v>
      </c>
      <c r="AJ17" t="s">
        <v>41</v>
      </c>
      <c r="AK17">
        <v>169.55</v>
      </c>
      <c r="AL17">
        <v>4900.0600000000004</v>
      </c>
      <c r="AM17">
        <v>380.39</v>
      </c>
    </row>
    <row r="18" spans="1:39">
      <c r="A18">
        <v>1966</v>
      </c>
      <c r="B18">
        <v>0</v>
      </c>
      <c r="C18">
        <v>13.327</v>
      </c>
      <c r="D18">
        <v>12.750999999999999</v>
      </c>
      <c r="E18">
        <v>45</v>
      </c>
      <c r="F18" t="s">
        <v>45</v>
      </c>
      <c r="G18">
        <v>820.6671</v>
      </c>
      <c r="H18">
        <v>429.68669999999997</v>
      </c>
      <c r="I18">
        <v>390.98050000000001</v>
      </c>
      <c r="J18">
        <v>52.358199999999997</v>
      </c>
      <c r="K18">
        <v>3.6663000000000001</v>
      </c>
      <c r="L18">
        <v>0.6028</v>
      </c>
      <c r="M18">
        <v>0.2195</v>
      </c>
      <c r="N18">
        <v>1054</v>
      </c>
      <c r="O18">
        <v>143</v>
      </c>
      <c r="P18">
        <v>120.1559</v>
      </c>
      <c r="Q18">
        <v>3424.7361999999998</v>
      </c>
      <c r="R18">
        <v>9.4899999999999998E-2</v>
      </c>
      <c r="S18">
        <v>5.1421999999999999</v>
      </c>
      <c r="T18">
        <v>34.1877</v>
      </c>
      <c r="U18">
        <v>3.2477999999999998</v>
      </c>
      <c r="V18">
        <v>30.972300000000001</v>
      </c>
      <c r="W18">
        <v>0.46039999999999998</v>
      </c>
      <c r="X18">
        <v>0.29799999999999999</v>
      </c>
      <c r="Y18">
        <v>7.6951000000000001</v>
      </c>
      <c r="Z18">
        <v>0.73099999999999998</v>
      </c>
      <c r="AA18">
        <v>6.9714</v>
      </c>
      <c r="AB18">
        <v>5.9592000000000001</v>
      </c>
      <c r="AC18">
        <v>0.56610000000000005</v>
      </c>
      <c r="AD18">
        <v>5.3986999999999998</v>
      </c>
      <c r="AE18">
        <v>251.47399999999999</v>
      </c>
      <c r="AF18">
        <v>51.601199999999999</v>
      </c>
      <c r="AG18">
        <v>20.317399999999999</v>
      </c>
      <c r="AH18">
        <v>63.243200000000002</v>
      </c>
      <c r="AI18">
        <v>43.050899999999999</v>
      </c>
      <c r="AJ18" t="s">
        <v>41</v>
      </c>
      <c r="AK18">
        <v>147.07</v>
      </c>
      <c r="AL18">
        <v>4214.29</v>
      </c>
      <c r="AM18">
        <v>380.39</v>
      </c>
    </row>
    <row r="19" spans="1:39">
      <c r="A19">
        <v>1967</v>
      </c>
      <c r="B19">
        <v>0</v>
      </c>
      <c r="C19">
        <v>13.709</v>
      </c>
      <c r="D19">
        <v>13.227</v>
      </c>
      <c r="E19">
        <v>46</v>
      </c>
      <c r="F19" t="s">
        <v>45</v>
      </c>
      <c r="G19">
        <v>895.98209999999995</v>
      </c>
      <c r="H19">
        <v>453.48340000000002</v>
      </c>
      <c r="I19">
        <v>442.49869999999999</v>
      </c>
      <c r="J19">
        <v>50.613</v>
      </c>
      <c r="K19">
        <v>3.6652</v>
      </c>
      <c r="L19">
        <v>0.64839999999999998</v>
      </c>
      <c r="M19">
        <v>0.2195</v>
      </c>
      <c r="N19">
        <v>1053</v>
      </c>
      <c r="O19">
        <v>145</v>
      </c>
      <c r="P19">
        <v>135.30179999999999</v>
      </c>
      <c r="Q19">
        <v>3863.6046000000001</v>
      </c>
      <c r="R19">
        <v>9.4700000000000006E-2</v>
      </c>
      <c r="S19">
        <v>4.9561999999999999</v>
      </c>
      <c r="T19">
        <v>36.933599999999998</v>
      </c>
      <c r="U19">
        <v>3.4992999999999999</v>
      </c>
      <c r="V19">
        <v>33.4694</v>
      </c>
      <c r="W19">
        <v>0.49509999999999998</v>
      </c>
      <c r="X19">
        <v>0.32050000000000001</v>
      </c>
      <c r="Y19">
        <v>8.3839000000000006</v>
      </c>
      <c r="Z19">
        <v>0.79430000000000001</v>
      </c>
      <c r="AA19">
        <v>7.5975000000000001</v>
      </c>
      <c r="AB19">
        <v>6.4086999999999996</v>
      </c>
      <c r="AC19">
        <v>0.60719999999999996</v>
      </c>
      <c r="AD19">
        <v>5.8075999999999999</v>
      </c>
      <c r="AE19">
        <v>268.14210000000003</v>
      </c>
      <c r="AF19">
        <v>51.801000000000002</v>
      </c>
      <c r="AG19">
        <v>20.662299999999998</v>
      </c>
      <c r="AH19">
        <v>67.183099999999996</v>
      </c>
      <c r="AI19">
        <v>45.694699999999997</v>
      </c>
      <c r="AJ19" t="s">
        <v>41</v>
      </c>
      <c r="AK19">
        <v>176.66</v>
      </c>
      <c r="AL19">
        <v>5066.57</v>
      </c>
      <c r="AM19">
        <v>380.38</v>
      </c>
    </row>
    <row r="20" spans="1:39">
      <c r="A20">
        <v>1968</v>
      </c>
      <c r="B20">
        <v>0</v>
      </c>
      <c r="C20">
        <v>14.106</v>
      </c>
      <c r="D20">
        <v>13.728</v>
      </c>
      <c r="E20">
        <v>47</v>
      </c>
      <c r="F20" t="s">
        <v>45</v>
      </c>
      <c r="G20">
        <v>1051.0120999999999</v>
      </c>
      <c r="H20">
        <v>522.97170000000006</v>
      </c>
      <c r="I20">
        <v>528.04039999999998</v>
      </c>
      <c r="J20">
        <v>49.758899999999997</v>
      </c>
      <c r="K20">
        <v>3.6640999999999999</v>
      </c>
      <c r="L20">
        <v>0.69699999999999995</v>
      </c>
      <c r="M20">
        <v>0.2195</v>
      </c>
      <c r="N20">
        <v>1052</v>
      </c>
      <c r="O20">
        <v>162</v>
      </c>
      <c r="P20">
        <v>172.97800000000001</v>
      </c>
      <c r="Q20">
        <v>4932.7416999999996</v>
      </c>
      <c r="R20">
        <v>9.4399999999999998E-2</v>
      </c>
      <c r="S20">
        <v>5.1909000000000001</v>
      </c>
      <c r="T20">
        <v>39.947000000000003</v>
      </c>
      <c r="U20">
        <v>3.7746</v>
      </c>
      <c r="V20">
        <v>36.2104</v>
      </c>
      <c r="W20">
        <v>0.53210000000000002</v>
      </c>
      <c r="X20">
        <v>0.34439999999999998</v>
      </c>
      <c r="Y20">
        <v>9.1393000000000004</v>
      </c>
      <c r="Z20">
        <v>0.86360000000000003</v>
      </c>
      <c r="AA20">
        <v>8.2843999999999998</v>
      </c>
      <c r="AB20">
        <v>6.8997999999999999</v>
      </c>
      <c r="AC20">
        <v>0.65200000000000002</v>
      </c>
      <c r="AD20">
        <v>6.2544000000000004</v>
      </c>
      <c r="AE20">
        <v>304.66739999999999</v>
      </c>
      <c r="AF20">
        <v>64.052300000000002</v>
      </c>
      <c r="AG20">
        <v>24.7407</v>
      </c>
      <c r="AH20">
        <v>77.792100000000005</v>
      </c>
      <c r="AI20">
        <v>51.719200000000001</v>
      </c>
      <c r="AJ20" t="s">
        <v>41</v>
      </c>
      <c r="AK20">
        <v>209.91</v>
      </c>
      <c r="AL20">
        <v>6021.01</v>
      </c>
      <c r="AM20">
        <v>380.39</v>
      </c>
    </row>
    <row r="21" spans="1:39">
      <c r="A21">
        <v>1969</v>
      </c>
      <c r="B21">
        <v>0</v>
      </c>
      <c r="C21">
        <v>14.507999999999999</v>
      </c>
      <c r="D21">
        <v>14.244999999999999</v>
      </c>
      <c r="E21">
        <v>48</v>
      </c>
      <c r="F21" t="s">
        <v>45</v>
      </c>
      <c r="G21">
        <v>1128.6732999999999</v>
      </c>
      <c r="H21">
        <v>529.83330000000001</v>
      </c>
      <c r="I21">
        <v>598.84</v>
      </c>
      <c r="J21">
        <v>46.942999999999998</v>
      </c>
      <c r="K21">
        <v>3.6629999999999998</v>
      </c>
      <c r="L21">
        <v>0.75019999999999998</v>
      </c>
      <c r="M21">
        <v>0.2195</v>
      </c>
      <c r="N21">
        <v>1051</v>
      </c>
      <c r="O21">
        <v>164</v>
      </c>
      <c r="P21">
        <v>181.81139999999999</v>
      </c>
      <c r="Q21">
        <v>5194.6656000000003</v>
      </c>
      <c r="R21">
        <v>9.4100000000000003E-2</v>
      </c>
      <c r="S21">
        <v>5.7610999999999999</v>
      </c>
      <c r="T21">
        <v>43.183300000000003</v>
      </c>
      <c r="U21">
        <v>4.0693999999999999</v>
      </c>
      <c r="V21">
        <v>39.155000000000001</v>
      </c>
      <c r="W21">
        <v>0.57250000000000001</v>
      </c>
      <c r="X21">
        <v>0.3705</v>
      </c>
      <c r="Y21">
        <v>9.9499999999999993</v>
      </c>
      <c r="Z21">
        <v>0.93759999999999999</v>
      </c>
      <c r="AA21">
        <v>9.0219000000000005</v>
      </c>
      <c r="AB21">
        <v>7.4249999999999998</v>
      </c>
      <c r="AC21">
        <v>0.69969999999999999</v>
      </c>
      <c r="AD21">
        <v>6.7324000000000002</v>
      </c>
      <c r="AE21">
        <v>310.16699999999997</v>
      </c>
      <c r="AF21">
        <v>63.784199999999998</v>
      </c>
      <c r="AG21">
        <v>24.917200000000001</v>
      </c>
      <c r="AH21">
        <v>78.599100000000007</v>
      </c>
      <c r="AI21">
        <v>52.3658</v>
      </c>
      <c r="AJ21" t="s">
        <v>41</v>
      </c>
      <c r="AK21">
        <v>223.55</v>
      </c>
      <c r="AL21">
        <v>6414.77</v>
      </c>
      <c r="AM21">
        <v>380.39</v>
      </c>
    </row>
    <row r="22" spans="1:39">
      <c r="A22">
        <v>1970</v>
      </c>
      <c r="B22">
        <v>0</v>
      </c>
      <c r="C22">
        <v>14.868</v>
      </c>
      <c r="D22">
        <v>14.715</v>
      </c>
      <c r="E22">
        <v>49</v>
      </c>
      <c r="F22" t="s">
        <v>45</v>
      </c>
      <c r="G22">
        <v>1108.0505000000001</v>
      </c>
      <c r="H22">
        <v>563.11490000000003</v>
      </c>
      <c r="I22">
        <v>544.93560000000002</v>
      </c>
      <c r="J22">
        <v>50.820300000000003</v>
      </c>
      <c r="K22">
        <v>3.6619000000000002</v>
      </c>
      <c r="L22">
        <v>0.80689999999999995</v>
      </c>
      <c r="M22">
        <v>0.2195</v>
      </c>
      <c r="N22">
        <v>1050</v>
      </c>
      <c r="O22">
        <v>152</v>
      </c>
      <c r="P22">
        <v>222.48249999999999</v>
      </c>
      <c r="Q22">
        <v>6340.4714000000004</v>
      </c>
      <c r="R22">
        <v>9.3899999999999997E-2</v>
      </c>
      <c r="S22">
        <v>5.9878999999999998</v>
      </c>
      <c r="T22">
        <v>46.240299999999998</v>
      </c>
      <c r="U22">
        <v>4.3456999999999999</v>
      </c>
      <c r="V22">
        <v>41.938699999999997</v>
      </c>
      <c r="W22">
        <v>0.61560000000000004</v>
      </c>
      <c r="X22">
        <v>0.39850000000000002</v>
      </c>
      <c r="Y22">
        <v>10.7155</v>
      </c>
      <c r="Z22">
        <v>1.0069999999999999</v>
      </c>
      <c r="AA22">
        <v>9.7187000000000001</v>
      </c>
      <c r="AB22">
        <v>7.9189999999999996</v>
      </c>
      <c r="AC22">
        <v>0.74419999999999997</v>
      </c>
      <c r="AD22">
        <v>7.1822999999999997</v>
      </c>
      <c r="AE22">
        <v>324.8458</v>
      </c>
      <c r="AF22">
        <v>71.901899999999998</v>
      </c>
      <c r="AG22">
        <v>28.053899999999999</v>
      </c>
      <c r="AH22">
        <v>83.591800000000006</v>
      </c>
      <c r="AI22">
        <v>54.721499999999999</v>
      </c>
      <c r="AJ22" t="s">
        <v>41</v>
      </c>
      <c r="AK22">
        <v>242.64</v>
      </c>
      <c r="AL22">
        <v>6964.09</v>
      </c>
      <c r="AM22">
        <v>380.39</v>
      </c>
    </row>
    <row r="23" spans="1:39">
      <c r="A23">
        <v>1971</v>
      </c>
      <c r="B23">
        <v>0</v>
      </c>
      <c r="C23">
        <v>15.201000000000001</v>
      </c>
      <c r="D23">
        <v>15.157</v>
      </c>
      <c r="E23">
        <v>50</v>
      </c>
      <c r="F23" t="s">
        <v>45</v>
      </c>
      <c r="G23">
        <v>1128.6121000000001</v>
      </c>
      <c r="H23">
        <v>593.63720000000001</v>
      </c>
      <c r="I23">
        <v>534.97490000000005</v>
      </c>
      <c r="J23">
        <v>52.5989</v>
      </c>
      <c r="K23">
        <v>3.661</v>
      </c>
      <c r="L23">
        <v>0.86029999999999995</v>
      </c>
      <c r="M23">
        <v>0.2195</v>
      </c>
      <c r="N23">
        <v>1048</v>
      </c>
      <c r="O23">
        <v>152</v>
      </c>
      <c r="P23">
        <v>215.405</v>
      </c>
      <c r="Q23">
        <v>6146.3377</v>
      </c>
      <c r="R23">
        <v>9.3600000000000003E-2</v>
      </c>
      <c r="S23">
        <v>6.1806999999999999</v>
      </c>
      <c r="T23">
        <v>49.1633</v>
      </c>
      <c r="U23">
        <v>4.6123000000000003</v>
      </c>
      <c r="V23">
        <v>44.644799999999996</v>
      </c>
      <c r="W23">
        <v>0.65620000000000001</v>
      </c>
      <c r="X23">
        <v>0.42470000000000002</v>
      </c>
      <c r="Y23">
        <v>11.447900000000001</v>
      </c>
      <c r="Z23">
        <v>1.0740000000000001</v>
      </c>
      <c r="AA23">
        <v>10.3957</v>
      </c>
      <c r="AB23">
        <v>8.3888999999999996</v>
      </c>
      <c r="AC23">
        <v>0.78700000000000003</v>
      </c>
      <c r="AD23">
        <v>7.6178999999999997</v>
      </c>
      <c r="AE23">
        <v>345.24900000000002</v>
      </c>
      <c r="AF23">
        <v>72.877600000000001</v>
      </c>
      <c r="AG23">
        <v>28.770099999999999</v>
      </c>
      <c r="AH23">
        <v>88.711399999999998</v>
      </c>
      <c r="AI23">
        <v>58.0291</v>
      </c>
      <c r="AJ23" t="s">
        <v>41</v>
      </c>
      <c r="AK23">
        <v>250.9</v>
      </c>
      <c r="AL23">
        <v>7173.31</v>
      </c>
      <c r="AM23">
        <v>380.38</v>
      </c>
    </row>
    <row r="24" spans="1:39">
      <c r="A24">
        <v>1972</v>
      </c>
      <c r="B24">
        <v>0</v>
      </c>
      <c r="C24">
        <v>15.602</v>
      </c>
      <c r="D24">
        <v>15.696999999999999</v>
      </c>
      <c r="E24">
        <v>51</v>
      </c>
      <c r="F24" t="s">
        <v>45</v>
      </c>
      <c r="G24">
        <v>1390.9675999999999</v>
      </c>
      <c r="H24">
        <v>702.47019999999998</v>
      </c>
      <c r="I24">
        <v>688.49739999999997</v>
      </c>
      <c r="J24">
        <v>50.502299999999998</v>
      </c>
      <c r="K24">
        <v>3.6600999999999999</v>
      </c>
      <c r="L24">
        <v>0.91110000000000002</v>
      </c>
      <c r="M24">
        <v>0.2195</v>
      </c>
      <c r="N24">
        <v>1046</v>
      </c>
      <c r="O24">
        <v>174</v>
      </c>
      <c r="P24">
        <v>304.8066</v>
      </c>
      <c r="Q24">
        <v>8691.893</v>
      </c>
      <c r="R24">
        <v>9.3399999999999997E-2</v>
      </c>
      <c r="S24">
        <v>6.7344999999999997</v>
      </c>
      <c r="T24">
        <v>52.870899999999999</v>
      </c>
      <c r="U24">
        <v>4.9466000000000001</v>
      </c>
      <c r="V24">
        <v>48.025399999999998</v>
      </c>
      <c r="W24">
        <v>0.69469999999999998</v>
      </c>
      <c r="X24">
        <v>0.4496</v>
      </c>
      <c r="Y24">
        <v>12.3759</v>
      </c>
      <c r="Z24">
        <v>1.1578999999999999</v>
      </c>
      <c r="AA24">
        <v>11.2417</v>
      </c>
      <c r="AB24">
        <v>8.9827999999999992</v>
      </c>
      <c r="AC24">
        <v>0.84040000000000004</v>
      </c>
      <c r="AD24">
        <v>8.1594999999999995</v>
      </c>
      <c r="AE24">
        <v>405.9896</v>
      </c>
      <c r="AF24">
        <v>89.134399999999999</v>
      </c>
      <c r="AG24">
        <v>33.7258</v>
      </c>
      <c r="AH24">
        <v>105.74809999999999</v>
      </c>
      <c r="AI24">
        <v>67.872399999999999</v>
      </c>
      <c r="AJ24" t="s">
        <v>41</v>
      </c>
      <c r="AK24">
        <v>323.61</v>
      </c>
      <c r="AL24">
        <v>9268.16</v>
      </c>
      <c r="AM24">
        <v>380.38</v>
      </c>
    </row>
    <row r="25" spans="1:39">
      <c r="A25">
        <v>1973</v>
      </c>
      <c r="B25">
        <v>0</v>
      </c>
      <c r="C25">
        <v>15.956</v>
      </c>
      <c r="D25">
        <v>16.183</v>
      </c>
      <c r="E25">
        <v>52</v>
      </c>
      <c r="F25" t="s">
        <v>45</v>
      </c>
      <c r="G25">
        <v>1376.9305999999999</v>
      </c>
      <c r="H25">
        <v>732.89359999999999</v>
      </c>
      <c r="I25">
        <v>644.03700000000003</v>
      </c>
      <c r="J25">
        <v>53.226599999999998</v>
      </c>
      <c r="K25">
        <v>3.6589999999999998</v>
      </c>
      <c r="L25">
        <v>0.97519999999999996</v>
      </c>
      <c r="M25">
        <v>0.2195</v>
      </c>
      <c r="N25">
        <v>1044</v>
      </c>
      <c r="O25">
        <v>167</v>
      </c>
      <c r="P25">
        <v>328.57960000000003</v>
      </c>
      <c r="Q25">
        <v>9364.6666000000005</v>
      </c>
      <c r="R25">
        <v>9.3100000000000002E-2</v>
      </c>
      <c r="S25">
        <v>7.1379000000000001</v>
      </c>
      <c r="T25">
        <v>56.3185</v>
      </c>
      <c r="U25">
        <v>5.2548000000000004</v>
      </c>
      <c r="V25">
        <v>51.171500000000002</v>
      </c>
      <c r="W25">
        <v>0.74339999999999995</v>
      </c>
      <c r="X25">
        <v>0.48120000000000002</v>
      </c>
      <c r="Y25">
        <v>13.2386</v>
      </c>
      <c r="Z25">
        <v>1.2352000000000001</v>
      </c>
      <c r="AA25">
        <v>12.028700000000001</v>
      </c>
      <c r="AB25">
        <v>9.5327999999999999</v>
      </c>
      <c r="AC25">
        <v>0.88949999999999996</v>
      </c>
      <c r="AD25">
        <v>8.6616</v>
      </c>
      <c r="AE25">
        <v>420.71429999999998</v>
      </c>
      <c r="AF25">
        <v>95.228700000000003</v>
      </c>
      <c r="AG25">
        <v>36.3245</v>
      </c>
      <c r="AH25">
        <v>110.4362</v>
      </c>
      <c r="AI25">
        <v>70.189800000000005</v>
      </c>
      <c r="AJ25" t="s">
        <v>41</v>
      </c>
      <c r="AK25">
        <v>352.86</v>
      </c>
      <c r="AL25">
        <v>10116.85</v>
      </c>
      <c r="AM25">
        <v>316.45999999999998</v>
      </c>
    </row>
    <row r="26" spans="1:39">
      <c r="A26">
        <v>1974</v>
      </c>
      <c r="B26">
        <v>0</v>
      </c>
      <c r="C26">
        <v>16.245999999999999</v>
      </c>
      <c r="D26">
        <v>16.585999999999999</v>
      </c>
      <c r="E26">
        <v>53</v>
      </c>
      <c r="F26" t="s">
        <v>45</v>
      </c>
      <c r="G26">
        <v>1234.5239999999999</v>
      </c>
      <c r="H26">
        <v>690.88099999999997</v>
      </c>
      <c r="I26">
        <v>543.6431</v>
      </c>
      <c r="J26">
        <v>55.963299999999997</v>
      </c>
      <c r="K26">
        <v>3.6581000000000001</v>
      </c>
      <c r="L26">
        <v>1.0346</v>
      </c>
      <c r="M26">
        <v>0.2195</v>
      </c>
      <c r="N26">
        <v>1042</v>
      </c>
      <c r="O26">
        <v>156</v>
      </c>
      <c r="P26">
        <v>270.21019999999999</v>
      </c>
      <c r="Q26">
        <v>7706.9528</v>
      </c>
      <c r="R26">
        <v>9.2899999999999996E-2</v>
      </c>
      <c r="S26">
        <v>7.2122999999999999</v>
      </c>
      <c r="T26">
        <v>59.241399999999999</v>
      </c>
      <c r="U26">
        <v>5.5125000000000002</v>
      </c>
      <c r="V26">
        <v>53.842700000000001</v>
      </c>
      <c r="W26">
        <v>0.78839999999999999</v>
      </c>
      <c r="X26">
        <v>0.51029999999999998</v>
      </c>
      <c r="Y26">
        <v>13.969799999999999</v>
      </c>
      <c r="Z26">
        <v>1.2999000000000001</v>
      </c>
      <c r="AA26">
        <v>12.6967</v>
      </c>
      <c r="AB26">
        <v>9.9971999999999994</v>
      </c>
      <c r="AC26">
        <v>0.93020000000000003</v>
      </c>
      <c r="AD26">
        <v>9.0861000000000001</v>
      </c>
      <c r="AE26">
        <v>395.08850000000001</v>
      </c>
      <c r="AF26">
        <v>91.019300000000001</v>
      </c>
      <c r="AG26">
        <v>35.532699999999998</v>
      </c>
      <c r="AH26">
        <v>103.45140000000001</v>
      </c>
      <c r="AI26">
        <v>65.788899999999998</v>
      </c>
      <c r="AJ26" t="s">
        <v>41</v>
      </c>
      <c r="AK26">
        <v>301.38</v>
      </c>
      <c r="AL26">
        <v>8627.2000000000007</v>
      </c>
      <c r="AM26">
        <v>380.38</v>
      </c>
    </row>
    <row r="27" spans="1:39">
      <c r="A27">
        <v>1975</v>
      </c>
      <c r="B27">
        <v>0</v>
      </c>
      <c r="C27">
        <v>16.536999999999999</v>
      </c>
      <c r="D27">
        <v>16.995999999999999</v>
      </c>
      <c r="E27">
        <v>54</v>
      </c>
      <c r="F27" t="s">
        <v>45</v>
      </c>
      <c r="G27">
        <v>1330.9972</v>
      </c>
      <c r="H27">
        <v>729.33510000000001</v>
      </c>
      <c r="I27">
        <v>601.66200000000003</v>
      </c>
      <c r="J27">
        <v>54.796100000000003</v>
      </c>
      <c r="K27">
        <v>3.6573000000000002</v>
      </c>
      <c r="L27">
        <v>1.0847</v>
      </c>
      <c r="M27">
        <v>0.2195</v>
      </c>
      <c r="N27">
        <v>1040</v>
      </c>
      <c r="O27">
        <v>162</v>
      </c>
      <c r="P27">
        <v>281.31610000000001</v>
      </c>
      <c r="Q27">
        <v>8030.616</v>
      </c>
      <c r="R27">
        <v>9.2600000000000002E-2</v>
      </c>
      <c r="S27">
        <v>7.6302000000000003</v>
      </c>
      <c r="T27">
        <v>62.289400000000001</v>
      </c>
      <c r="U27">
        <v>5.7801999999999998</v>
      </c>
      <c r="V27">
        <v>56.628999999999998</v>
      </c>
      <c r="W27">
        <v>0.82650000000000001</v>
      </c>
      <c r="X27">
        <v>0.53490000000000004</v>
      </c>
      <c r="Y27">
        <v>14.731999999999999</v>
      </c>
      <c r="Z27">
        <v>1.3671</v>
      </c>
      <c r="AA27">
        <v>13.3932</v>
      </c>
      <c r="AB27">
        <v>10.479699999999999</v>
      </c>
      <c r="AC27">
        <v>0.97250000000000003</v>
      </c>
      <c r="AD27">
        <v>9.5274000000000001</v>
      </c>
      <c r="AE27">
        <v>416.86360000000002</v>
      </c>
      <c r="AF27">
        <v>96.840299999999999</v>
      </c>
      <c r="AG27">
        <v>37.510800000000003</v>
      </c>
      <c r="AH27">
        <v>108.9119</v>
      </c>
      <c r="AI27">
        <v>69.208600000000004</v>
      </c>
      <c r="AJ27" t="s">
        <v>41</v>
      </c>
      <c r="AK27">
        <v>316.41000000000003</v>
      </c>
      <c r="AL27">
        <v>9071.09</v>
      </c>
      <c r="AM27">
        <v>380.39</v>
      </c>
    </row>
    <row r="28" spans="1:39">
      <c r="A28">
        <v>1976</v>
      </c>
      <c r="B28">
        <v>0</v>
      </c>
      <c r="C28">
        <v>16.853999999999999</v>
      </c>
      <c r="D28">
        <v>17.449000000000002</v>
      </c>
      <c r="E28">
        <v>55</v>
      </c>
      <c r="F28" t="s">
        <v>45</v>
      </c>
      <c r="G28">
        <v>1513.5811000000001</v>
      </c>
      <c r="H28">
        <v>818.65009999999995</v>
      </c>
      <c r="I28">
        <v>694.93100000000004</v>
      </c>
      <c r="J28">
        <v>54.087000000000003</v>
      </c>
      <c r="K28">
        <v>3.6566000000000001</v>
      </c>
      <c r="L28">
        <v>1.1368</v>
      </c>
      <c r="M28">
        <v>0.2195</v>
      </c>
      <c r="N28">
        <v>1038</v>
      </c>
      <c r="O28">
        <v>179</v>
      </c>
      <c r="P28">
        <v>335.24009999999998</v>
      </c>
      <c r="Q28">
        <v>9561.7662999999993</v>
      </c>
      <c r="R28">
        <v>9.2399999999999996E-2</v>
      </c>
      <c r="S28">
        <v>8.3161000000000005</v>
      </c>
      <c r="T28">
        <v>65.761399999999995</v>
      </c>
      <c r="U28">
        <v>6.0857000000000001</v>
      </c>
      <c r="V28">
        <v>59.802500000000002</v>
      </c>
      <c r="W28">
        <v>0.86599999999999999</v>
      </c>
      <c r="X28">
        <v>0.5605</v>
      </c>
      <c r="Y28">
        <v>15.599500000000001</v>
      </c>
      <c r="Z28">
        <v>1.4436</v>
      </c>
      <c r="AA28">
        <v>14.186</v>
      </c>
      <c r="AB28">
        <v>11.0275</v>
      </c>
      <c r="AC28">
        <v>1.0205</v>
      </c>
      <c r="AD28">
        <v>10.0283</v>
      </c>
      <c r="AE28">
        <v>465.81360000000001</v>
      </c>
      <c r="AF28">
        <v>110.8501</v>
      </c>
      <c r="AG28">
        <v>42.090200000000003</v>
      </c>
      <c r="AH28">
        <v>122.82729999999999</v>
      </c>
      <c r="AI28">
        <v>77.069000000000003</v>
      </c>
      <c r="AJ28" t="s">
        <v>41</v>
      </c>
      <c r="AK28">
        <v>359.86</v>
      </c>
      <c r="AL28">
        <v>10282.280000000001</v>
      </c>
      <c r="AM28">
        <v>380.38</v>
      </c>
    </row>
    <row r="29" spans="1:39">
      <c r="A29">
        <v>1977</v>
      </c>
      <c r="B29">
        <v>0</v>
      </c>
      <c r="C29">
        <v>17.102</v>
      </c>
      <c r="D29">
        <v>17.809000000000001</v>
      </c>
      <c r="E29">
        <v>56</v>
      </c>
      <c r="F29" t="s">
        <v>45</v>
      </c>
      <c r="G29">
        <v>1359.5604000000001</v>
      </c>
      <c r="H29">
        <v>834.57</v>
      </c>
      <c r="I29">
        <v>524.9905</v>
      </c>
      <c r="J29">
        <v>61.385300000000001</v>
      </c>
      <c r="K29">
        <v>3.6558000000000002</v>
      </c>
      <c r="L29">
        <v>1.1959</v>
      </c>
      <c r="M29">
        <v>0.2195</v>
      </c>
      <c r="N29">
        <v>1036</v>
      </c>
      <c r="O29">
        <v>163</v>
      </c>
      <c r="P29">
        <v>324.70319999999998</v>
      </c>
      <c r="Q29">
        <v>9247.5475999999999</v>
      </c>
      <c r="R29">
        <v>9.2100000000000001E-2</v>
      </c>
      <c r="S29">
        <v>8.1931999999999992</v>
      </c>
      <c r="T29">
        <v>68.5565</v>
      </c>
      <c r="U29">
        <v>6.3269000000000002</v>
      </c>
      <c r="V29">
        <v>62.362000000000002</v>
      </c>
      <c r="W29">
        <v>0.91090000000000004</v>
      </c>
      <c r="X29">
        <v>0.58950000000000002</v>
      </c>
      <c r="Y29">
        <v>16.297899999999998</v>
      </c>
      <c r="Z29">
        <v>1.5041</v>
      </c>
      <c r="AA29">
        <v>14.8253</v>
      </c>
      <c r="AB29">
        <v>11.466799999999999</v>
      </c>
      <c r="AC29">
        <v>1.0582</v>
      </c>
      <c r="AD29">
        <v>10.4307</v>
      </c>
      <c r="AE29">
        <v>468.49939999999998</v>
      </c>
      <c r="AF29">
        <v>117.9289</v>
      </c>
      <c r="AG29">
        <v>44.983199999999997</v>
      </c>
      <c r="AH29">
        <v>125.6524</v>
      </c>
      <c r="AI29">
        <v>77.506100000000004</v>
      </c>
      <c r="AJ29" t="s">
        <v>41</v>
      </c>
      <c r="AK29">
        <v>354.97</v>
      </c>
      <c r="AL29">
        <v>10123.23</v>
      </c>
      <c r="AM29">
        <v>380.39</v>
      </c>
    </row>
    <row r="30" spans="1:39">
      <c r="A30">
        <v>1978</v>
      </c>
      <c r="B30">
        <v>0</v>
      </c>
      <c r="C30">
        <v>17.315000000000001</v>
      </c>
      <c r="D30">
        <v>18.120999999999999</v>
      </c>
      <c r="E30">
        <v>57</v>
      </c>
      <c r="F30" t="s">
        <v>45</v>
      </c>
      <c r="G30">
        <v>1318.412</v>
      </c>
      <c r="H30">
        <v>793.46299999999997</v>
      </c>
      <c r="I30">
        <v>524.94899999999996</v>
      </c>
      <c r="J30">
        <v>60.183199999999999</v>
      </c>
      <c r="K30">
        <v>3.7886000000000002</v>
      </c>
      <c r="L30">
        <v>1.1996</v>
      </c>
      <c r="M30">
        <v>0.21560000000000001</v>
      </c>
      <c r="N30">
        <v>1034</v>
      </c>
      <c r="O30">
        <v>155</v>
      </c>
      <c r="P30">
        <v>292.66199999999998</v>
      </c>
      <c r="Q30">
        <v>8343.5028000000002</v>
      </c>
      <c r="R30">
        <v>9.1899999999999996E-2</v>
      </c>
      <c r="S30">
        <v>8.4993999999999996</v>
      </c>
      <c r="T30">
        <v>71.011600000000001</v>
      </c>
      <c r="U30">
        <v>6.5354000000000001</v>
      </c>
      <c r="V30">
        <v>64.613600000000005</v>
      </c>
      <c r="W30">
        <v>0.94679999999999997</v>
      </c>
      <c r="X30">
        <v>0.61280000000000001</v>
      </c>
      <c r="Y30">
        <v>16.907499999999999</v>
      </c>
      <c r="Z30">
        <v>1.556</v>
      </c>
      <c r="AA30">
        <v>15.3841</v>
      </c>
      <c r="AB30">
        <v>11.851100000000001</v>
      </c>
      <c r="AC30">
        <v>1.0907</v>
      </c>
      <c r="AD30">
        <v>10.7834</v>
      </c>
      <c r="AE30">
        <v>445.4554</v>
      </c>
      <c r="AF30">
        <v>112.3794</v>
      </c>
      <c r="AG30">
        <v>43.690199999999997</v>
      </c>
      <c r="AH30">
        <v>118.3686</v>
      </c>
      <c r="AI30">
        <v>73.569400000000002</v>
      </c>
      <c r="AJ30" t="s">
        <v>41</v>
      </c>
      <c r="AK30">
        <v>313.35000000000002</v>
      </c>
      <c r="AL30">
        <v>8967.2999999999993</v>
      </c>
      <c r="AM30">
        <v>380.39</v>
      </c>
    </row>
    <row r="31" spans="1:39">
      <c r="A31">
        <v>1979</v>
      </c>
      <c r="B31">
        <v>0</v>
      </c>
      <c r="C31">
        <v>17.533999999999999</v>
      </c>
      <c r="D31">
        <v>18.446000000000002</v>
      </c>
      <c r="E31">
        <v>58</v>
      </c>
      <c r="F31" t="s">
        <v>45</v>
      </c>
      <c r="G31">
        <v>1404.7553</v>
      </c>
      <c r="H31">
        <v>839.173</v>
      </c>
      <c r="I31">
        <v>565.58230000000003</v>
      </c>
      <c r="J31">
        <v>59.738</v>
      </c>
      <c r="K31">
        <v>3.9140999999999999</v>
      </c>
      <c r="L31">
        <v>1.1997</v>
      </c>
      <c r="M31">
        <v>0.21210000000000001</v>
      </c>
      <c r="N31">
        <v>722</v>
      </c>
      <c r="O31">
        <v>158</v>
      </c>
      <c r="P31">
        <v>303.07130000000001</v>
      </c>
      <c r="Q31">
        <v>8635.6252000000004</v>
      </c>
      <c r="R31">
        <v>9.1600000000000001E-2</v>
      </c>
      <c r="S31">
        <v>6.2667999999999999</v>
      </c>
      <c r="T31">
        <v>51.502200000000002</v>
      </c>
      <c r="U31">
        <v>4.7267000000000001</v>
      </c>
      <c r="V31">
        <v>46.875300000000003</v>
      </c>
      <c r="W31">
        <v>0.97829999999999995</v>
      </c>
      <c r="X31">
        <v>0.63319999999999999</v>
      </c>
      <c r="Y31">
        <v>12.2783</v>
      </c>
      <c r="Z31">
        <v>1.1269</v>
      </c>
      <c r="AA31">
        <v>11.1752</v>
      </c>
      <c r="AB31">
        <v>8.5754999999999999</v>
      </c>
      <c r="AC31">
        <v>0.78700000000000003</v>
      </c>
      <c r="AD31">
        <v>7.8051000000000004</v>
      </c>
      <c r="AE31">
        <v>468.27910000000003</v>
      </c>
      <c r="AF31">
        <v>121.8913</v>
      </c>
      <c r="AG31">
        <v>46.827500000000001</v>
      </c>
      <c r="AH31">
        <v>125.0228</v>
      </c>
      <c r="AI31">
        <v>77.152299999999997</v>
      </c>
      <c r="AJ31" t="s">
        <v>41</v>
      </c>
      <c r="AK31">
        <v>326.01</v>
      </c>
      <c r="AL31">
        <v>9308.81</v>
      </c>
      <c r="AM31">
        <v>380.39</v>
      </c>
    </row>
    <row r="32" spans="1:39">
      <c r="A32">
        <v>1980</v>
      </c>
      <c r="B32">
        <v>0</v>
      </c>
      <c r="C32">
        <v>17.742999999999999</v>
      </c>
      <c r="D32">
        <v>18.760999999999999</v>
      </c>
      <c r="E32">
        <v>59</v>
      </c>
      <c r="F32" t="s">
        <v>45</v>
      </c>
      <c r="G32">
        <v>1241.9922999999999</v>
      </c>
      <c r="H32">
        <v>596.52390000000003</v>
      </c>
      <c r="I32">
        <v>645.46839999999997</v>
      </c>
      <c r="J32">
        <v>48.029600000000002</v>
      </c>
      <c r="K32">
        <v>3.649</v>
      </c>
      <c r="L32">
        <v>0.93100000000000005</v>
      </c>
      <c r="M32">
        <v>0.21970000000000001</v>
      </c>
      <c r="N32">
        <v>721</v>
      </c>
      <c r="O32">
        <v>161</v>
      </c>
      <c r="P32">
        <v>272.17989999999998</v>
      </c>
      <c r="Q32">
        <v>7759.1175000000003</v>
      </c>
      <c r="R32">
        <v>9.1300000000000006E-2</v>
      </c>
      <c r="S32">
        <v>9.0919000000000008</v>
      </c>
      <c r="T32">
        <v>53.317700000000002</v>
      </c>
      <c r="U32">
        <v>4.8771000000000004</v>
      </c>
      <c r="V32">
        <v>48.514600000000002</v>
      </c>
      <c r="W32">
        <v>0.7077</v>
      </c>
      <c r="X32">
        <v>0.45810000000000001</v>
      </c>
      <c r="Y32">
        <v>12.731299999999999</v>
      </c>
      <c r="Z32">
        <v>1.1646000000000001</v>
      </c>
      <c r="AA32">
        <v>11.5844</v>
      </c>
      <c r="AB32">
        <v>8.8582000000000001</v>
      </c>
      <c r="AC32">
        <v>0.81030000000000002</v>
      </c>
      <c r="AD32">
        <v>8.0602</v>
      </c>
      <c r="AE32">
        <v>332.51519999999999</v>
      </c>
      <c r="AF32">
        <v>86.862700000000004</v>
      </c>
      <c r="AG32">
        <v>33.5154</v>
      </c>
      <c r="AH32">
        <v>88.954599999999999</v>
      </c>
      <c r="AI32">
        <v>54.676099999999998</v>
      </c>
      <c r="AJ32" t="s">
        <v>41</v>
      </c>
      <c r="AK32">
        <v>293.57</v>
      </c>
      <c r="AL32">
        <v>8376.68</v>
      </c>
      <c r="AM32">
        <v>380.39</v>
      </c>
    </row>
    <row r="33" spans="1:39">
      <c r="A33">
        <v>1981</v>
      </c>
      <c r="B33">
        <v>0</v>
      </c>
      <c r="C33">
        <v>18.138000000000002</v>
      </c>
      <c r="D33">
        <v>19.361000000000001</v>
      </c>
      <c r="E33">
        <v>60</v>
      </c>
      <c r="F33" t="s">
        <v>45</v>
      </c>
      <c r="G33">
        <v>1185.3939</v>
      </c>
      <c r="H33">
        <v>665.02560000000005</v>
      </c>
      <c r="I33">
        <v>520.36829999999998</v>
      </c>
      <c r="J33">
        <v>56.101700000000001</v>
      </c>
      <c r="K33">
        <v>3.6484999999999999</v>
      </c>
      <c r="L33">
        <v>0.96160000000000001</v>
      </c>
      <c r="M33">
        <v>0.21970000000000001</v>
      </c>
      <c r="N33">
        <v>720</v>
      </c>
      <c r="O33">
        <v>159</v>
      </c>
      <c r="P33">
        <v>242.16050000000001</v>
      </c>
      <c r="Q33">
        <v>6912.1414000000004</v>
      </c>
      <c r="R33">
        <v>9.11E-2</v>
      </c>
      <c r="S33">
        <v>8.0815000000000001</v>
      </c>
      <c r="T33">
        <v>56.947400000000002</v>
      </c>
      <c r="U33">
        <v>5.1946000000000003</v>
      </c>
      <c r="V33">
        <v>51.831899999999997</v>
      </c>
      <c r="W33">
        <v>0.73089999999999999</v>
      </c>
      <c r="X33">
        <v>0.47310000000000002</v>
      </c>
      <c r="Y33">
        <v>13.6357</v>
      </c>
      <c r="Z33">
        <v>1.2438</v>
      </c>
      <c r="AA33">
        <v>12.4109</v>
      </c>
      <c r="AB33">
        <v>9.4224999999999994</v>
      </c>
      <c r="AC33">
        <v>0.85950000000000004</v>
      </c>
      <c r="AD33">
        <v>8.5761000000000003</v>
      </c>
      <c r="AE33">
        <v>386.90750000000003</v>
      </c>
      <c r="AF33">
        <v>81.886700000000005</v>
      </c>
      <c r="AG33">
        <v>32.121600000000001</v>
      </c>
      <c r="AH33">
        <v>101.20529999999999</v>
      </c>
      <c r="AI33">
        <v>62.904600000000002</v>
      </c>
      <c r="AJ33" t="s">
        <v>41</v>
      </c>
      <c r="AK33">
        <v>265.11</v>
      </c>
      <c r="AL33">
        <v>7630.3</v>
      </c>
      <c r="AM33">
        <v>380.39</v>
      </c>
    </row>
    <row r="34" spans="1:39">
      <c r="A34">
        <v>1982</v>
      </c>
      <c r="B34">
        <v>0</v>
      </c>
      <c r="C34">
        <v>18.498000000000001</v>
      </c>
      <c r="D34">
        <v>19.922000000000001</v>
      </c>
      <c r="E34">
        <v>61</v>
      </c>
      <c r="F34" t="s">
        <v>45</v>
      </c>
      <c r="G34">
        <v>1235.2907</v>
      </c>
      <c r="H34">
        <v>687.86950000000002</v>
      </c>
      <c r="I34">
        <v>547.4212</v>
      </c>
      <c r="J34">
        <v>55.684800000000003</v>
      </c>
      <c r="K34">
        <v>3.6475</v>
      </c>
      <c r="L34">
        <v>1.0227999999999999</v>
      </c>
      <c r="M34">
        <v>0.21970000000000001</v>
      </c>
      <c r="N34">
        <v>718</v>
      </c>
      <c r="O34">
        <v>150</v>
      </c>
      <c r="P34">
        <v>264.2604</v>
      </c>
      <c r="Q34">
        <v>7543.0820999999996</v>
      </c>
      <c r="R34">
        <v>9.0800000000000006E-2</v>
      </c>
      <c r="S34">
        <v>7.4672000000000001</v>
      </c>
      <c r="T34">
        <v>60.356200000000001</v>
      </c>
      <c r="U34">
        <v>5.4977999999999998</v>
      </c>
      <c r="V34">
        <v>55.026499999999999</v>
      </c>
      <c r="W34">
        <v>0.7772</v>
      </c>
      <c r="X34">
        <v>0.503</v>
      </c>
      <c r="Y34">
        <v>14.4857</v>
      </c>
      <c r="Z34">
        <v>1.3194999999999999</v>
      </c>
      <c r="AA34">
        <v>13.2065</v>
      </c>
      <c r="AB34">
        <v>9.9499999999999993</v>
      </c>
      <c r="AC34">
        <v>0.90629999999999999</v>
      </c>
      <c r="AD34">
        <v>9.0714000000000006</v>
      </c>
      <c r="AE34">
        <v>400.9246</v>
      </c>
      <c r="AF34">
        <v>83.534899999999993</v>
      </c>
      <c r="AG34">
        <v>33.027700000000003</v>
      </c>
      <c r="AH34">
        <v>105.3383</v>
      </c>
      <c r="AI34">
        <v>65.043999999999997</v>
      </c>
      <c r="AJ34" t="s">
        <v>41</v>
      </c>
      <c r="AK34">
        <v>285.39999999999998</v>
      </c>
      <c r="AL34">
        <v>8154.87</v>
      </c>
      <c r="AM34">
        <v>380.39</v>
      </c>
    </row>
    <row r="35" spans="1:39">
      <c r="A35">
        <v>1983</v>
      </c>
      <c r="B35">
        <v>0</v>
      </c>
      <c r="C35">
        <v>18.797000000000001</v>
      </c>
      <c r="D35">
        <v>20.395</v>
      </c>
      <c r="E35">
        <v>62</v>
      </c>
      <c r="F35" t="s">
        <v>45</v>
      </c>
      <c r="G35">
        <v>1284.5182</v>
      </c>
      <c r="H35">
        <v>690.92600000000004</v>
      </c>
      <c r="I35">
        <v>593.59220000000005</v>
      </c>
      <c r="J35">
        <v>53.788699999999999</v>
      </c>
      <c r="K35">
        <v>3.6467000000000001</v>
      </c>
      <c r="L35">
        <v>1.0799000000000001</v>
      </c>
      <c r="M35">
        <v>0.21970000000000001</v>
      </c>
      <c r="N35">
        <v>716</v>
      </c>
      <c r="O35">
        <v>155</v>
      </c>
      <c r="P35">
        <v>288.06349999999998</v>
      </c>
      <c r="Q35">
        <v>8221.5040000000008</v>
      </c>
      <c r="R35">
        <v>9.06E-2</v>
      </c>
      <c r="S35">
        <v>7.9278000000000004</v>
      </c>
      <c r="T35">
        <v>63.277000000000001</v>
      </c>
      <c r="U35">
        <v>5.7477999999999998</v>
      </c>
      <c r="V35">
        <v>57.706000000000003</v>
      </c>
      <c r="W35">
        <v>0.82040000000000002</v>
      </c>
      <c r="X35">
        <v>0.53100000000000003</v>
      </c>
      <c r="Y35">
        <v>15.213900000000001</v>
      </c>
      <c r="Z35">
        <v>1.3819999999999999</v>
      </c>
      <c r="AA35">
        <v>13.874499999999999</v>
      </c>
      <c r="AB35">
        <v>10.400499999999999</v>
      </c>
      <c r="AC35">
        <v>0.94469999999999998</v>
      </c>
      <c r="AD35">
        <v>9.4847999999999999</v>
      </c>
      <c r="AE35">
        <v>395.3587</v>
      </c>
      <c r="AF35">
        <v>91.611800000000002</v>
      </c>
      <c r="AG35">
        <v>35.822400000000002</v>
      </c>
      <c r="AH35">
        <v>104.04689999999999</v>
      </c>
      <c r="AI35">
        <v>64.086200000000005</v>
      </c>
      <c r="AJ35" t="s">
        <v>41</v>
      </c>
      <c r="AK35">
        <v>305.14999999999998</v>
      </c>
      <c r="AL35">
        <v>8789.44</v>
      </c>
      <c r="AM35">
        <v>373.35</v>
      </c>
    </row>
    <row r="36" spans="1:39">
      <c r="A36">
        <v>1984</v>
      </c>
      <c r="B36">
        <v>0</v>
      </c>
      <c r="C36">
        <v>19.065999999999999</v>
      </c>
      <c r="D36">
        <v>20.827000000000002</v>
      </c>
      <c r="E36">
        <v>63</v>
      </c>
      <c r="F36" t="s">
        <v>45</v>
      </c>
      <c r="G36">
        <v>1288.3034</v>
      </c>
      <c r="H36">
        <v>776.78880000000004</v>
      </c>
      <c r="I36">
        <v>511.51459999999997</v>
      </c>
      <c r="J36">
        <v>60.295499999999997</v>
      </c>
      <c r="K36">
        <v>3.6459000000000001</v>
      </c>
      <c r="L36">
        <v>1.1286</v>
      </c>
      <c r="M36">
        <v>0.21970000000000001</v>
      </c>
      <c r="N36">
        <v>714</v>
      </c>
      <c r="O36">
        <v>156</v>
      </c>
      <c r="P36">
        <v>292.18419999999998</v>
      </c>
      <c r="Q36">
        <v>8323.7518</v>
      </c>
      <c r="R36">
        <v>9.0300000000000005E-2</v>
      </c>
      <c r="S36">
        <v>7.8028000000000004</v>
      </c>
      <c r="T36">
        <v>65.986999999999995</v>
      </c>
      <c r="U36">
        <v>5.9771000000000001</v>
      </c>
      <c r="V36">
        <v>60.194699999999997</v>
      </c>
      <c r="W36">
        <v>0.85719999999999996</v>
      </c>
      <c r="X36">
        <v>0.55479999999999996</v>
      </c>
      <c r="Y36">
        <v>15.8895</v>
      </c>
      <c r="Z36">
        <v>1.4393</v>
      </c>
      <c r="AA36">
        <v>14.4947</v>
      </c>
      <c r="AB36">
        <v>10.8172</v>
      </c>
      <c r="AC36">
        <v>0.9798</v>
      </c>
      <c r="AD36">
        <v>9.8675999999999995</v>
      </c>
      <c r="AE36">
        <v>439.57</v>
      </c>
      <c r="AF36">
        <v>106.59269999999999</v>
      </c>
      <c r="AG36">
        <v>40.925800000000002</v>
      </c>
      <c r="AH36">
        <v>118.47669999999999</v>
      </c>
      <c r="AI36">
        <v>71.223500000000001</v>
      </c>
      <c r="AJ36" t="s">
        <v>41</v>
      </c>
      <c r="AK36">
        <v>313.45</v>
      </c>
      <c r="AL36">
        <v>8977.19</v>
      </c>
      <c r="AM36">
        <v>380.39</v>
      </c>
    </row>
    <row r="37" spans="1:39">
      <c r="A37">
        <v>1985</v>
      </c>
      <c r="B37">
        <v>0</v>
      </c>
      <c r="C37">
        <v>19.375</v>
      </c>
      <c r="D37">
        <v>21.331</v>
      </c>
      <c r="E37">
        <v>64</v>
      </c>
      <c r="F37" t="s">
        <v>45</v>
      </c>
      <c r="G37">
        <v>1464.615</v>
      </c>
      <c r="H37">
        <v>781.57820000000004</v>
      </c>
      <c r="I37">
        <v>683.03679999999997</v>
      </c>
      <c r="J37">
        <v>53.364100000000001</v>
      </c>
      <c r="K37">
        <v>3.6453000000000002</v>
      </c>
      <c r="L37">
        <v>1.1736</v>
      </c>
      <c r="M37">
        <v>0.21970000000000001</v>
      </c>
      <c r="N37">
        <v>712</v>
      </c>
      <c r="O37">
        <v>173</v>
      </c>
      <c r="P37">
        <v>302.12180000000001</v>
      </c>
      <c r="Q37">
        <v>8628.6046999999999</v>
      </c>
      <c r="R37">
        <v>9.01E-2</v>
      </c>
      <c r="S37">
        <v>8.5513999999999992</v>
      </c>
      <c r="T37">
        <v>69.250600000000006</v>
      </c>
      <c r="U37">
        <v>6.2550999999999997</v>
      </c>
      <c r="V37">
        <v>63.19</v>
      </c>
      <c r="W37">
        <v>0.89129999999999998</v>
      </c>
      <c r="X37">
        <v>0.57689999999999997</v>
      </c>
      <c r="Y37">
        <v>16.702500000000001</v>
      </c>
      <c r="Z37">
        <v>1.5086999999999999</v>
      </c>
      <c r="AA37">
        <v>15.2407</v>
      </c>
      <c r="AB37">
        <v>11.3179</v>
      </c>
      <c r="AC37">
        <v>1.0223</v>
      </c>
      <c r="AD37">
        <v>10.327400000000001</v>
      </c>
      <c r="AE37">
        <v>447.01159999999999</v>
      </c>
      <c r="AF37">
        <v>104.2025</v>
      </c>
      <c r="AG37">
        <v>40.2151</v>
      </c>
      <c r="AH37">
        <v>118.07980000000001</v>
      </c>
      <c r="AI37">
        <v>72.069199999999995</v>
      </c>
      <c r="AJ37" t="s">
        <v>41</v>
      </c>
      <c r="AK37">
        <v>321.14</v>
      </c>
      <c r="AL37">
        <v>9204.74</v>
      </c>
      <c r="AM37">
        <v>380.39</v>
      </c>
    </row>
    <row r="38" spans="1:39">
      <c r="A38">
        <v>1986</v>
      </c>
      <c r="B38">
        <v>0</v>
      </c>
      <c r="C38">
        <v>19.587</v>
      </c>
      <c r="D38">
        <v>21.681999999999999</v>
      </c>
      <c r="E38">
        <v>65</v>
      </c>
      <c r="F38" t="s">
        <v>45</v>
      </c>
      <c r="G38">
        <v>1236.6481000000001</v>
      </c>
      <c r="H38">
        <v>777.90809999999999</v>
      </c>
      <c r="I38">
        <v>458.74</v>
      </c>
      <c r="J38">
        <v>62.904600000000002</v>
      </c>
      <c r="K38">
        <v>3.7290000000000001</v>
      </c>
      <c r="L38">
        <v>1.2</v>
      </c>
      <c r="M38">
        <v>0.2172</v>
      </c>
      <c r="N38">
        <v>710</v>
      </c>
      <c r="O38">
        <v>147</v>
      </c>
      <c r="P38">
        <v>289.93419999999998</v>
      </c>
      <c r="Q38">
        <v>8264.2394999999997</v>
      </c>
      <c r="R38">
        <v>8.9800000000000005E-2</v>
      </c>
      <c r="S38">
        <v>8.4246999999999996</v>
      </c>
      <c r="T38">
        <v>71.502799999999993</v>
      </c>
      <c r="U38">
        <v>6.4402999999999997</v>
      </c>
      <c r="V38">
        <v>65.263900000000007</v>
      </c>
      <c r="W38">
        <v>0.93220000000000003</v>
      </c>
      <c r="X38">
        <v>0.60340000000000005</v>
      </c>
      <c r="Y38">
        <v>17.261500000000002</v>
      </c>
      <c r="Z38">
        <v>1.5548</v>
      </c>
      <c r="AA38">
        <v>15.7553</v>
      </c>
      <c r="AB38">
        <v>11.662000000000001</v>
      </c>
      <c r="AC38">
        <v>1.0504</v>
      </c>
      <c r="AD38">
        <v>10.644399999999999</v>
      </c>
      <c r="AE38">
        <v>440.02980000000002</v>
      </c>
      <c r="AF38">
        <v>107.0748</v>
      </c>
      <c r="AG38">
        <v>41.842399999999998</v>
      </c>
      <c r="AH38">
        <v>117.89230000000001</v>
      </c>
      <c r="AI38">
        <v>71.068799999999996</v>
      </c>
      <c r="AJ38" t="s">
        <v>41</v>
      </c>
      <c r="AK38">
        <v>320.39</v>
      </c>
      <c r="AL38">
        <v>9240.74</v>
      </c>
      <c r="AM38">
        <v>380.39</v>
      </c>
    </row>
    <row r="39" spans="1:39">
      <c r="A39">
        <v>1987</v>
      </c>
      <c r="B39">
        <v>0</v>
      </c>
      <c r="C39">
        <v>19.824000000000002</v>
      </c>
      <c r="D39">
        <v>22.079000000000001</v>
      </c>
      <c r="E39">
        <v>66</v>
      </c>
      <c r="F39" t="s">
        <v>45</v>
      </c>
      <c r="G39">
        <v>1390.6202000000001</v>
      </c>
      <c r="H39">
        <v>802.19290000000001</v>
      </c>
      <c r="I39">
        <v>588.42729999999995</v>
      </c>
      <c r="J39">
        <v>57.686</v>
      </c>
      <c r="K39">
        <v>3.8426</v>
      </c>
      <c r="L39">
        <v>1.1996</v>
      </c>
      <c r="M39">
        <v>0.21390000000000001</v>
      </c>
      <c r="N39">
        <v>708</v>
      </c>
      <c r="O39">
        <v>161</v>
      </c>
      <c r="P39">
        <v>313.62740000000002</v>
      </c>
      <c r="Q39">
        <v>8944.0012000000006</v>
      </c>
      <c r="R39">
        <v>8.9599999999999999E-2</v>
      </c>
      <c r="S39">
        <v>9.0310000000000006</v>
      </c>
      <c r="T39">
        <v>74.119699999999995</v>
      </c>
      <c r="U39">
        <v>6.6571999999999996</v>
      </c>
      <c r="V39">
        <v>67.671899999999994</v>
      </c>
      <c r="W39">
        <v>0.96030000000000004</v>
      </c>
      <c r="X39">
        <v>0.62160000000000004</v>
      </c>
      <c r="Y39">
        <v>17.9072</v>
      </c>
      <c r="Z39">
        <v>1.6084000000000001</v>
      </c>
      <c r="AA39">
        <v>16.349399999999999</v>
      </c>
      <c r="AB39">
        <v>12.061</v>
      </c>
      <c r="AC39">
        <v>1.0832999999999999</v>
      </c>
      <c r="AD39">
        <v>11.011799999999999</v>
      </c>
      <c r="AE39">
        <v>451.82490000000001</v>
      </c>
      <c r="AF39">
        <v>113.4889</v>
      </c>
      <c r="AG39">
        <v>43.884399999999999</v>
      </c>
      <c r="AH39">
        <v>120.273</v>
      </c>
      <c r="AI39">
        <v>72.721699999999998</v>
      </c>
      <c r="AJ39" t="s">
        <v>41</v>
      </c>
      <c r="AK39">
        <v>338.73</v>
      </c>
      <c r="AL39">
        <v>9706.75</v>
      </c>
      <c r="AM39">
        <v>380.39</v>
      </c>
    </row>
    <row r="40" spans="1:39">
      <c r="A40">
        <v>1988</v>
      </c>
      <c r="B40">
        <v>0</v>
      </c>
      <c r="C40">
        <v>20.065999999999999</v>
      </c>
      <c r="D40">
        <v>22.492999999999999</v>
      </c>
      <c r="E40">
        <v>67</v>
      </c>
      <c r="F40" t="s">
        <v>45</v>
      </c>
      <c r="G40">
        <v>1405.5342000000001</v>
      </c>
      <c r="H40">
        <v>817.75059999999996</v>
      </c>
      <c r="I40">
        <v>587.78359999999998</v>
      </c>
      <c r="J40">
        <v>58.180799999999998</v>
      </c>
      <c r="K40">
        <v>3.9727999999999999</v>
      </c>
      <c r="L40">
        <v>1.1996</v>
      </c>
      <c r="M40">
        <v>0.2104</v>
      </c>
      <c r="N40">
        <v>706</v>
      </c>
      <c r="O40">
        <v>164</v>
      </c>
      <c r="P40">
        <v>287.7946</v>
      </c>
      <c r="Q40">
        <v>8220.2968000000001</v>
      </c>
      <c r="R40">
        <v>8.9300000000000004E-2</v>
      </c>
      <c r="S40">
        <v>9.3558000000000003</v>
      </c>
      <c r="T40">
        <v>76.8964</v>
      </c>
      <c r="U40">
        <v>6.8869999999999996</v>
      </c>
      <c r="V40">
        <v>70.227199999999996</v>
      </c>
      <c r="W40">
        <v>0.9929</v>
      </c>
      <c r="X40">
        <v>0.64259999999999995</v>
      </c>
      <c r="Y40">
        <v>18.5883</v>
      </c>
      <c r="Z40">
        <v>1.6648000000000001</v>
      </c>
      <c r="AA40">
        <v>16.976199999999999</v>
      </c>
      <c r="AB40">
        <v>12.483499999999999</v>
      </c>
      <c r="AC40">
        <v>1.1180000000000001</v>
      </c>
      <c r="AD40">
        <v>11.4008</v>
      </c>
      <c r="AE40">
        <v>465.46809999999999</v>
      </c>
      <c r="AF40">
        <v>111.45529999999999</v>
      </c>
      <c r="AG40">
        <v>43.360799999999998</v>
      </c>
      <c r="AH40">
        <v>122.755</v>
      </c>
      <c r="AI40">
        <v>74.711299999999994</v>
      </c>
      <c r="AJ40" t="s">
        <v>41</v>
      </c>
      <c r="AK40">
        <v>314.61</v>
      </c>
      <c r="AL40">
        <v>9001.49</v>
      </c>
      <c r="AM40">
        <v>380.39</v>
      </c>
    </row>
    <row r="41" spans="1:39">
      <c r="A41">
        <v>1989</v>
      </c>
      <c r="B41">
        <v>0</v>
      </c>
      <c r="C41">
        <v>20.300999999999998</v>
      </c>
      <c r="D41">
        <v>22.898</v>
      </c>
      <c r="E41">
        <v>68</v>
      </c>
      <c r="F41" t="s">
        <v>45</v>
      </c>
      <c r="G41">
        <v>1422.7585999999999</v>
      </c>
      <c r="H41">
        <v>860.6277</v>
      </c>
      <c r="I41">
        <v>562.1309</v>
      </c>
      <c r="J41">
        <v>60.490099999999998</v>
      </c>
      <c r="K41">
        <v>4.1097000000000001</v>
      </c>
      <c r="L41">
        <v>1.1999</v>
      </c>
      <c r="M41">
        <v>0.20680000000000001</v>
      </c>
      <c r="N41">
        <v>704</v>
      </c>
      <c r="O41">
        <v>172</v>
      </c>
      <c r="P41">
        <v>289.59750000000003</v>
      </c>
      <c r="Q41">
        <v>8268.0403999999999</v>
      </c>
      <c r="R41">
        <v>8.9099999999999999E-2</v>
      </c>
      <c r="S41">
        <v>9.3912999999999993</v>
      </c>
      <c r="T41">
        <v>79.6541</v>
      </c>
      <c r="U41">
        <v>7.1136999999999997</v>
      </c>
      <c r="V41">
        <v>72.7667</v>
      </c>
      <c r="W41">
        <v>1.0274000000000001</v>
      </c>
      <c r="X41">
        <v>0.66500000000000004</v>
      </c>
      <c r="Y41">
        <v>19.260999999999999</v>
      </c>
      <c r="Z41">
        <v>1.7201</v>
      </c>
      <c r="AA41">
        <v>17.595500000000001</v>
      </c>
      <c r="AB41">
        <v>12.902100000000001</v>
      </c>
      <c r="AC41">
        <v>1.1523000000000001</v>
      </c>
      <c r="AD41">
        <v>11.7865</v>
      </c>
      <c r="AE41">
        <v>483.78449999999998</v>
      </c>
      <c r="AF41">
        <v>122.8845</v>
      </c>
      <c r="AG41">
        <v>47.293900000000001</v>
      </c>
      <c r="AH41">
        <v>129.1497</v>
      </c>
      <c r="AI41">
        <v>77.515100000000004</v>
      </c>
      <c r="AJ41" t="s">
        <v>41</v>
      </c>
      <c r="AK41">
        <v>312.98</v>
      </c>
      <c r="AL41">
        <v>8948.19</v>
      </c>
      <c r="AM41">
        <v>380.39</v>
      </c>
    </row>
    <row r="42" spans="1:39">
      <c r="A42">
        <v>1990</v>
      </c>
      <c r="B42">
        <v>0</v>
      </c>
      <c r="C42">
        <v>20.501999999999999</v>
      </c>
      <c r="D42">
        <v>23.251000000000001</v>
      </c>
      <c r="E42">
        <v>69</v>
      </c>
      <c r="F42" t="s">
        <v>45</v>
      </c>
      <c r="G42">
        <v>1458.9401</v>
      </c>
      <c r="H42">
        <v>919.11120000000005</v>
      </c>
      <c r="I42">
        <v>539.82889999999998</v>
      </c>
      <c r="J42">
        <v>62.998600000000003</v>
      </c>
      <c r="K42">
        <v>4.2476000000000003</v>
      </c>
      <c r="L42">
        <v>1.1996</v>
      </c>
      <c r="M42">
        <v>0.2034</v>
      </c>
      <c r="N42">
        <v>702</v>
      </c>
      <c r="O42">
        <v>157</v>
      </c>
      <c r="P42">
        <v>316.11009999999999</v>
      </c>
      <c r="Q42">
        <v>9007.0203000000001</v>
      </c>
      <c r="R42">
        <v>8.8800000000000004E-2</v>
      </c>
      <c r="S42">
        <v>9.6469000000000005</v>
      </c>
      <c r="T42">
        <v>82.061400000000006</v>
      </c>
      <c r="U42">
        <v>7.3078000000000003</v>
      </c>
      <c r="V42">
        <v>74.987399999999994</v>
      </c>
      <c r="W42">
        <v>1.0615000000000001</v>
      </c>
      <c r="X42">
        <v>0.68710000000000004</v>
      </c>
      <c r="Y42">
        <v>19.845099999999999</v>
      </c>
      <c r="Z42">
        <v>1.7673000000000001</v>
      </c>
      <c r="AA42">
        <v>18.134399999999999</v>
      </c>
      <c r="AB42">
        <v>13.266299999999999</v>
      </c>
      <c r="AC42">
        <v>1.1814</v>
      </c>
      <c r="AD42">
        <v>12.1227</v>
      </c>
      <c r="AE42">
        <v>516.08579999999995</v>
      </c>
      <c r="AF42">
        <v>130.709</v>
      </c>
      <c r="AG42">
        <v>50.215699999999998</v>
      </c>
      <c r="AH42">
        <v>139.4143</v>
      </c>
      <c r="AI42">
        <v>82.686499999999995</v>
      </c>
      <c r="AJ42" t="s">
        <v>41</v>
      </c>
      <c r="AK42">
        <v>344.43</v>
      </c>
      <c r="AL42">
        <v>9862.02</v>
      </c>
      <c r="AM42">
        <v>380.38</v>
      </c>
    </row>
    <row r="43" spans="1:39">
      <c r="A43">
        <v>1991</v>
      </c>
      <c r="B43">
        <v>0</v>
      </c>
      <c r="C43">
        <v>20.702999999999999</v>
      </c>
      <c r="D43">
        <v>23.606999999999999</v>
      </c>
      <c r="E43">
        <v>70</v>
      </c>
      <c r="F43" t="s">
        <v>45</v>
      </c>
      <c r="G43">
        <v>1423.5622000000001</v>
      </c>
      <c r="H43">
        <v>862.81039999999996</v>
      </c>
      <c r="I43">
        <v>560.7518</v>
      </c>
      <c r="J43">
        <v>60.609299999999998</v>
      </c>
      <c r="K43">
        <v>4.3663999999999996</v>
      </c>
      <c r="L43">
        <v>1.1996</v>
      </c>
      <c r="M43">
        <v>0.2006</v>
      </c>
      <c r="N43">
        <v>700</v>
      </c>
      <c r="O43">
        <v>168</v>
      </c>
      <c r="P43">
        <v>315.26979999999998</v>
      </c>
      <c r="Q43">
        <v>9004.9516999999996</v>
      </c>
      <c r="R43">
        <v>8.8499999999999995E-2</v>
      </c>
      <c r="S43">
        <v>9.9736999999999991</v>
      </c>
      <c r="T43">
        <v>84.529399999999995</v>
      </c>
      <c r="U43">
        <v>7.5061</v>
      </c>
      <c r="V43">
        <v>77.264799999999994</v>
      </c>
      <c r="W43">
        <v>1.0911999999999999</v>
      </c>
      <c r="X43">
        <v>0.70630000000000004</v>
      </c>
      <c r="Y43">
        <v>20.441400000000002</v>
      </c>
      <c r="Z43">
        <v>1.8151999999999999</v>
      </c>
      <c r="AA43">
        <v>18.684699999999999</v>
      </c>
      <c r="AB43">
        <v>13.6389</v>
      </c>
      <c r="AC43">
        <v>1.2111000000000001</v>
      </c>
      <c r="AD43">
        <v>12.466699999999999</v>
      </c>
      <c r="AE43">
        <v>483.34050000000002</v>
      </c>
      <c r="AF43">
        <v>126.1934</v>
      </c>
      <c r="AG43">
        <v>48.368299999999998</v>
      </c>
      <c r="AH43">
        <v>127.6897</v>
      </c>
      <c r="AI43">
        <v>77.218500000000006</v>
      </c>
      <c r="AJ43" t="s">
        <v>41</v>
      </c>
      <c r="AK43">
        <v>339.84</v>
      </c>
      <c r="AL43">
        <v>9718.1200000000008</v>
      </c>
      <c r="AM43">
        <v>380.39</v>
      </c>
    </row>
    <row r="44" spans="1:39">
      <c r="A44">
        <v>1992</v>
      </c>
      <c r="B44">
        <v>0</v>
      </c>
      <c r="C44">
        <v>20.853000000000002</v>
      </c>
      <c r="D44">
        <v>23.875</v>
      </c>
      <c r="E44">
        <v>71</v>
      </c>
      <c r="F44" t="s">
        <v>45</v>
      </c>
      <c r="G44">
        <v>1355.7655</v>
      </c>
      <c r="H44">
        <v>902.30460000000005</v>
      </c>
      <c r="I44">
        <v>453.46080000000001</v>
      </c>
      <c r="J44">
        <v>66.553200000000004</v>
      </c>
      <c r="K44">
        <v>4.4880000000000004</v>
      </c>
      <c r="L44">
        <v>1.1996</v>
      </c>
      <c r="M44">
        <v>0.19789999999999999</v>
      </c>
      <c r="N44">
        <v>698</v>
      </c>
      <c r="O44">
        <v>153</v>
      </c>
      <c r="P44">
        <v>316.59320000000002</v>
      </c>
      <c r="Q44">
        <v>9017.6121999999996</v>
      </c>
      <c r="R44">
        <v>8.8300000000000003E-2</v>
      </c>
      <c r="S44">
        <v>10.1045</v>
      </c>
      <c r="T44">
        <v>86.3399</v>
      </c>
      <c r="U44">
        <v>7.6448999999999998</v>
      </c>
      <c r="V44">
        <v>78.942400000000006</v>
      </c>
      <c r="W44">
        <v>1.1215999999999999</v>
      </c>
      <c r="X44">
        <v>0.72599999999999998</v>
      </c>
      <c r="Y44">
        <v>20.876999999999999</v>
      </c>
      <c r="Z44">
        <v>1.8485</v>
      </c>
      <c r="AA44">
        <v>19.0883</v>
      </c>
      <c r="AB44">
        <v>13.9109</v>
      </c>
      <c r="AC44">
        <v>1.2317</v>
      </c>
      <c r="AD44">
        <v>12.719099999999999</v>
      </c>
      <c r="AE44">
        <v>499.54750000000001</v>
      </c>
      <c r="AF44">
        <v>135.65889999999999</v>
      </c>
      <c r="AG44">
        <v>52.495899999999999</v>
      </c>
      <c r="AH44">
        <v>134.6985</v>
      </c>
      <c r="AI44">
        <v>79.903899999999993</v>
      </c>
      <c r="AJ44" t="s">
        <v>41</v>
      </c>
      <c r="AK44">
        <v>342.2</v>
      </c>
      <c r="AL44">
        <v>9820.32</v>
      </c>
      <c r="AM44">
        <v>380.38</v>
      </c>
    </row>
    <row r="45" spans="1:39">
      <c r="A45">
        <v>1993</v>
      </c>
      <c r="B45">
        <v>0</v>
      </c>
      <c r="C45">
        <v>21.010999999999999</v>
      </c>
      <c r="D45">
        <v>24.161000000000001</v>
      </c>
      <c r="E45">
        <v>72</v>
      </c>
      <c r="F45" t="s">
        <v>45</v>
      </c>
      <c r="G45">
        <v>1280.7735</v>
      </c>
      <c r="H45">
        <v>820.52589999999998</v>
      </c>
      <c r="I45">
        <v>460.24759999999998</v>
      </c>
      <c r="J45">
        <v>64.064899999999994</v>
      </c>
      <c r="K45">
        <v>4.5773000000000001</v>
      </c>
      <c r="L45">
        <v>1.1994</v>
      </c>
      <c r="M45">
        <v>0.19589999999999999</v>
      </c>
      <c r="N45">
        <v>696</v>
      </c>
      <c r="O45">
        <v>152</v>
      </c>
      <c r="P45">
        <v>272.7713</v>
      </c>
      <c r="Q45">
        <v>7794.9940999999999</v>
      </c>
      <c r="R45">
        <v>8.7999999999999995E-2</v>
      </c>
      <c r="S45">
        <v>10.043699999999999</v>
      </c>
      <c r="T45">
        <v>88.310100000000006</v>
      </c>
      <c r="U45">
        <v>7.7968000000000002</v>
      </c>
      <c r="V45">
        <v>80.766999999999996</v>
      </c>
      <c r="W45">
        <v>1.1437999999999999</v>
      </c>
      <c r="X45">
        <v>0.74029999999999996</v>
      </c>
      <c r="Y45">
        <v>21.349699999999999</v>
      </c>
      <c r="Z45">
        <v>1.885</v>
      </c>
      <c r="AA45">
        <v>19.5261</v>
      </c>
      <c r="AB45">
        <v>14.2066</v>
      </c>
      <c r="AC45">
        <v>1.2543</v>
      </c>
      <c r="AD45">
        <v>12.9931</v>
      </c>
      <c r="AE45">
        <v>460.14089999999999</v>
      </c>
      <c r="AF45">
        <v>118.9949</v>
      </c>
      <c r="AG45">
        <v>47.217100000000002</v>
      </c>
      <c r="AH45">
        <v>120.7911</v>
      </c>
      <c r="AI45">
        <v>73.381799999999998</v>
      </c>
      <c r="AJ45" t="s">
        <v>41</v>
      </c>
      <c r="AK45">
        <v>298.02</v>
      </c>
      <c r="AL45">
        <v>8559.16</v>
      </c>
      <c r="AM45">
        <v>380.38</v>
      </c>
    </row>
    <row r="46" spans="1:39">
      <c r="A46">
        <v>1994</v>
      </c>
      <c r="B46">
        <v>0</v>
      </c>
      <c r="C46">
        <v>21.184999999999999</v>
      </c>
      <c r="D46">
        <v>24.481000000000002</v>
      </c>
      <c r="E46">
        <v>73</v>
      </c>
      <c r="F46" t="s">
        <v>45</v>
      </c>
      <c r="G46">
        <v>1504.8142</v>
      </c>
      <c r="H46">
        <v>933.38829999999996</v>
      </c>
      <c r="I46">
        <v>571.42600000000004</v>
      </c>
      <c r="J46">
        <v>62.026800000000001</v>
      </c>
      <c r="K46">
        <v>4.6717000000000004</v>
      </c>
      <c r="L46">
        <v>1.2</v>
      </c>
      <c r="M46">
        <v>0.19389999999999999</v>
      </c>
      <c r="N46">
        <v>486</v>
      </c>
      <c r="O46">
        <v>164</v>
      </c>
      <c r="P46">
        <v>338.54919999999998</v>
      </c>
      <c r="Q46">
        <v>9659.5328000000009</v>
      </c>
      <c r="R46">
        <v>8.7800000000000003E-2</v>
      </c>
      <c r="S46">
        <v>7.4650999999999996</v>
      </c>
      <c r="T46">
        <v>63.417400000000001</v>
      </c>
      <c r="U46">
        <v>5.5829000000000004</v>
      </c>
      <c r="V46">
        <v>58.017200000000003</v>
      </c>
      <c r="W46">
        <v>1.1678999999999999</v>
      </c>
      <c r="X46">
        <v>0.75590000000000002</v>
      </c>
      <c r="Y46">
        <v>15.3277</v>
      </c>
      <c r="Z46">
        <v>1.3493999999999999</v>
      </c>
      <c r="AA46">
        <v>14.022500000000001</v>
      </c>
      <c r="AB46">
        <v>10.184699999999999</v>
      </c>
      <c r="AC46">
        <v>0.89659999999999995</v>
      </c>
      <c r="AD46">
        <v>9.3175000000000008</v>
      </c>
      <c r="AE46">
        <v>518.69359999999995</v>
      </c>
      <c r="AF46">
        <v>139.90369999999999</v>
      </c>
      <c r="AG46">
        <v>53.660400000000003</v>
      </c>
      <c r="AH46">
        <v>138.54859999999999</v>
      </c>
      <c r="AI46">
        <v>82.582099999999997</v>
      </c>
      <c r="AJ46" t="s">
        <v>41</v>
      </c>
      <c r="AK46">
        <v>360.97</v>
      </c>
      <c r="AL46">
        <v>10491.92</v>
      </c>
      <c r="AM46">
        <v>380.39</v>
      </c>
    </row>
    <row r="47" spans="1:39">
      <c r="A47">
        <v>1995</v>
      </c>
      <c r="B47">
        <v>0</v>
      </c>
      <c r="C47">
        <v>21.312000000000001</v>
      </c>
      <c r="D47">
        <v>24.715</v>
      </c>
      <c r="E47">
        <v>74</v>
      </c>
      <c r="F47" t="s">
        <v>45</v>
      </c>
      <c r="G47">
        <v>1260.6282000000001</v>
      </c>
      <c r="H47">
        <v>623.74940000000004</v>
      </c>
      <c r="I47">
        <v>636.87879999999996</v>
      </c>
      <c r="J47">
        <v>49.479300000000002</v>
      </c>
      <c r="K47">
        <v>3.6368999999999998</v>
      </c>
      <c r="L47">
        <v>1.1049</v>
      </c>
      <c r="M47">
        <v>0.2198</v>
      </c>
      <c r="N47">
        <v>484</v>
      </c>
      <c r="O47">
        <v>158</v>
      </c>
      <c r="P47">
        <v>269.88330000000002</v>
      </c>
      <c r="Q47">
        <v>7706.1746999999996</v>
      </c>
      <c r="R47">
        <v>8.7499999999999994E-2</v>
      </c>
      <c r="S47">
        <v>10.863799999999999</v>
      </c>
      <c r="T47">
        <v>64.451800000000006</v>
      </c>
      <c r="U47">
        <v>5.6646000000000001</v>
      </c>
      <c r="V47">
        <v>59.0535</v>
      </c>
      <c r="W47">
        <v>0.83720000000000006</v>
      </c>
      <c r="X47">
        <v>0.54179999999999995</v>
      </c>
      <c r="Y47">
        <v>15.586</v>
      </c>
      <c r="Z47">
        <v>1.3697999999999999</v>
      </c>
      <c r="AA47">
        <v>14.2805</v>
      </c>
      <c r="AB47">
        <v>10.337999999999999</v>
      </c>
      <c r="AC47">
        <v>0.90859999999999996</v>
      </c>
      <c r="AD47">
        <v>9.4722000000000008</v>
      </c>
      <c r="AE47">
        <v>346.49189999999999</v>
      </c>
      <c r="AF47">
        <v>93.435599999999994</v>
      </c>
      <c r="AG47">
        <v>36.359299999999998</v>
      </c>
      <c r="AH47">
        <v>92.257300000000001</v>
      </c>
      <c r="AI47">
        <v>55.205300000000001</v>
      </c>
      <c r="AJ47" t="s">
        <v>41</v>
      </c>
      <c r="AK47">
        <v>294.33999999999997</v>
      </c>
      <c r="AL47">
        <v>8443.1200000000008</v>
      </c>
      <c r="AM47">
        <v>380.39</v>
      </c>
    </row>
    <row r="48" spans="1:39">
      <c r="A48">
        <v>1996</v>
      </c>
      <c r="B48">
        <v>0</v>
      </c>
      <c r="C48">
        <v>21.670999999999999</v>
      </c>
      <c r="D48">
        <v>25.388999999999999</v>
      </c>
      <c r="E48">
        <v>75</v>
      </c>
      <c r="F48" t="s">
        <v>45</v>
      </c>
      <c r="G48">
        <v>1279.9056</v>
      </c>
      <c r="H48">
        <v>762.01790000000005</v>
      </c>
      <c r="I48">
        <v>517.8877</v>
      </c>
      <c r="J48">
        <v>59.536999999999999</v>
      </c>
      <c r="K48">
        <v>3.6366000000000001</v>
      </c>
      <c r="L48">
        <v>1.1214999999999999</v>
      </c>
      <c r="M48">
        <v>0.2198</v>
      </c>
      <c r="N48">
        <v>482</v>
      </c>
      <c r="O48">
        <v>156</v>
      </c>
      <c r="P48">
        <v>275.90949999999998</v>
      </c>
      <c r="Q48">
        <v>7871.2426999999998</v>
      </c>
      <c r="R48">
        <v>8.7300000000000003E-2</v>
      </c>
      <c r="S48">
        <v>9.5424000000000007</v>
      </c>
      <c r="T48">
        <v>67.983000000000004</v>
      </c>
      <c r="U48">
        <v>5.9577</v>
      </c>
      <c r="V48">
        <v>62.307400000000001</v>
      </c>
      <c r="W48">
        <v>0.84970000000000001</v>
      </c>
      <c r="X48">
        <v>0.54990000000000006</v>
      </c>
      <c r="Y48">
        <v>16.4633</v>
      </c>
      <c r="Z48">
        <v>1.4428000000000001</v>
      </c>
      <c r="AA48">
        <v>15.088900000000001</v>
      </c>
      <c r="AB48">
        <v>10.8666</v>
      </c>
      <c r="AC48">
        <v>0.95230000000000004</v>
      </c>
      <c r="AD48">
        <v>9.9594000000000005</v>
      </c>
      <c r="AE48">
        <v>441.00240000000002</v>
      </c>
      <c r="AF48">
        <v>96.876400000000004</v>
      </c>
      <c r="AG48">
        <v>37.779000000000003</v>
      </c>
      <c r="AH48">
        <v>116.95180000000001</v>
      </c>
      <c r="AI48">
        <v>69.408299999999997</v>
      </c>
      <c r="AJ48" t="s">
        <v>41</v>
      </c>
      <c r="AK48">
        <v>297.41000000000003</v>
      </c>
      <c r="AL48">
        <v>8529.16</v>
      </c>
      <c r="AM48">
        <v>380.39</v>
      </c>
    </row>
    <row r="49" spans="1:39">
      <c r="A49">
        <v>1997</v>
      </c>
      <c r="B49">
        <v>0</v>
      </c>
      <c r="C49">
        <v>21.981000000000002</v>
      </c>
      <c r="D49">
        <v>25.984999999999999</v>
      </c>
      <c r="E49">
        <v>76</v>
      </c>
      <c r="F49" t="s">
        <v>45</v>
      </c>
      <c r="G49">
        <v>1288.1572000000001</v>
      </c>
      <c r="H49">
        <v>776.31740000000002</v>
      </c>
      <c r="I49">
        <v>511.83980000000003</v>
      </c>
      <c r="J49">
        <v>60.265700000000002</v>
      </c>
      <c r="K49">
        <v>3.6356999999999999</v>
      </c>
      <c r="L49">
        <v>1.1787000000000001</v>
      </c>
      <c r="M49">
        <v>0.2198</v>
      </c>
      <c r="N49">
        <v>480</v>
      </c>
      <c r="O49">
        <v>156</v>
      </c>
      <c r="P49">
        <v>276.77429999999998</v>
      </c>
      <c r="Q49">
        <v>7894.1162000000004</v>
      </c>
      <c r="R49">
        <v>8.6999999999999994E-2</v>
      </c>
      <c r="S49">
        <v>8.6105</v>
      </c>
      <c r="T49">
        <v>71.136399999999995</v>
      </c>
      <c r="U49">
        <v>6.2159000000000004</v>
      </c>
      <c r="V49">
        <v>65.216800000000006</v>
      </c>
      <c r="W49">
        <v>0.89280000000000004</v>
      </c>
      <c r="X49">
        <v>0.57789999999999997</v>
      </c>
      <c r="Y49">
        <v>17.2468</v>
      </c>
      <c r="Z49">
        <v>1.5069999999999999</v>
      </c>
      <c r="AA49">
        <v>15.8116</v>
      </c>
      <c r="AB49">
        <v>11.3375</v>
      </c>
      <c r="AC49">
        <v>0.99070000000000003</v>
      </c>
      <c r="AD49">
        <v>10.3941</v>
      </c>
      <c r="AE49">
        <v>444.45350000000002</v>
      </c>
      <c r="AF49">
        <v>103.8053</v>
      </c>
      <c r="AG49">
        <v>40.175800000000002</v>
      </c>
      <c r="AH49">
        <v>118.00020000000001</v>
      </c>
      <c r="AI49">
        <v>69.882499999999993</v>
      </c>
      <c r="AJ49" t="s">
        <v>41</v>
      </c>
      <c r="AK49">
        <v>298.85000000000002</v>
      </c>
      <c r="AL49">
        <v>8542.75</v>
      </c>
      <c r="AM49">
        <v>380.39</v>
      </c>
    </row>
    <row r="50" spans="1:39">
      <c r="A50">
        <v>1998</v>
      </c>
      <c r="B50">
        <v>0</v>
      </c>
      <c r="C50">
        <v>22.300999999999998</v>
      </c>
      <c r="D50">
        <v>26.611999999999998</v>
      </c>
      <c r="E50">
        <v>77</v>
      </c>
      <c r="F50" t="s">
        <v>45</v>
      </c>
      <c r="G50">
        <v>1520.8647000000001</v>
      </c>
      <c r="H50">
        <v>813.68190000000004</v>
      </c>
      <c r="I50">
        <v>707.18280000000004</v>
      </c>
      <c r="J50">
        <v>53.501300000000001</v>
      </c>
      <c r="K50">
        <v>3.726</v>
      </c>
      <c r="L50">
        <v>1.1995</v>
      </c>
      <c r="M50">
        <v>0.21709999999999999</v>
      </c>
      <c r="N50">
        <v>478</v>
      </c>
      <c r="O50">
        <v>186</v>
      </c>
      <c r="P50">
        <v>334.39019999999999</v>
      </c>
      <c r="Q50">
        <v>9555.2127</v>
      </c>
      <c r="R50">
        <v>8.6800000000000002E-2</v>
      </c>
      <c r="S50">
        <v>9.2009000000000007</v>
      </c>
      <c r="T50">
        <v>74.540000000000006</v>
      </c>
      <c r="U50">
        <v>6.4943999999999997</v>
      </c>
      <c r="V50">
        <v>68.357399999999998</v>
      </c>
      <c r="W50">
        <v>0.93110000000000004</v>
      </c>
      <c r="X50">
        <v>0.60270000000000001</v>
      </c>
      <c r="Y50">
        <v>18.0884</v>
      </c>
      <c r="Z50">
        <v>1.5760000000000001</v>
      </c>
      <c r="AA50">
        <v>16.588100000000001</v>
      </c>
      <c r="AB50">
        <v>11.845000000000001</v>
      </c>
      <c r="AC50">
        <v>1.032</v>
      </c>
      <c r="AD50">
        <v>10.8626</v>
      </c>
      <c r="AE50">
        <v>463.72680000000003</v>
      </c>
      <c r="AF50">
        <v>112.1585</v>
      </c>
      <c r="AG50">
        <v>42.621699999999997</v>
      </c>
      <c r="AH50">
        <v>122.48909999999999</v>
      </c>
      <c r="AI50">
        <v>72.685699999999997</v>
      </c>
      <c r="AJ50" t="s">
        <v>41</v>
      </c>
      <c r="AK50">
        <v>355.51</v>
      </c>
      <c r="AL50">
        <v>10315.040000000001</v>
      </c>
      <c r="AM50">
        <v>380.39</v>
      </c>
    </row>
    <row r="51" spans="1:39">
      <c r="A51">
        <v>1999</v>
      </c>
      <c r="B51">
        <v>0</v>
      </c>
      <c r="C51">
        <v>22.6</v>
      </c>
      <c r="D51">
        <v>27.212</v>
      </c>
      <c r="E51">
        <v>78</v>
      </c>
      <c r="F51" t="s">
        <v>45</v>
      </c>
      <c r="G51">
        <v>1559.8452</v>
      </c>
      <c r="H51">
        <v>917.38030000000003</v>
      </c>
      <c r="I51">
        <v>642.46479999999997</v>
      </c>
      <c r="J51">
        <v>58.8123</v>
      </c>
      <c r="K51">
        <v>3.8902000000000001</v>
      </c>
      <c r="L51">
        <v>1.1998</v>
      </c>
      <c r="M51">
        <v>0.21240000000000001</v>
      </c>
      <c r="N51">
        <v>476</v>
      </c>
      <c r="O51">
        <v>179</v>
      </c>
      <c r="P51">
        <v>364.59879999999998</v>
      </c>
      <c r="Q51">
        <v>10397.124299999999</v>
      </c>
      <c r="R51">
        <v>8.6499999999999994E-2</v>
      </c>
      <c r="S51">
        <v>9.2172999999999998</v>
      </c>
      <c r="T51">
        <v>77.842699999999994</v>
      </c>
      <c r="U51">
        <v>6.7624000000000004</v>
      </c>
      <c r="V51">
        <v>71.407399999999996</v>
      </c>
      <c r="W51">
        <v>0.97240000000000004</v>
      </c>
      <c r="X51">
        <v>0.62939999999999996</v>
      </c>
      <c r="Y51">
        <v>18.898800000000001</v>
      </c>
      <c r="Z51">
        <v>1.6417999999999999</v>
      </c>
      <c r="AA51">
        <v>17.336500000000001</v>
      </c>
      <c r="AB51">
        <v>12.336499999999999</v>
      </c>
      <c r="AC51">
        <v>1.0717000000000001</v>
      </c>
      <c r="AD51">
        <v>11.316700000000001</v>
      </c>
      <c r="AE51">
        <v>519.9393</v>
      </c>
      <c r="AF51">
        <v>127.58320000000001</v>
      </c>
      <c r="AG51">
        <v>48.034399999999998</v>
      </c>
      <c r="AH51">
        <v>140.3766</v>
      </c>
      <c r="AI51">
        <v>81.446799999999996</v>
      </c>
      <c r="AJ51" t="s">
        <v>41</v>
      </c>
      <c r="AK51">
        <v>382.11</v>
      </c>
      <c r="AL51">
        <v>10940.7</v>
      </c>
      <c r="AM51">
        <v>380.39</v>
      </c>
    </row>
    <row r="52" spans="1:39">
      <c r="A52">
        <v>2000</v>
      </c>
      <c r="B52">
        <v>0</v>
      </c>
      <c r="C52">
        <v>22.914999999999999</v>
      </c>
      <c r="D52">
        <v>27.858000000000001</v>
      </c>
      <c r="E52">
        <v>79</v>
      </c>
      <c r="F52" t="s">
        <v>45</v>
      </c>
      <c r="G52">
        <v>1696.4803999999999</v>
      </c>
      <c r="H52">
        <v>981.1327</v>
      </c>
      <c r="I52">
        <v>715.34770000000003</v>
      </c>
      <c r="J52">
        <v>57.833399999999997</v>
      </c>
      <c r="K52">
        <v>4.0499000000000001</v>
      </c>
      <c r="L52">
        <v>1.1998</v>
      </c>
      <c r="M52">
        <v>0.2082</v>
      </c>
      <c r="N52">
        <v>474</v>
      </c>
      <c r="O52">
        <v>197</v>
      </c>
      <c r="P52">
        <v>370.28339999999997</v>
      </c>
      <c r="Q52">
        <v>10563.7256</v>
      </c>
      <c r="R52">
        <v>8.6300000000000002E-2</v>
      </c>
      <c r="S52">
        <v>9.3933999999999997</v>
      </c>
      <c r="T52">
        <v>81.497200000000007</v>
      </c>
      <c r="U52">
        <v>7.0591999999999997</v>
      </c>
      <c r="V52">
        <v>74.781899999999993</v>
      </c>
      <c r="W52">
        <v>1.0123</v>
      </c>
      <c r="X52">
        <v>0.6552</v>
      </c>
      <c r="Y52">
        <v>19.789400000000001</v>
      </c>
      <c r="Z52">
        <v>1.7141</v>
      </c>
      <c r="AA52">
        <v>18.158799999999999</v>
      </c>
      <c r="AB52">
        <v>12.879799999999999</v>
      </c>
      <c r="AC52">
        <v>1.1155999999999999</v>
      </c>
      <c r="AD52">
        <v>11.8185</v>
      </c>
      <c r="AE52">
        <v>553.1816</v>
      </c>
      <c r="AF52">
        <v>140.84039999999999</v>
      </c>
      <c r="AG52">
        <v>51.961599999999997</v>
      </c>
      <c r="AH52">
        <v>148.74809999999999</v>
      </c>
      <c r="AI52">
        <v>86.4011</v>
      </c>
      <c r="AJ52" t="s">
        <v>41</v>
      </c>
      <c r="AK52">
        <v>383.62</v>
      </c>
      <c r="AL52">
        <v>11029.5</v>
      </c>
      <c r="AM52">
        <v>380.39</v>
      </c>
    </row>
    <row r="53" spans="1:39">
      <c r="A53">
        <v>2001</v>
      </c>
      <c r="B53">
        <v>0</v>
      </c>
      <c r="C53">
        <v>23.111999999999998</v>
      </c>
      <c r="D53">
        <v>28.27</v>
      </c>
      <c r="E53">
        <v>80</v>
      </c>
      <c r="F53" t="s">
        <v>45</v>
      </c>
      <c r="G53">
        <v>1404.2956999999999</v>
      </c>
      <c r="H53">
        <v>847.11559999999997</v>
      </c>
      <c r="I53">
        <v>557.17999999999995</v>
      </c>
      <c r="J53">
        <v>60.3232</v>
      </c>
      <c r="K53">
        <v>4.2257999999999996</v>
      </c>
      <c r="L53">
        <v>1.1998</v>
      </c>
      <c r="M53">
        <v>0.20380000000000001</v>
      </c>
      <c r="N53">
        <v>472</v>
      </c>
      <c r="O53">
        <v>163</v>
      </c>
      <c r="P53">
        <v>297.43830000000003</v>
      </c>
      <c r="Q53">
        <v>8489.2746000000006</v>
      </c>
      <c r="R53">
        <v>8.5999999999999993E-2</v>
      </c>
      <c r="S53">
        <v>9.9049999999999994</v>
      </c>
      <c r="T53">
        <v>83.733999999999995</v>
      </c>
      <c r="U53">
        <v>7.2316000000000003</v>
      </c>
      <c r="V53">
        <v>76.857200000000006</v>
      </c>
      <c r="W53">
        <v>1.0563</v>
      </c>
      <c r="X53">
        <v>0.68369999999999997</v>
      </c>
      <c r="Y53">
        <v>20.3307</v>
      </c>
      <c r="Z53">
        <v>1.7559</v>
      </c>
      <c r="AA53">
        <v>18.661000000000001</v>
      </c>
      <c r="AB53">
        <v>13.2105</v>
      </c>
      <c r="AC53">
        <v>1.1409</v>
      </c>
      <c r="AD53">
        <v>12.1256</v>
      </c>
      <c r="AE53">
        <v>475.35109999999997</v>
      </c>
      <c r="AF53">
        <v>123.28570000000001</v>
      </c>
      <c r="AG53">
        <v>47.436199999999999</v>
      </c>
      <c r="AH53">
        <v>126.705</v>
      </c>
      <c r="AI53">
        <v>74.337599999999995</v>
      </c>
      <c r="AJ53" t="s">
        <v>41</v>
      </c>
      <c r="AK53">
        <v>317.49</v>
      </c>
      <c r="AL53">
        <v>9111.82</v>
      </c>
      <c r="AM53">
        <v>380.38</v>
      </c>
    </row>
    <row r="54" spans="1:39">
      <c r="A54">
        <v>2002</v>
      </c>
      <c r="B54">
        <v>0</v>
      </c>
      <c r="C54">
        <v>23.303999999999998</v>
      </c>
      <c r="D54">
        <v>28.678999999999998</v>
      </c>
      <c r="E54">
        <v>81</v>
      </c>
      <c r="F54" t="s">
        <v>45</v>
      </c>
      <c r="G54">
        <v>1432.1968999999999</v>
      </c>
      <c r="H54">
        <v>896.65229999999997</v>
      </c>
      <c r="I54">
        <v>535.54470000000003</v>
      </c>
      <c r="J54">
        <v>62.6068</v>
      </c>
      <c r="K54">
        <v>4.3330000000000002</v>
      </c>
      <c r="L54">
        <v>1.1997</v>
      </c>
      <c r="M54">
        <v>0.20119999999999999</v>
      </c>
      <c r="N54">
        <v>470</v>
      </c>
      <c r="O54">
        <v>163</v>
      </c>
      <c r="P54">
        <v>302.46379999999999</v>
      </c>
      <c r="Q54">
        <v>8624.3202999999994</v>
      </c>
      <c r="R54">
        <v>8.5699999999999998E-2</v>
      </c>
      <c r="S54">
        <v>10.147</v>
      </c>
      <c r="T54">
        <v>85.973600000000005</v>
      </c>
      <c r="U54">
        <v>7.4032</v>
      </c>
      <c r="V54">
        <v>78.936199999999999</v>
      </c>
      <c r="W54">
        <v>1.083</v>
      </c>
      <c r="X54">
        <v>0.70099999999999996</v>
      </c>
      <c r="Y54">
        <v>20.8706</v>
      </c>
      <c r="Z54">
        <v>1.7971999999999999</v>
      </c>
      <c r="AA54">
        <v>19.162199999999999</v>
      </c>
      <c r="AB54">
        <v>13.5412</v>
      </c>
      <c r="AC54">
        <v>1.1659999999999999</v>
      </c>
      <c r="AD54">
        <v>12.4328</v>
      </c>
      <c r="AE54">
        <v>500.95519999999999</v>
      </c>
      <c r="AF54">
        <v>131.61070000000001</v>
      </c>
      <c r="AG54">
        <v>50.3827</v>
      </c>
      <c r="AH54">
        <v>135.45869999999999</v>
      </c>
      <c r="AI54">
        <v>78.245000000000005</v>
      </c>
      <c r="AJ54" t="s">
        <v>41</v>
      </c>
      <c r="AK54">
        <v>319.47000000000003</v>
      </c>
      <c r="AL54">
        <v>9127.02</v>
      </c>
      <c r="AM54">
        <v>380.39</v>
      </c>
    </row>
    <row r="55" spans="1:39">
      <c r="A55">
        <v>2003</v>
      </c>
      <c r="B55">
        <v>0</v>
      </c>
      <c r="C55">
        <v>23.513000000000002</v>
      </c>
      <c r="D55">
        <v>29.129000000000001</v>
      </c>
      <c r="E55">
        <v>82</v>
      </c>
      <c r="F55" t="s">
        <v>45</v>
      </c>
      <c r="G55">
        <v>1507.0083</v>
      </c>
      <c r="H55">
        <v>943.68100000000004</v>
      </c>
      <c r="I55">
        <v>563.32719999999995</v>
      </c>
      <c r="J55">
        <v>62.619500000000002</v>
      </c>
      <c r="K55">
        <v>4.4398999999999997</v>
      </c>
      <c r="L55">
        <v>1.1997</v>
      </c>
      <c r="M55">
        <v>0.1988</v>
      </c>
      <c r="N55">
        <v>468</v>
      </c>
      <c r="O55">
        <v>161</v>
      </c>
      <c r="P55">
        <v>324.05380000000002</v>
      </c>
      <c r="Q55">
        <v>9239.6033000000007</v>
      </c>
      <c r="R55">
        <v>8.5500000000000007E-2</v>
      </c>
      <c r="S55">
        <v>10.2155</v>
      </c>
      <c r="T55">
        <v>88.501099999999994</v>
      </c>
      <c r="U55">
        <v>7.5983999999999998</v>
      </c>
      <c r="V55">
        <v>81.280900000000003</v>
      </c>
      <c r="W55">
        <v>1.1096999999999999</v>
      </c>
      <c r="X55">
        <v>0.71819999999999995</v>
      </c>
      <c r="Y55">
        <v>21.477599999999999</v>
      </c>
      <c r="Z55">
        <v>1.8440000000000001</v>
      </c>
      <c r="AA55">
        <v>19.7254</v>
      </c>
      <c r="AB55">
        <v>13.914099999999999</v>
      </c>
      <c r="AC55">
        <v>1.1946000000000001</v>
      </c>
      <c r="AD55">
        <v>12.7789</v>
      </c>
      <c r="AE55">
        <v>530.81640000000004</v>
      </c>
      <c r="AF55">
        <v>134.9564</v>
      </c>
      <c r="AG55">
        <v>51.843499999999999</v>
      </c>
      <c r="AH55">
        <v>143.33330000000001</v>
      </c>
      <c r="AI55">
        <v>82.731399999999994</v>
      </c>
      <c r="AJ55" t="s">
        <v>41</v>
      </c>
      <c r="AK55">
        <v>352.92</v>
      </c>
      <c r="AL55">
        <v>10110.290000000001</v>
      </c>
      <c r="AM55">
        <v>380.39</v>
      </c>
    </row>
    <row r="56" spans="1:39">
      <c r="A56">
        <v>2004</v>
      </c>
      <c r="B56">
        <v>0</v>
      </c>
      <c r="C56">
        <v>23.620999999999999</v>
      </c>
      <c r="D56">
        <v>29.366</v>
      </c>
      <c r="E56">
        <v>83</v>
      </c>
      <c r="F56" t="s">
        <v>45</v>
      </c>
      <c r="G56">
        <v>1243.8466000000001</v>
      </c>
      <c r="H56">
        <v>880.62559999999996</v>
      </c>
      <c r="I56">
        <v>363.221</v>
      </c>
      <c r="J56">
        <v>70.798599999999993</v>
      </c>
      <c r="K56">
        <v>4.5601000000000003</v>
      </c>
      <c r="L56">
        <v>1.1997</v>
      </c>
      <c r="M56">
        <v>0.1961</v>
      </c>
      <c r="N56">
        <v>466</v>
      </c>
      <c r="O56">
        <v>150</v>
      </c>
      <c r="P56">
        <v>277.20170000000002</v>
      </c>
      <c r="Q56">
        <v>7896.5725000000002</v>
      </c>
      <c r="R56">
        <v>8.5199999999999998E-2</v>
      </c>
      <c r="S56">
        <v>10.1456</v>
      </c>
      <c r="T56">
        <v>89.656899999999993</v>
      </c>
      <c r="U56">
        <v>7.6748000000000003</v>
      </c>
      <c r="V56">
        <v>82.366900000000001</v>
      </c>
      <c r="W56">
        <v>1.1397999999999999</v>
      </c>
      <c r="X56">
        <v>0.73770000000000002</v>
      </c>
      <c r="Y56">
        <v>21.753399999999999</v>
      </c>
      <c r="Z56">
        <v>1.8621000000000001</v>
      </c>
      <c r="AA56">
        <v>19.9846</v>
      </c>
      <c r="AB56">
        <v>14.082599999999999</v>
      </c>
      <c r="AC56">
        <v>1.2055</v>
      </c>
      <c r="AD56">
        <v>12.9375</v>
      </c>
      <c r="AE56">
        <v>486.1155</v>
      </c>
      <c r="AF56">
        <v>134.14259999999999</v>
      </c>
      <c r="AG56">
        <v>52.0441</v>
      </c>
      <c r="AH56">
        <v>132.3502</v>
      </c>
      <c r="AI56">
        <v>75.973200000000006</v>
      </c>
      <c r="AJ56" t="s">
        <v>41</v>
      </c>
      <c r="AK56">
        <v>296.98</v>
      </c>
      <c r="AL56">
        <v>8485.76</v>
      </c>
      <c r="AM56">
        <v>380.38</v>
      </c>
    </row>
    <row r="57" spans="1:39">
      <c r="A57">
        <v>2005</v>
      </c>
      <c r="B57">
        <v>0</v>
      </c>
      <c r="C57">
        <v>23.74</v>
      </c>
      <c r="D57">
        <v>29.626000000000001</v>
      </c>
      <c r="E57">
        <v>84</v>
      </c>
      <c r="F57" t="s">
        <v>45</v>
      </c>
      <c r="G57">
        <v>1335.6020000000001</v>
      </c>
      <c r="H57">
        <v>914.14099999999996</v>
      </c>
      <c r="I57">
        <v>421.46100000000001</v>
      </c>
      <c r="J57">
        <v>68.444100000000006</v>
      </c>
      <c r="K57">
        <v>4.6136999999999997</v>
      </c>
      <c r="L57">
        <v>1.1999</v>
      </c>
      <c r="M57">
        <v>0.19500000000000001</v>
      </c>
      <c r="N57">
        <v>464</v>
      </c>
      <c r="O57">
        <v>155</v>
      </c>
      <c r="P57">
        <v>323.68220000000002</v>
      </c>
      <c r="Q57">
        <v>9217.0925000000007</v>
      </c>
      <c r="R57">
        <v>8.5000000000000006E-2</v>
      </c>
      <c r="S57">
        <v>10.4047</v>
      </c>
      <c r="T57">
        <v>90.972899999999996</v>
      </c>
      <c r="U57">
        <v>7.7644000000000002</v>
      </c>
      <c r="V57">
        <v>83.600700000000003</v>
      </c>
      <c r="W57">
        <v>1.1533</v>
      </c>
      <c r="X57">
        <v>0.74650000000000005</v>
      </c>
      <c r="Y57">
        <v>22.067</v>
      </c>
      <c r="Z57">
        <v>1.8834</v>
      </c>
      <c r="AA57">
        <v>20.2788</v>
      </c>
      <c r="AB57">
        <v>14.2745</v>
      </c>
      <c r="AC57">
        <v>1.2182999999999999</v>
      </c>
      <c r="AD57">
        <v>13.117800000000001</v>
      </c>
      <c r="AE57">
        <v>500.5224</v>
      </c>
      <c r="AF57">
        <v>144.0411</v>
      </c>
      <c r="AG57">
        <v>54.919499999999999</v>
      </c>
      <c r="AH57">
        <v>136.5472</v>
      </c>
      <c r="AI57">
        <v>78.110699999999994</v>
      </c>
      <c r="AJ57" t="s">
        <v>41</v>
      </c>
      <c r="AK57">
        <v>335.62</v>
      </c>
      <c r="AL57">
        <v>9578.9699999999993</v>
      </c>
      <c r="AM57">
        <v>380.39</v>
      </c>
    </row>
    <row r="58" spans="1:39">
      <c r="A58">
        <v>2006</v>
      </c>
      <c r="B58">
        <v>0</v>
      </c>
      <c r="C58">
        <v>23.933</v>
      </c>
      <c r="D58">
        <v>30.058</v>
      </c>
      <c r="E58">
        <v>85</v>
      </c>
      <c r="F58" t="s">
        <v>45</v>
      </c>
      <c r="G58">
        <v>1540.7512999999999</v>
      </c>
      <c r="H58">
        <v>948.01490000000001</v>
      </c>
      <c r="I58">
        <v>592.7364</v>
      </c>
      <c r="J58">
        <v>61.529400000000003</v>
      </c>
      <c r="K58">
        <v>4.6755000000000004</v>
      </c>
      <c r="L58">
        <v>1.1999</v>
      </c>
      <c r="M58">
        <v>0.19370000000000001</v>
      </c>
      <c r="N58">
        <v>462</v>
      </c>
      <c r="O58">
        <v>183</v>
      </c>
      <c r="P58">
        <v>322.41309999999999</v>
      </c>
      <c r="Q58">
        <v>9211.1777999999995</v>
      </c>
      <c r="R58">
        <v>8.4699999999999998E-2</v>
      </c>
      <c r="S58">
        <v>10.7623</v>
      </c>
      <c r="T58">
        <v>93.416600000000003</v>
      </c>
      <c r="U58">
        <v>7.9492000000000003</v>
      </c>
      <c r="V58">
        <v>85.871799999999993</v>
      </c>
      <c r="W58">
        <v>1.1688000000000001</v>
      </c>
      <c r="X58">
        <v>0.75649999999999995</v>
      </c>
      <c r="Y58">
        <v>22.6494</v>
      </c>
      <c r="Z58">
        <v>1.9273</v>
      </c>
      <c r="AA58">
        <v>20.8201</v>
      </c>
      <c r="AB58">
        <v>14.6333</v>
      </c>
      <c r="AC58">
        <v>1.2452000000000001</v>
      </c>
      <c r="AD58">
        <v>13.4514</v>
      </c>
      <c r="AE58">
        <v>528.90269999999998</v>
      </c>
      <c r="AF58">
        <v>141.8605</v>
      </c>
      <c r="AG58">
        <v>53.981200000000001</v>
      </c>
      <c r="AH58">
        <v>141.13130000000001</v>
      </c>
      <c r="AI58">
        <v>82.139099999999999</v>
      </c>
      <c r="AJ58" t="s">
        <v>41</v>
      </c>
      <c r="AK58">
        <v>341.56</v>
      </c>
      <c r="AL58">
        <v>9802.14</v>
      </c>
      <c r="AM58">
        <v>380.38</v>
      </c>
    </row>
    <row r="59" spans="1:39">
      <c r="A59">
        <v>2007</v>
      </c>
      <c r="B59">
        <v>0</v>
      </c>
      <c r="C59">
        <v>24.062000000000001</v>
      </c>
      <c r="D59">
        <v>30.347999999999999</v>
      </c>
      <c r="E59">
        <v>86</v>
      </c>
      <c r="F59" t="s">
        <v>45</v>
      </c>
      <c r="G59">
        <v>1345.3216</v>
      </c>
      <c r="H59">
        <v>916.46820000000002</v>
      </c>
      <c r="I59">
        <v>428.85340000000002</v>
      </c>
      <c r="J59">
        <v>68.122600000000006</v>
      </c>
      <c r="K59">
        <v>4.7929000000000004</v>
      </c>
      <c r="L59">
        <v>1.1995</v>
      </c>
      <c r="M59">
        <v>0.1913</v>
      </c>
      <c r="N59">
        <v>460</v>
      </c>
      <c r="O59">
        <v>157</v>
      </c>
      <c r="P59">
        <v>272.45979999999997</v>
      </c>
      <c r="Q59">
        <v>7774.2539999999999</v>
      </c>
      <c r="R59">
        <v>8.4500000000000006E-2</v>
      </c>
      <c r="S59">
        <v>10.7189</v>
      </c>
      <c r="T59">
        <v>94.941400000000002</v>
      </c>
      <c r="U59">
        <v>8.0548000000000002</v>
      </c>
      <c r="V59">
        <v>87.299300000000002</v>
      </c>
      <c r="W59">
        <v>1.1977</v>
      </c>
      <c r="X59">
        <v>0.7752</v>
      </c>
      <c r="Y59">
        <v>23.010899999999999</v>
      </c>
      <c r="Z59">
        <v>1.9521999999999999</v>
      </c>
      <c r="AA59">
        <v>21.1587</v>
      </c>
      <c r="AB59">
        <v>14.855499999999999</v>
      </c>
      <c r="AC59">
        <v>1.2603</v>
      </c>
      <c r="AD59">
        <v>13.659800000000001</v>
      </c>
      <c r="AE59">
        <v>509.67829999999998</v>
      </c>
      <c r="AF59">
        <v>136.8347</v>
      </c>
      <c r="AG59">
        <v>53.157200000000003</v>
      </c>
      <c r="AH59">
        <v>137.52979999999999</v>
      </c>
      <c r="AI59">
        <v>79.268199999999993</v>
      </c>
      <c r="AJ59" t="s">
        <v>41</v>
      </c>
      <c r="AK59">
        <v>293.88</v>
      </c>
      <c r="AL59">
        <v>8390.7199999999993</v>
      </c>
      <c r="AM59">
        <v>380.39</v>
      </c>
    </row>
    <row r="60" spans="1:39">
      <c r="A60">
        <v>2008</v>
      </c>
      <c r="B60">
        <v>0</v>
      </c>
      <c r="C60">
        <v>24.244</v>
      </c>
      <c r="D60">
        <v>30.763999999999999</v>
      </c>
      <c r="E60">
        <v>87</v>
      </c>
      <c r="F60" t="s">
        <v>45</v>
      </c>
      <c r="G60">
        <v>1590.2934</v>
      </c>
      <c r="H60">
        <v>977.41959999999995</v>
      </c>
      <c r="I60">
        <v>612.87369999999999</v>
      </c>
      <c r="J60">
        <v>61.461599999999997</v>
      </c>
      <c r="K60">
        <v>4.8635000000000002</v>
      </c>
      <c r="L60">
        <v>1.1998</v>
      </c>
      <c r="M60">
        <v>0.18990000000000001</v>
      </c>
      <c r="N60">
        <v>458</v>
      </c>
      <c r="O60">
        <v>179</v>
      </c>
      <c r="P60">
        <v>340.41419999999999</v>
      </c>
      <c r="Q60">
        <v>9719.4326000000001</v>
      </c>
      <c r="R60">
        <v>8.4199999999999997E-2</v>
      </c>
      <c r="S60">
        <v>11.292199999999999</v>
      </c>
      <c r="T60">
        <v>97.311999999999998</v>
      </c>
      <c r="U60">
        <v>8.2311999999999994</v>
      </c>
      <c r="V60">
        <v>89.505700000000004</v>
      </c>
      <c r="W60">
        <v>1.2156</v>
      </c>
      <c r="X60">
        <v>0.78680000000000005</v>
      </c>
      <c r="Y60">
        <v>23.572700000000001</v>
      </c>
      <c r="Z60">
        <v>1.9939</v>
      </c>
      <c r="AA60">
        <v>21.681699999999999</v>
      </c>
      <c r="AB60">
        <v>15.202500000000001</v>
      </c>
      <c r="AC60">
        <v>1.2859</v>
      </c>
      <c r="AD60">
        <v>13.982900000000001</v>
      </c>
      <c r="AE60">
        <v>543.52739999999994</v>
      </c>
      <c r="AF60">
        <v>148.84200000000001</v>
      </c>
      <c r="AG60">
        <v>56.515500000000003</v>
      </c>
      <c r="AH60">
        <v>144.3143</v>
      </c>
      <c r="AI60">
        <v>84.220399999999998</v>
      </c>
      <c r="AJ60" t="s">
        <v>41</v>
      </c>
      <c r="AK60">
        <v>358.14</v>
      </c>
      <c r="AL60">
        <v>10276.19</v>
      </c>
      <c r="AM60">
        <v>380.39</v>
      </c>
    </row>
    <row r="61" spans="1:39">
      <c r="A61">
        <v>2009</v>
      </c>
      <c r="B61">
        <v>0</v>
      </c>
      <c r="C61">
        <v>24.376000000000001</v>
      </c>
      <c r="D61">
        <v>31.071000000000002</v>
      </c>
      <c r="E61">
        <v>88</v>
      </c>
      <c r="F61" t="s">
        <v>45</v>
      </c>
      <c r="G61">
        <v>1465.1856</v>
      </c>
      <c r="H61">
        <v>1022.5401000000001</v>
      </c>
      <c r="I61">
        <v>442.64550000000003</v>
      </c>
      <c r="J61">
        <v>69.789100000000005</v>
      </c>
      <c r="K61">
        <v>4.9748999999999999</v>
      </c>
      <c r="L61">
        <v>1.1999</v>
      </c>
      <c r="M61">
        <v>0.18770000000000001</v>
      </c>
      <c r="N61">
        <v>319</v>
      </c>
      <c r="O61">
        <v>163</v>
      </c>
      <c r="P61">
        <v>319.55709999999999</v>
      </c>
      <c r="Q61">
        <v>9102.4809000000005</v>
      </c>
      <c r="R61">
        <v>8.4000000000000005E-2</v>
      </c>
      <c r="S61">
        <v>7.7762000000000002</v>
      </c>
      <c r="T61">
        <v>69.232299999999995</v>
      </c>
      <c r="U61">
        <v>5.8384999999999998</v>
      </c>
      <c r="V61">
        <v>63.697400000000002</v>
      </c>
      <c r="W61">
        <v>1.2436</v>
      </c>
      <c r="X61">
        <v>0.80489999999999995</v>
      </c>
      <c r="Y61">
        <v>16.763400000000001</v>
      </c>
      <c r="Z61">
        <v>1.4137</v>
      </c>
      <c r="AA61">
        <v>15.4232</v>
      </c>
      <c r="AB61">
        <v>10.8033</v>
      </c>
      <c r="AC61">
        <v>0.91110000000000002</v>
      </c>
      <c r="AD61">
        <v>9.9396000000000004</v>
      </c>
      <c r="AE61">
        <v>564.774</v>
      </c>
      <c r="AF61">
        <v>157.26910000000001</v>
      </c>
      <c r="AG61">
        <v>59.719499999999996</v>
      </c>
      <c r="AH61">
        <v>153.15690000000001</v>
      </c>
      <c r="AI61">
        <v>87.620599999999996</v>
      </c>
      <c r="AJ61" t="s">
        <v>41</v>
      </c>
      <c r="AK61">
        <v>345.8</v>
      </c>
      <c r="AL61">
        <v>9877.81</v>
      </c>
      <c r="AM61">
        <v>380.39</v>
      </c>
    </row>
    <row r="62" spans="1:39">
      <c r="A62">
        <v>2010</v>
      </c>
      <c r="B62">
        <v>0</v>
      </c>
      <c r="C62">
        <v>24.556000000000001</v>
      </c>
      <c r="D62">
        <v>31.494</v>
      </c>
      <c r="E62">
        <v>89</v>
      </c>
      <c r="F62" t="s">
        <v>45</v>
      </c>
      <c r="G62">
        <v>1606.3574000000001</v>
      </c>
      <c r="H62">
        <v>791.63610000000006</v>
      </c>
      <c r="I62">
        <v>814.72130000000004</v>
      </c>
      <c r="J62">
        <v>49.281399999999998</v>
      </c>
      <c r="K62">
        <v>3.6272000000000002</v>
      </c>
      <c r="L62">
        <v>1.1691</v>
      </c>
      <c r="M62">
        <v>0.21990000000000001</v>
      </c>
      <c r="N62">
        <v>318</v>
      </c>
      <c r="O62">
        <v>193</v>
      </c>
      <c r="P62">
        <v>375.13240000000002</v>
      </c>
      <c r="Q62">
        <v>10691.640100000001</v>
      </c>
      <c r="R62">
        <v>8.3699999999999997E-2</v>
      </c>
      <c r="S62">
        <v>11.867000000000001</v>
      </c>
      <c r="T62">
        <v>71.037099999999995</v>
      </c>
      <c r="U62">
        <v>5.9652000000000003</v>
      </c>
      <c r="V62">
        <v>65.295299999999997</v>
      </c>
      <c r="W62">
        <v>0.88349999999999995</v>
      </c>
      <c r="X62">
        <v>0.57179999999999997</v>
      </c>
      <c r="Y62">
        <v>17.211200000000002</v>
      </c>
      <c r="Z62">
        <v>1.4453</v>
      </c>
      <c r="AA62">
        <v>15.8201</v>
      </c>
      <c r="AB62">
        <v>11.0677</v>
      </c>
      <c r="AC62">
        <v>0.9294</v>
      </c>
      <c r="AD62">
        <v>10.1731</v>
      </c>
      <c r="AE62">
        <v>434.32589999999999</v>
      </c>
      <c r="AF62">
        <v>125.2704</v>
      </c>
      <c r="AG62">
        <v>46.153500000000001</v>
      </c>
      <c r="AH62">
        <v>118.7039</v>
      </c>
      <c r="AI62">
        <v>67.182500000000005</v>
      </c>
      <c r="AJ62" t="s">
        <v>41</v>
      </c>
      <c r="AK62">
        <v>394.4</v>
      </c>
      <c r="AL62">
        <v>11308.42</v>
      </c>
      <c r="AM62">
        <v>380.39</v>
      </c>
    </row>
    <row r="63" spans="1:39">
      <c r="A63">
        <v>2011</v>
      </c>
      <c r="B63">
        <v>0</v>
      </c>
      <c r="C63">
        <v>24.914999999999999</v>
      </c>
      <c r="D63">
        <v>32.356999999999999</v>
      </c>
      <c r="E63">
        <v>90</v>
      </c>
      <c r="F63" t="s">
        <v>45</v>
      </c>
      <c r="G63">
        <v>1390.4579000000001</v>
      </c>
      <c r="H63">
        <v>821.64869999999996</v>
      </c>
      <c r="I63">
        <v>568.80920000000003</v>
      </c>
      <c r="J63">
        <v>59.091999999999999</v>
      </c>
      <c r="K63">
        <v>3.6267999999999998</v>
      </c>
      <c r="L63">
        <v>1.1975</v>
      </c>
      <c r="M63">
        <v>0.21990000000000001</v>
      </c>
      <c r="N63">
        <v>317</v>
      </c>
      <c r="O63">
        <v>162</v>
      </c>
      <c r="P63">
        <v>287.82929999999999</v>
      </c>
      <c r="Q63">
        <v>8215.9447999999993</v>
      </c>
      <c r="R63">
        <v>8.3500000000000005E-2</v>
      </c>
      <c r="S63">
        <v>10.427300000000001</v>
      </c>
      <c r="T63">
        <v>75.017499999999998</v>
      </c>
      <c r="U63">
        <v>6.2803000000000004</v>
      </c>
      <c r="V63">
        <v>68.9739</v>
      </c>
      <c r="W63">
        <v>0.90480000000000005</v>
      </c>
      <c r="X63">
        <v>0.58560000000000001</v>
      </c>
      <c r="Y63">
        <v>18.197299999999998</v>
      </c>
      <c r="Z63">
        <v>1.5234000000000001</v>
      </c>
      <c r="AA63">
        <v>16.731200000000001</v>
      </c>
      <c r="AB63">
        <v>11.6524</v>
      </c>
      <c r="AC63">
        <v>0.97550000000000003</v>
      </c>
      <c r="AD63">
        <v>10.7136</v>
      </c>
      <c r="AE63">
        <v>476.47669999999999</v>
      </c>
      <c r="AF63">
        <v>105.3135</v>
      </c>
      <c r="AG63">
        <v>40.467700000000001</v>
      </c>
      <c r="AH63">
        <v>126.3817</v>
      </c>
      <c r="AI63">
        <v>73.009100000000004</v>
      </c>
      <c r="AJ63" t="s">
        <v>41</v>
      </c>
      <c r="AK63">
        <v>324.77</v>
      </c>
      <c r="AL63">
        <v>9361.7900000000009</v>
      </c>
      <c r="AM63">
        <v>380.39</v>
      </c>
    </row>
    <row r="64" spans="1:39">
      <c r="A64">
        <v>2012</v>
      </c>
      <c r="B64">
        <v>0</v>
      </c>
      <c r="C64">
        <v>25.135999999999999</v>
      </c>
      <c r="D64">
        <v>32.902000000000001</v>
      </c>
      <c r="E64">
        <v>91</v>
      </c>
      <c r="F64" t="s">
        <v>45</v>
      </c>
      <c r="G64">
        <v>1101.2657999999999</v>
      </c>
      <c r="H64">
        <v>711.05690000000004</v>
      </c>
      <c r="I64">
        <v>390.20890000000003</v>
      </c>
      <c r="J64">
        <v>64.5672</v>
      </c>
      <c r="K64">
        <v>3.8073999999999999</v>
      </c>
      <c r="L64">
        <v>1.2</v>
      </c>
      <c r="M64">
        <v>0.21460000000000001</v>
      </c>
      <c r="N64">
        <v>315</v>
      </c>
      <c r="O64">
        <v>141</v>
      </c>
      <c r="P64">
        <v>211.6884</v>
      </c>
      <c r="Q64">
        <v>6045.8760000000002</v>
      </c>
      <c r="R64">
        <v>8.3199999999999996E-2</v>
      </c>
      <c r="S64">
        <v>9.2368000000000006</v>
      </c>
      <c r="T64">
        <v>77.250500000000002</v>
      </c>
      <c r="U64">
        <v>6.468</v>
      </c>
      <c r="V64">
        <v>71.272900000000007</v>
      </c>
      <c r="W64">
        <v>0.95179999999999998</v>
      </c>
      <c r="X64">
        <v>0.61609999999999998</v>
      </c>
      <c r="Y64">
        <v>18.746700000000001</v>
      </c>
      <c r="Z64">
        <v>1.5696000000000001</v>
      </c>
      <c r="AA64">
        <v>17.296099999999999</v>
      </c>
      <c r="AB64">
        <v>11.9772</v>
      </c>
      <c r="AC64">
        <v>1.0027999999999999</v>
      </c>
      <c r="AD64">
        <v>11.0504</v>
      </c>
      <c r="AE64">
        <v>406.4452</v>
      </c>
      <c r="AF64">
        <v>96.872399999999999</v>
      </c>
      <c r="AG64">
        <v>38.440600000000003</v>
      </c>
      <c r="AH64">
        <v>106.9205</v>
      </c>
      <c r="AI64">
        <v>62.378100000000003</v>
      </c>
      <c r="AJ64" t="s">
        <v>41</v>
      </c>
      <c r="AK64">
        <v>232.97</v>
      </c>
      <c r="AL64">
        <v>6696.93</v>
      </c>
      <c r="AM64">
        <v>380.39</v>
      </c>
    </row>
    <row r="65" spans="1:39">
      <c r="A65">
        <v>2013</v>
      </c>
      <c r="B65">
        <v>0</v>
      </c>
      <c r="C65">
        <v>25.425999999999998</v>
      </c>
      <c r="D65">
        <v>33.634</v>
      </c>
      <c r="E65">
        <v>92</v>
      </c>
      <c r="F65" t="s">
        <v>45</v>
      </c>
      <c r="G65">
        <v>1599.0159000000001</v>
      </c>
      <c r="H65">
        <v>863.6069</v>
      </c>
      <c r="I65">
        <v>735.40899999999999</v>
      </c>
      <c r="J65">
        <v>54.008600000000001</v>
      </c>
      <c r="K65">
        <v>3.9119000000000002</v>
      </c>
      <c r="L65">
        <v>1.1998</v>
      </c>
      <c r="M65">
        <v>0.2117</v>
      </c>
      <c r="N65">
        <v>313</v>
      </c>
      <c r="O65">
        <v>184</v>
      </c>
      <c r="P65">
        <v>317.80160000000001</v>
      </c>
      <c r="Q65">
        <v>9073.7947000000004</v>
      </c>
      <c r="R65">
        <v>8.2900000000000001E-2</v>
      </c>
      <c r="S65">
        <v>10.0684</v>
      </c>
      <c r="T65">
        <v>80.450500000000005</v>
      </c>
      <c r="U65">
        <v>6.7156000000000002</v>
      </c>
      <c r="V65">
        <v>74.248900000000006</v>
      </c>
      <c r="W65">
        <v>0.9778</v>
      </c>
      <c r="X65">
        <v>0.63290000000000002</v>
      </c>
      <c r="Y65">
        <v>19.529499999999999</v>
      </c>
      <c r="Z65">
        <v>1.6302000000000001</v>
      </c>
      <c r="AA65">
        <v>18.024100000000001</v>
      </c>
      <c r="AB65">
        <v>12.443899999999999</v>
      </c>
      <c r="AC65">
        <v>1.0387999999999999</v>
      </c>
      <c r="AD65">
        <v>11.4846</v>
      </c>
      <c r="AE65">
        <v>489.11840000000001</v>
      </c>
      <c r="AF65">
        <v>122.7217</v>
      </c>
      <c r="AG65">
        <v>46.368299999999998</v>
      </c>
      <c r="AH65">
        <v>130.5789</v>
      </c>
      <c r="AI65">
        <v>74.819699999999997</v>
      </c>
      <c r="AJ65" t="s">
        <v>41</v>
      </c>
      <c r="AK65">
        <v>343.07</v>
      </c>
      <c r="AL65">
        <v>9837.8700000000008</v>
      </c>
      <c r="AM65">
        <v>380.38</v>
      </c>
    </row>
    <row r="66" spans="1:39">
      <c r="A66">
        <v>2014</v>
      </c>
      <c r="B66">
        <v>0</v>
      </c>
      <c r="C66">
        <v>25.734999999999999</v>
      </c>
      <c r="D66">
        <v>34.436999999999998</v>
      </c>
      <c r="E66">
        <v>93</v>
      </c>
      <c r="F66" t="s">
        <v>45</v>
      </c>
      <c r="G66">
        <v>1673.116</v>
      </c>
      <c r="H66">
        <v>936.95579999999995</v>
      </c>
      <c r="I66">
        <v>736.16020000000003</v>
      </c>
      <c r="J66">
        <v>56.000599999999999</v>
      </c>
      <c r="K66">
        <v>4.0613000000000001</v>
      </c>
      <c r="L66">
        <v>1.1998</v>
      </c>
      <c r="M66">
        <v>0.2077</v>
      </c>
      <c r="N66">
        <v>311</v>
      </c>
      <c r="O66">
        <v>189</v>
      </c>
      <c r="P66">
        <v>362.63569999999999</v>
      </c>
      <c r="Q66">
        <v>10352.1829</v>
      </c>
      <c r="R66">
        <v>8.2699999999999996E-2</v>
      </c>
      <c r="S66">
        <v>10.253299999999999</v>
      </c>
      <c r="T66">
        <v>84.060299999999998</v>
      </c>
      <c r="U66">
        <v>6.9957000000000003</v>
      </c>
      <c r="V66">
        <v>77.605199999999996</v>
      </c>
      <c r="W66">
        <v>1.0152000000000001</v>
      </c>
      <c r="X66">
        <v>0.65710000000000002</v>
      </c>
      <c r="Y66">
        <v>20.406700000000001</v>
      </c>
      <c r="Z66">
        <v>1.6982999999999999</v>
      </c>
      <c r="AA66">
        <v>18.839700000000001</v>
      </c>
      <c r="AB66">
        <v>12.9702</v>
      </c>
      <c r="AC66">
        <v>1.0793999999999999</v>
      </c>
      <c r="AD66">
        <v>11.9742</v>
      </c>
      <c r="AE66">
        <v>532.71640000000002</v>
      </c>
      <c r="AF66">
        <v>131.39400000000001</v>
      </c>
      <c r="AG66">
        <v>49.1068</v>
      </c>
      <c r="AH66">
        <v>142.44749999999999</v>
      </c>
      <c r="AI66">
        <v>81.2911</v>
      </c>
      <c r="AJ66" t="s">
        <v>41</v>
      </c>
      <c r="AK66">
        <v>380.57</v>
      </c>
      <c r="AL66">
        <v>10888.16</v>
      </c>
      <c r="AM66">
        <v>380.39</v>
      </c>
    </row>
    <row r="67" spans="1:39">
      <c r="A67">
        <v>2015</v>
      </c>
      <c r="B67">
        <v>0</v>
      </c>
      <c r="C67">
        <v>25.9</v>
      </c>
      <c r="D67">
        <v>34.875</v>
      </c>
      <c r="E67">
        <v>94</v>
      </c>
      <c r="F67" t="s">
        <v>45</v>
      </c>
      <c r="G67">
        <v>1429.6780000000001</v>
      </c>
      <c r="H67">
        <v>999.68539999999996</v>
      </c>
      <c r="I67">
        <v>429.99259999999998</v>
      </c>
      <c r="J67">
        <v>69.9238</v>
      </c>
      <c r="K67">
        <v>4.2298</v>
      </c>
      <c r="L67">
        <v>1.1997</v>
      </c>
      <c r="M67">
        <v>0.20349999999999999</v>
      </c>
      <c r="N67">
        <v>309</v>
      </c>
      <c r="O67">
        <v>169</v>
      </c>
      <c r="P67">
        <v>398.19900000000001</v>
      </c>
      <c r="Q67">
        <v>11319.818600000001</v>
      </c>
      <c r="R67">
        <v>8.2400000000000001E-2</v>
      </c>
      <c r="S67">
        <v>9.9</v>
      </c>
      <c r="T67">
        <v>85.806399999999996</v>
      </c>
      <c r="U67">
        <v>7.1193</v>
      </c>
      <c r="V67">
        <v>79.242400000000004</v>
      </c>
      <c r="W67">
        <v>1.0571999999999999</v>
      </c>
      <c r="X67">
        <v>0.68420000000000003</v>
      </c>
      <c r="Y67">
        <v>20.8279</v>
      </c>
      <c r="Z67">
        <v>1.7281</v>
      </c>
      <c r="AA67">
        <v>19.2346</v>
      </c>
      <c r="AB67">
        <v>13.2224</v>
      </c>
      <c r="AC67">
        <v>1.0971</v>
      </c>
      <c r="AD67">
        <v>12.210900000000001</v>
      </c>
      <c r="AE67">
        <v>550.20889999999997</v>
      </c>
      <c r="AF67">
        <v>154.47020000000001</v>
      </c>
      <c r="AG67">
        <v>57.295999999999999</v>
      </c>
      <c r="AH67">
        <v>153.41550000000001</v>
      </c>
      <c r="AI67">
        <v>84.294899999999998</v>
      </c>
      <c r="AJ67" t="s">
        <v>41</v>
      </c>
      <c r="AK67">
        <v>420.43</v>
      </c>
      <c r="AL67">
        <v>12009.76</v>
      </c>
      <c r="AM67">
        <v>315.74</v>
      </c>
    </row>
    <row r="68" spans="1:39">
      <c r="A68">
        <v>2016</v>
      </c>
      <c r="B68">
        <v>0</v>
      </c>
      <c r="C68">
        <v>26.117000000000001</v>
      </c>
      <c r="D68">
        <v>35.460999999999999</v>
      </c>
      <c r="E68">
        <v>95</v>
      </c>
      <c r="F68" t="s">
        <v>45</v>
      </c>
      <c r="G68">
        <v>1541.5437999999999</v>
      </c>
      <c r="H68">
        <v>928.58420000000001</v>
      </c>
      <c r="I68">
        <v>612.95960000000002</v>
      </c>
      <c r="J68">
        <v>60.237299999999998</v>
      </c>
      <c r="K68">
        <v>4.3094999999999999</v>
      </c>
      <c r="L68">
        <v>1.1998</v>
      </c>
      <c r="M68">
        <v>0.2016</v>
      </c>
      <c r="N68">
        <v>307</v>
      </c>
      <c r="O68">
        <v>183</v>
      </c>
      <c r="P68">
        <v>322.18599999999998</v>
      </c>
      <c r="Q68">
        <v>9196.5208999999995</v>
      </c>
      <c r="R68">
        <v>8.2199999999999995E-2</v>
      </c>
      <c r="S68">
        <v>10.231</v>
      </c>
      <c r="T68">
        <v>88.334400000000002</v>
      </c>
      <c r="U68">
        <v>7.3068</v>
      </c>
      <c r="V68">
        <v>81.603099999999998</v>
      </c>
      <c r="W68">
        <v>1.0771999999999999</v>
      </c>
      <c r="X68">
        <v>0.69720000000000004</v>
      </c>
      <c r="Y68">
        <v>21.436</v>
      </c>
      <c r="Z68">
        <v>1.7730999999999999</v>
      </c>
      <c r="AA68">
        <v>19.802499999999998</v>
      </c>
      <c r="AB68">
        <v>13.589</v>
      </c>
      <c r="AC68">
        <v>1.1240000000000001</v>
      </c>
      <c r="AD68">
        <v>12.5535</v>
      </c>
      <c r="AE68">
        <v>523.93399999999997</v>
      </c>
      <c r="AF68">
        <v>134.2715</v>
      </c>
      <c r="AG68">
        <v>50.5901</v>
      </c>
      <c r="AH68">
        <v>139.8408</v>
      </c>
      <c r="AI68">
        <v>79.947800000000001</v>
      </c>
      <c r="AJ68" t="s">
        <v>41</v>
      </c>
      <c r="AK68">
        <v>346.07</v>
      </c>
      <c r="AL68">
        <v>9928.08</v>
      </c>
      <c r="AM68">
        <v>380.38</v>
      </c>
    </row>
    <row r="69" spans="1:39">
      <c r="A69">
        <v>2017</v>
      </c>
      <c r="B69">
        <v>0</v>
      </c>
      <c r="C69">
        <v>26.297000000000001</v>
      </c>
      <c r="D69">
        <v>35.957999999999998</v>
      </c>
      <c r="E69">
        <v>96</v>
      </c>
      <c r="F69" t="s">
        <v>45</v>
      </c>
      <c r="G69">
        <v>1507.9482</v>
      </c>
      <c r="H69">
        <v>963.10059999999999</v>
      </c>
      <c r="I69">
        <v>544.84760000000006</v>
      </c>
      <c r="J69">
        <v>63.868299999999998</v>
      </c>
      <c r="K69">
        <v>4.4265999999999996</v>
      </c>
      <c r="L69">
        <v>1.1996</v>
      </c>
      <c r="M69">
        <v>0.19889999999999999</v>
      </c>
      <c r="N69">
        <v>305</v>
      </c>
      <c r="O69">
        <v>169</v>
      </c>
      <c r="P69">
        <v>350.86509999999998</v>
      </c>
      <c r="Q69">
        <v>9996.9233999999997</v>
      </c>
      <c r="R69">
        <v>8.1900000000000001E-2</v>
      </c>
      <c r="S69">
        <v>10.4567</v>
      </c>
      <c r="T69">
        <v>90.407799999999995</v>
      </c>
      <c r="U69">
        <v>7.4554</v>
      </c>
      <c r="V69">
        <v>83.545199999999994</v>
      </c>
      <c r="W69">
        <v>1.1063000000000001</v>
      </c>
      <c r="X69">
        <v>0.71609999999999996</v>
      </c>
      <c r="Y69">
        <v>21.932300000000001</v>
      </c>
      <c r="Z69">
        <v>1.8086</v>
      </c>
      <c r="AA69">
        <v>20.267499999999998</v>
      </c>
      <c r="AB69">
        <v>13.888500000000001</v>
      </c>
      <c r="AC69">
        <v>1.1453</v>
      </c>
      <c r="AD69">
        <v>12.834300000000001</v>
      </c>
      <c r="AE69">
        <v>538.78459999999995</v>
      </c>
      <c r="AF69">
        <v>141.98670000000001</v>
      </c>
      <c r="AG69">
        <v>53.677399999999999</v>
      </c>
      <c r="AH69">
        <v>146.435</v>
      </c>
      <c r="AI69">
        <v>82.216899999999995</v>
      </c>
      <c r="AJ69" t="s">
        <v>41</v>
      </c>
      <c r="AK69">
        <v>376.07</v>
      </c>
      <c r="AL69">
        <v>10786.21</v>
      </c>
      <c r="AM69">
        <v>363.15</v>
      </c>
    </row>
    <row r="70" spans="1:39">
      <c r="A70">
        <v>2018</v>
      </c>
      <c r="B70">
        <v>0</v>
      </c>
      <c r="C70">
        <v>26.472000000000001</v>
      </c>
      <c r="D70">
        <v>36.451000000000001</v>
      </c>
      <c r="E70">
        <v>97</v>
      </c>
      <c r="F70" t="s">
        <v>45</v>
      </c>
      <c r="G70">
        <v>1492.3107</v>
      </c>
      <c r="H70">
        <v>934.16989999999998</v>
      </c>
      <c r="I70">
        <v>558.14080000000001</v>
      </c>
      <c r="J70">
        <v>62.5989</v>
      </c>
      <c r="K70">
        <v>4.5209999999999999</v>
      </c>
      <c r="L70">
        <v>1.1998</v>
      </c>
      <c r="M70">
        <v>0.1968</v>
      </c>
      <c r="N70">
        <v>303</v>
      </c>
      <c r="O70">
        <v>163</v>
      </c>
      <c r="P70">
        <v>324.30950000000001</v>
      </c>
      <c r="Q70">
        <v>9245.9004999999997</v>
      </c>
      <c r="R70">
        <v>8.1699999999999995E-2</v>
      </c>
      <c r="S70">
        <v>10.789899999999999</v>
      </c>
      <c r="T70">
        <v>92.461799999999997</v>
      </c>
      <c r="U70">
        <v>7.6014999999999997</v>
      </c>
      <c r="V70">
        <v>85.470699999999994</v>
      </c>
      <c r="W70">
        <v>1.1299999999999999</v>
      </c>
      <c r="X70">
        <v>0.73140000000000005</v>
      </c>
      <c r="Y70">
        <v>22.4223</v>
      </c>
      <c r="Z70">
        <v>1.8433999999999999</v>
      </c>
      <c r="AA70">
        <v>20.726900000000001</v>
      </c>
      <c r="AB70">
        <v>14.184900000000001</v>
      </c>
      <c r="AC70">
        <v>1.1661999999999999</v>
      </c>
      <c r="AD70">
        <v>13.112399999999999</v>
      </c>
      <c r="AE70">
        <v>522.62159999999994</v>
      </c>
      <c r="AF70">
        <v>138.3888</v>
      </c>
      <c r="AG70">
        <v>52.832599999999999</v>
      </c>
      <c r="AH70">
        <v>140.69720000000001</v>
      </c>
      <c r="AI70">
        <v>79.6297</v>
      </c>
      <c r="AJ70" t="s">
        <v>41</v>
      </c>
      <c r="AK70">
        <v>338.83</v>
      </c>
      <c r="AL70">
        <v>9709.5</v>
      </c>
      <c r="AM70">
        <v>380.39</v>
      </c>
    </row>
    <row r="71" spans="1:39">
      <c r="A71">
        <v>2019</v>
      </c>
      <c r="B71">
        <v>0</v>
      </c>
      <c r="C71">
        <v>26.718</v>
      </c>
      <c r="D71">
        <v>37.156999999999996</v>
      </c>
      <c r="E71">
        <v>98</v>
      </c>
      <c r="F71" t="s">
        <v>45</v>
      </c>
      <c r="G71">
        <v>1842.0192999999999</v>
      </c>
      <c r="H71">
        <v>1083.2611999999999</v>
      </c>
      <c r="I71">
        <v>758.75819999999999</v>
      </c>
      <c r="J71">
        <v>58.808300000000003</v>
      </c>
      <c r="K71">
        <v>4.6161000000000003</v>
      </c>
      <c r="L71">
        <v>1.1994</v>
      </c>
      <c r="M71">
        <v>0.1948</v>
      </c>
      <c r="N71">
        <v>301</v>
      </c>
      <c r="O71">
        <v>194</v>
      </c>
      <c r="P71">
        <v>405.5378</v>
      </c>
      <c r="Q71">
        <v>11562.6603</v>
      </c>
      <c r="R71">
        <v>8.14E-2</v>
      </c>
      <c r="S71">
        <v>11.4244</v>
      </c>
      <c r="T71">
        <v>95.689300000000003</v>
      </c>
      <c r="U71">
        <v>7.8426</v>
      </c>
      <c r="V71">
        <v>88.482500000000002</v>
      </c>
      <c r="W71">
        <v>1.1535</v>
      </c>
      <c r="X71">
        <v>0.74660000000000004</v>
      </c>
      <c r="Y71">
        <v>23.190899999999999</v>
      </c>
      <c r="Z71">
        <v>1.9007000000000001</v>
      </c>
      <c r="AA71">
        <v>21.444299999999998</v>
      </c>
      <c r="AB71">
        <v>14.6526</v>
      </c>
      <c r="AC71">
        <v>1.2009000000000001</v>
      </c>
      <c r="AD71">
        <v>13.549099999999999</v>
      </c>
      <c r="AE71">
        <v>608.22220000000004</v>
      </c>
      <c r="AF71">
        <v>159.63290000000001</v>
      </c>
      <c r="AG71">
        <v>59.062100000000001</v>
      </c>
      <c r="AH71">
        <v>163.9819</v>
      </c>
      <c r="AI71">
        <v>92.361999999999995</v>
      </c>
      <c r="AJ71" t="s">
        <v>41</v>
      </c>
      <c r="AK71">
        <v>425.48</v>
      </c>
      <c r="AL71">
        <v>12187.47</v>
      </c>
      <c r="AM71">
        <v>380.39</v>
      </c>
    </row>
    <row r="72" spans="1:39">
      <c r="A72">
        <v>2020</v>
      </c>
      <c r="B72">
        <v>0</v>
      </c>
      <c r="C72">
        <v>26.882999999999999</v>
      </c>
      <c r="D72">
        <v>37.642000000000003</v>
      </c>
      <c r="E72">
        <v>99</v>
      </c>
      <c r="F72" t="s">
        <v>45</v>
      </c>
      <c r="G72">
        <v>1537.7234000000001</v>
      </c>
      <c r="H72">
        <v>1046.2469000000001</v>
      </c>
      <c r="I72">
        <v>491.47649999999999</v>
      </c>
      <c r="J72">
        <v>68.038700000000006</v>
      </c>
      <c r="K72">
        <v>4.7633999999999999</v>
      </c>
      <c r="L72">
        <v>1.1996</v>
      </c>
      <c r="M72">
        <v>0.19170000000000001</v>
      </c>
      <c r="N72">
        <v>299</v>
      </c>
      <c r="O72">
        <v>171</v>
      </c>
      <c r="P72">
        <v>346.57920000000001</v>
      </c>
      <c r="Q72">
        <v>9873.5506000000005</v>
      </c>
      <c r="R72">
        <v>8.1199999999999994E-2</v>
      </c>
      <c r="S72">
        <v>10.974600000000001</v>
      </c>
      <c r="T72">
        <v>97.723299999999995</v>
      </c>
      <c r="U72">
        <v>7.9846000000000004</v>
      </c>
      <c r="V72">
        <v>90.392399999999995</v>
      </c>
      <c r="W72">
        <v>1.1904999999999999</v>
      </c>
      <c r="X72">
        <v>0.77049999999999996</v>
      </c>
      <c r="Y72">
        <v>23.6721</v>
      </c>
      <c r="Z72">
        <v>1.9341999999999999</v>
      </c>
      <c r="AA72">
        <v>21.8963</v>
      </c>
      <c r="AB72">
        <v>14.945499999999999</v>
      </c>
      <c r="AC72">
        <v>1.2211000000000001</v>
      </c>
      <c r="AD72">
        <v>13.824299999999999</v>
      </c>
      <c r="AE72">
        <v>583.2355</v>
      </c>
      <c r="AF72">
        <v>156.6558</v>
      </c>
      <c r="AG72">
        <v>58.801200000000001</v>
      </c>
      <c r="AH72">
        <v>158.8836</v>
      </c>
      <c r="AI72">
        <v>88.670900000000003</v>
      </c>
      <c r="AJ72" t="s">
        <v>41</v>
      </c>
      <c r="AK72">
        <v>374.69</v>
      </c>
      <c r="AL72">
        <v>10695.73</v>
      </c>
      <c r="AM72">
        <v>380.38</v>
      </c>
    </row>
    <row r="73" spans="1:39">
      <c r="A73">
        <v>2021</v>
      </c>
      <c r="B73">
        <v>0</v>
      </c>
      <c r="C73">
        <v>27.007000000000001</v>
      </c>
      <c r="D73">
        <v>38.012</v>
      </c>
      <c r="E73">
        <v>100</v>
      </c>
      <c r="F73" t="s">
        <v>45</v>
      </c>
      <c r="G73">
        <v>1501.1451</v>
      </c>
      <c r="H73">
        <v>1008.7658</v>
      </c>
      <c r="I73">
        <v>492.3793</v>
      </c>
      <c r="J73">
        <v>67.199799999999996</v>
      </c>
      <c r="K73">
        <v>4.8560999999999996</v>
      </c>
      <c r="L73">
        <v>1.1995</v>
      </c>
      <c r="M73">
        <v>0.18990000000000001</v>
      </c>
      <c r="N73">
        <v>297</v>
      </c>
      <c r="O73">
        <v>168</v>
      </c>
      <c r="P73">
        <v>364.42039999999997</v>
      </c>
      <c r="Q73">
        <v>10380.1713</v>
      </c>
      <c r="R73">
        <v>8.09E-2</v>
      </c>
      <c r="S73">
        <v>11.376300000000001</v>
      </c>
      <c r="T73">
        <v>99.114699999999999</v>
      </c>
      <c r="U73">
        <v>8.0732999999999997</v>
      </c>
      <c r="V73">
        <v>91.7089</v>
      </c>
      <c r="W73">
        <v>1.2136</v>
      </c>
      <c r="X73">
        <v>0.78549999999999998</v>
      </c>
      <c r="Y73">
        <v>23.999400000000001</v>
      </c>
      <c r="Z73">
        <v>1.9548000000000001</v>
      </c>
      <c r="AA73">
        <v>22.206199999999999</v>
      </c>
      <c r="AB73">
        <v>15.1441</v>
      </c>
      <c r="AC73">
        <v>1.2335</v>
      </c>
      <c r="AD73">
        <v>14.012600000000001</v>
      </c>
      <c r="AE73">
        <v>555.30499999999995</v>
      </c>
      <c r="AF73">
        <v>158.23670000000001</v>
      </c>
      <c r="AG73">
        <v>59.613999999999997</v>
      </c>
      <c r="AH73">
        <v>151.1636</v>
      </c>
      <c r="AI73">
        <v>84.4465</v>
      </c>
      <c r="AJ73" t="s">
        <v>41</v>
      </c>
      <c r="AK73">
        <v>382.69</v>
      </c>
      <c r="AL73">
        <v>10938.34</v>
      </c>
      <c r="AM73">
        <v>380.39</v>
      </c>
    </row>
    <row r="74" spans="1:39">
      <c r="A74">
        <v>2022</v>
      </c>
      <c r="B74">
        <v>0</v>
      </c>
      <c r="C74">
        <v>27.184999999999999</v>
      </c>
      <c r="D74">
        <v>38.552999999999997</v>
      </c>
      <c r="E74">
        <v>101</v>
      </c>
      <c r="F74" t="s">
        <v>45</v>
      </c>
      <c r="G74">
        <v>1706.9358</v>
      </c>
      <c r="H74">
        <v>1085.6291000000001</v>
      </c>
      <c r="I74">
        <v>621.30669999999998</v>
      </c>
      <c r="J74">
        <v>63.601100000000002</v>
      </c>
      <c r="K74">
        <v>4.9177</v>
      </c>
      <c r="L74">
        <v>1.1997</v>
      </c>
      <c r="M74">
        <v>0.18870000000000001</v>
      </c>
      <c r="N74">
        <v>295</v>
      </c>
      <c r="O74">
        <v>197</v>
      </c>
      <c r="P74">
        <v>382.91860000000003</v>
      </c>
      <c r="Q74">
        <v>10922.4632</v>
      </c>
      <c r="R74">
        <v>8.0699999999999994E-2</v>
      </c>
      <c r="S74">
        <v>11.6876</v>
      </c>
      <c r="T74">
        <v>101.4584</v>
      </c>
      <c r="U74">
        <v>8.2385999999999999</v>
      </c>
      <c r="V74">
        <v>93.907700000000006</v>
      </c>
      <c r="W74">
        <v>1.2291000000000001</v>
      </c>
      <c r="X74">
        <v>0.79559999999999997</v>
      </c>
      <c r="Y74">
        <v>24.5518</v>
      </c>
      <c r="Z74">
        <v>1.9936</v>
      </c>
      <c r="AA74">
        <v>22.724599999999999</v>
      </c>
      <c r="AB74">
        <v>15.4815</v>
      </c>
      <c r="AC74">
        <v>1.2571000000000001</v>
      </c>
      <c r="AD74">
        <v>14.3294</v>
      </c>
      <c r="AE74">
        <v>601.85029999999995</v>
      </c>
      <c r="AF74">
        <v>167.86009999999999</v>
      </c>
      <c r="AG74">
        <v>62.090600000000002</v>
      </c>
      <c r="AH74">
        <v>162.5779</v>
      </c>
      <c r="AI74">
        <v>91.250200000000007</v>
      </c>
      <c r="AJ74" t="s">
        <v>41</v>
      </c>
      <c r="AK74">
        <v>397.02</v>
      </c>
      <c r="AL74">
        <v>11366.89</v>
      </c>
      <c r="AM74">
        <v>380.39</v>
      </c>
    </row>
    <row r="75" spans="1:39">
      <c r="A75">
        <v>2023</v>
      </c>
      <c r="B75">
        <v>0</v>
      </c>
      <c r="C75">
        <v>27.321000000000002</v>
      </c>
      <c r="D75">
        <v>38.972000000000001</v>
      </c>
      <c r="E75">
        <v>102</v>
      </c>
      <c r="F75" t="s">
        <v>45</v>
      </c>
      <c r="G75">
        <v>1533.8579999999999</v>
      </c>
      <c r="H75">
        <v>1045.4608000000001</v>
      </c>
      <c r="I75">
        <v>488.3972</v>
      </c>
      <c r="J75">
        <v>68.158900000000003</v>
      </c>
      <c r="K75">
        <v>5.0229999999999997</v>
      </c>
      <c r="L75">
        <v>1.1999</v>
      </c>
      <c r="M75">
        <v>0.1867</v>
      </c>
      <c r="N75">
        <v>293</v>
      </c>
      <c r="O75">
        <v>167</v>
      </c>
      <c r="P75">
        <v>343.22120000000001</v>
      </c>
      <c r="Q75">
        <v>9783.5036</v>
      </c>
      <c r="R75">
        <v>8.0399999999999999E-2</v>
      </c>
      <c r="S75">
        <v>11.5664</v>
      </c>
      <c r="T75">
        <v>103.1223</v>
      </c>
      <c r="U75">
        <v>8.3475999999999999</v>
      </c>
      <c r="V75">
        <v>95.4786</v>
      </c>
      <c r="W75">
        <v>1.2557</v>
      </c>
      <c r="X75">
        <v>0.81269999999999998</v>
      </c>
      <c r="Y75">
        <v>24.941800000000001</v>
      </c>
      <c r="Z75">
        <v>2.0190000000000001</v>
      </c>
      <c r="AA75">
        <v>23.093</v>
      </c>
      <c r="AB75">
        <v>15.7195</v>
      </c>
      <c r="AC75">
        <v>1.2725</v>
      </c>
      <c r="AD75">
        <v>14.554399999999999</v>
      </c>
      <c r="AE75">
        <v>579.21310000000005</v>
      </c>
      <c r="AF75">
        <v>160.67509999999999</v>
      </c>
      <c r="AG75">
        <v>60.663200000000003</v>
      </c>
      <c r="AH75">
        <v>157.07079999999999</v>
      </c>
      <c r="AI75">
        <v>87.838399999999993</v>
      </c>
      <c r="AJ75" t="s">
        <v>41</v>
      </c>
      <c r="AK75">
        <v>365.65</v>
      </c>
      <c r="AL75">
        <v>10463.700000000001</v>
      </c>
      <c r="AM75">
        <v>380.38</v>
      </c>
    </row>
    <row r="76" spans="1:39">
      <c r="A76">
        <v>2024</v>
      </c>
      <c r="B76">
        <v>0</v>
      </c>
      <c r="C76">
        <v>27.449000000000002</v>
      </c>
      <c r="D76">
        <v>39.372</v>
      </c>
      <c r="E76">
        <v>103</v>
      </c>
      <c r="F76" t="s">
        <v>45</v>
      </c>
      <c r="G76">
        <v>1518.1393</v>
      </c>
      <c r="H76">
        <v>999.59050000000002</v>
      </c>
      <c r="I76">
        <v>518.54880000000003</v>
      </c>
      <c r="J76">
        <v>65.843100000000007</v>
      </c>
      <c r="K76">
        <v>5.0987</v>
      </c>
      <c r="L76">
        <v>1.1997</v>
      </c>
      <c r="M76">
        <v>0.18529999999999999</v>
      </c>
      <c r="N76">
        <v>204</v>
      </c>
      <c r="O76">
        <v>172</v>
      </c>
      <c r="P76">
        <v>329.74029999999999</v>
      </c>
      <c r="Q76">
        <v>9406.8174999999992</v>
      </c>
      <c r="R76">
        <v>8.0100000000000005E-2</v>
      </c>
      <c r="S76">
        <v>8.3062000000000005</v>
      </c>
      <c r="T76">
        <v>73.382000000000005</v>
      </c>
      <c r="U76">
        <v>5.9217000000000004</v>
      </c>
      <c r="V76">
        <v>67.964699999999993</v>
      </c>
      <c r="W76">
        <v>1.2743</v>
      </c>
      <c r="X76">
        <v>0.82479999999999998</v>
      </c>
      <c r="Y76">
        <v>17.739699999999999</v>
      </c>
      <c r="Z76">
        <v>1.4315</v>
      </c>
      <c r="AA76">
        <v>16.430099999999999</v>
      </c>
      <c r="AB76">
        <v>11.1754</v>
      </c>
      <c r="AC76">
        <v>0.90180000000000005</v>
      </c>
      <c r="AD76">
        <v>10.3504</v>
      </c>
      <c r="AE76">
        <v>552.6386</v>
      </c>
      <c r="AF76">
        <v>155.47929999999999</v>
      </c>
      <c r="AG76">
        <v>58.875999999999998</v>
      </c>
      <c r="AH76">
        <v>148.86709999999999</v>
      </c>
      <c r="AI76">
        <v>83.729600000000005</v>
      </c>
      <c r="AJ76" t="s">
        <v>41</v>
      </c>
      <c r="AK76">
        <v>345.66</v>
      </c>
      <c r="AL76">
        <v>9890.6299999999992</v>
      </c>
      <c r="AM76">
        <v>380.38</v>
      </c>
    </row>
    <row r="77" spans="1:39">
      <c r="A77">
        <v>2025</v>
      </c>
      <c r="B77">
        <v>0</v>
      </c>
      <c r="C77">
        <v>27.498000000000001</v>
      </c>
      <c r="D77">
        <v>39.527999999999999</v>
      </c>
      <c r="E77">
        <v>104</v>
      </c>
      <c r="F77" t="s">
        <v>45</v>
      </c>
      <c r="G77">
        <v>1248.0309999999999</v>
      </c>
      <c r="H77">
        <v>674.24839999999995</v>
      </c>
      <c r="I77">
        <v>573.78250000000003</v>
      </c>
      <c r="J77">
        <v>54.024999999999999</v>
      </c>
      <c r="K77">
        <v>3.6234000000000002</v>
      </c>
      <c r="L77">
        <v>1.1995</v>
      </c>
      <c r="M77">
        <v>0.2198</v>
      </c>
      <c r="N77">
        <v>203</v>
      </c>
      <c r="O77">
        <v>157</v>
      </c>
      <c r="P77">
        <v>287.18200000000002</v>
      </c>
      <c r="Q77">
        <v>8178.9386999999997</v>
      </c>
      <c r="R77">
        <v>7.9899999999999999E-2</v>
      </c>
      <c r="S77">
        <v>11.932499999999999</v>
      </c>
      <c r="T77">
        <v>73.641800000000003</v>
      </c>
      <c r="U77">
        <v>5.9123000000000001</v>
      </c>
      <c r="V77">
        <v>68.092299999999994</v>
      </c>
      <c r="W77">
        <v>0.90549999999999997</v>
      </c>
      <c r="X77">
        <v>0.58609999999999995</v>
      </c>
      <c r="Y77">
        <v>17.805800000000001</v>
      </c>
      <c r="Z77">
        <v>1.4295</v>
      </c>
      <c r="AA77">
        <v>16.463999999999999</v>
      </c>
      <c r="AB77">
        <v>11.210800000000001</v>
      </c>
      <c r="AC77">
        <v>0.90010000000000001</v>
      </c>
      <c r="AD77">
        <v>10.366</v>
      </c>
      <c r="AE77">
        <v>366.12419999999997</v>
      </c>
      <c r="AF77">
        <v>110.2054</v>
      </c>
      <c r="AG77">
        <v>42.137500000000003</v>
      </c>
      <c r="AH77">
        <v>100.161</v>
      </c>
      <c r="AI77">
        <v>55.620399999999997</v>
      </c>
      <c r="AJ77" t="s">
        <v>41</v>
      </c>
      <c r="AK77">
        <v>316.29000000000002</v>
      </c>
      <c r="AL77">
        <v>9019.93</v>
      </c>
      <c r="AM77">
        <v>380.39</v>
      </c>
    </row>
    <row r="78" spans="1:39">
      <c r="A78">
        <v>2026</v>
      </c>
      <c r="B78">
        <v>0</v>
      </c>
      <c r="C78">
        <v>27.812999999999999</v>
      </c>
      <c r="D78">
        <v>40.548999999999999</v>
      </c>
      <c r="E78">
        <v>105</v>
      </c>
      <c r="F78" t="s">
        <v>45</v>
      </c>
      <c r="G78">
        <v>1466.1895999999999</v>
      </c>
      <c r="H78">
        <v>906.34640000000002</v>
      </c>
      <c r="I78">
        <v>559.84320000000002</v>
      </c>
      <c r="J78">
        <v>61.816499999999998</v>
      </c>
      <c r="K78">
        <v>3.6332</v>
      </c>
      <c r="L78">
        <v>1.1998</v>
      </c>
      <c r="M78">
        <v>0.2195</v>
      </c>
      <c r="N78">
        <v>202</v>
      </c>
      <c r="O78">
        <v>174</v>
      </c>
      <c r="P78">
        <v>372.63490000000002</v>
      </c>
      <c r="Q78">
        <v>10615.7523</v>
      </c>
      <c r="R78">
        <v>7.9600000000000004E-2</v>
      </c>
      <c r="S78">
        <v>10.5421</v>
      </c>
      <c r="T78">
        <v>77.3767</v>
      </c>
      <c r="U78">
        <v>6.1924999999999999</v>
      </c>
      <c r="V78">
        <v>71.5672</v>
      </c>
      <c r="W78">
        <v>0.90820000000000001</v>
      </c>
      <c r="X78">
        <v>0.58779999999999999</v>
      </c>
      <c r="Y78">
        <v>18.7301</v>
      </c>
      <c r="Z78">
        <v>1.4990000000000001</v>
      </c>
      <c r="AA78">
        <v>17.323899999999998</v>
      </c>
      <c r="AB78">
        <v>11.751899999999999</v>
      </c>
      <c r="AC78">
        <v>0.9405</v>
      </c>
      <c r="AD78">
        <v>10.8696</v>
      </c>
      <c r="AE78">
        <v>518.42600000000004</v>
      </c>
      <c r="AF78">
        <v>123.5215</v>
      </c>
      <c r="AG78">
        <v>46.046999999999997</v>
      </c>
      <c r="AH78">
        <v>140.38140000000001</v>
      </c>
      <c r="AI78">
        <v>77.970600000000005</v>
      </c>
      <c r="AJ78" t="s">
        <v>41</v>
      </c>
      <c r="AK78">
        <v>398.03</v>
      </c>
      <c r="AL78">
        <v>11396.67</v>
      </c>
      <c r="AM78">
        <v>312.8</v>
      </c>
    </row>
    <row r="79" spans="1:39">
      <c r="A79">
        <v>2027</v>
      </c>
      <c r="B79">
        <v>0</v>
      </c>
      <c r="C79">
        <v>28.167000000000002</v>
      </c>
      <c r="D79">
        <v>41.741</v>
      </c>
      <c r="E79">
        <v>106</v>
      </c>
      <c r="F79" t="s">
        <v>45</v>
      </c>
      <c r="G79">
        <v>1692.4314999999999</v>
      </c>
      <c r="H79">
        <v>946.11030000000005</v>
      </c>
      <c r="I79">
        <v>746.32119999999998</v>
      </c>
      <c r="J79">
        <v>55.9024</v>
      </c>
      <c r="K79">
        <v>3.8037999999999998</v>
      </c>
      <c r="L79">
        <v>1.1998</v>
      </c>
      <c r="M79">
        <v>0.2145</v>
      </c>
      <c r="N79">
        <v>201</v>
      </c>
      <c r="O79">
        <v>203</v>
      </c>
      <c r="P79">
        <v>369.23219999999998</v>
      </c>
      <c r="Q79">
        <v>10543.183199999999</v>
      </c>
      <c r="R79">
        <v>7.9399999999999998E-2</v>
      </c>
      <c r="S79">
        <v>9.8179999999999996</v>
      </c>
      <c r="T79">
        <v>81.905299999999997</v>
      </c>
      <c r="U79">
        <v>6.5340999999999996</v>
      </c>
      <c r="V79">
        <v>75.778700000000001</v>
      </c>
      <c r="W79">
        <v>0.95079999999999998</v>
      </c>
      <c r="X79">
        <v>0.61539999999999995</v>
      </c>
      <c r="Y79">
        <v>19.841200000000001</v>
      </c>
      <c r="Z79">
        <v>1.5829</v>
      </c>
      <c r="AA79">
        <v>18.357099999999999</v>
      </c>
      <c r="AB79">
        <v>12.408099999999999</v>
      </c>
      <c r="AC79">
        <v>0.9899</v>
      </c>
      <c r="AD79">
        <v>11.48</v>
      </c>
      <c r="AE79">
        <v>545.20100000000002</v>
      </c>
      <c r="AF79">
        <v>127.2414</v>
      </c>
      <c r="AG79">
        <v>46.941299999999998</v>
      </c>
      <c r="AH79">
        <v>145.00819999999999</v>
      </c>
      <c r="AI79">
        <v>81.718400000000003</v>
      </c>
      <c r="AJ79" t="s">
        <v>41</v>
      </c>
      <c r="AK79">
        <v>388.81</v>
      </c>
      <c r="AL79">
        <v>11122.46</v>
      </c>
      <c r="AM79">
        <v>380.39</v>
      </c>
    </row>
    <row r="80" spans="1:39">
      <c r="A80">
        <v>2028</v>
      </c>
      <c r="B80">
        <v>0</v>
      </c>
      <c r="C80">
        <v>28.399000000000001</v>
      </c>
      <c r="D80">
        <v>42.552999999999997</v>
      </c>
      <c r="E80">
        <v>107</v>
      </c>
      <c r="F80" t="s">
        <v>45</v>
      </c>
      <c r="G80">
        <v>1519.2183</v>
      </c>
      <c r="H80">
        <v>915.37080000000003</v>
      </c>
      <c r="I80">
        <v>603.84749999999997</v>
      </c>
      <c r="J80">
        <v>60.252699999999997</v>
      </c>
      <c r="K80">
        <v>4.0095999999999998</v>
      </c>
      <c r="L80">
        <v>1.1999</v>
      </c>
      <c r="M80">
        <v>0.2089</v>
      </c>
      <c r="N80">
        <v>200</v>
      </c>
      <c r="O80">
        <v>172</v>
      </c>
      <c r="P80">
        <v>352.85739999999998</v>
      </c>
      <c r="Q80">
        <v>10059.769399999999</v>
      </c>
      <c r="R80">
        <v>7.9100000000000004E-2</v>
      </c>
      <c r="S80">
        <v>9.6980000000000004</v>
      </c>
      <c r="T80">
        <v>84.918999999999997</v>
      </c>
      <c r="U80">
        <v>6.7530000000000001</v>
      </c>
      <c r="V80">
        <v>78.590599999999995</v>
      </c>
      <c r="W80">
        <v>1.0023</v>
      </c>
      <c r="X80">
        <v>0.64870000000000005</v>
      </c>
      <c r="Y80">
        <v>20.574200000000001</v>
      </c>
      <c r="Z80">
        <v>1.6361000000000001</v>
      </c>
      <c r="AA80">
        <v>19.041</v>
      </c>
      <c r="AB80">
        <v>12.8436</v>
      </c>
      <c r="AC80">
        <v>1.0214000000000001</v>
      </c>
      <c r="AD80">
        <v>11.8865</v>
      </c>
      <c r="AE80">
        <v>521.31550000000004</v>
      </c>
      <c r="AF80">
        <v>127.27290000000001</v>
      </c>
      <c r="AG80">
        <v>48.022799999999997</v>
      </c>
      <c r="AH80">
        <v>140.501</v>
      </c>
      <c r="AI80">
        <v>78.258600000000001</v>
      </c>
      <c r="AJ80" t="s">
        <v>41</v>
      </c>
      <c r="AK80">
        <v>379.66</v>
      </c>
      <c r="AL80">
        <v>10877.94</v>
      </c>
      <c r="AM80">
        <v>380.39</v>
      </c>
    </row>
    <row r="81" spans="1:39">
      <c r="A81">
        <v>2029</v>
      </c>
      <c r="B81">
        <v>0</v>
      </c>
      <c r="C81">
        <v>28.643999999999998</v>
      </c>
      <c r="D81">
        <v>43.438000000000002</v>
      </c>
      <c r="E81">
        <v>108</v>
      </c>
      <c r="F81" t="s">
        <v>45</v>
      </c>
      <c r="G81">
        <v>1775.0934</v>
      </c>
      <c r="H81">
        <v>1024.3041000000001</v>
      </c>
      <c r="I81">
        <v>750.78930000000003</v>
      </c>
      <c r="J81">
        <v>57.7042</v>
      </c>
      <c r="K81">
        <v>4.1467000000000001</v>
      </c>
      <c r="L81">
        <v>1.1996</v>
      </c>
      <c r="M81">
        <v>0.2054</v>
      </c>
      <c r="N81">
        <v>199</v>
      </c>
      <c r="O81">
        <v>207</v>
      </c>
      <c r="P81">
        <v>414.6497</v>
      </c>
      <c r="Q81">
        <v>11820.672399999999</v>
      </c>
      <c r="R81">
        <v>7.8899999999999998E-2</v>
      </c>
      <c r="S81">
        <v>10.4763</v>
      </c>
      <c r="T81">
        <v>88.285700000000006</v>
      </c>
      <c r="U81">
        <v>6.9983000000000004</v>
      </c>
      <c r="V81">
        <v>81.730999999999995</v>
      </c>
      <c r="W81">
        <v>1.0363</v>
      </c>
      <c r="X81">
        <v>0.67079999999999995</v>
      </c>
      <c r="Y81">
        <v>21.388500000000001</v>
      </c>
      <c r="Z81">
        <v>1.6954</v>
      </c>
      <c r="AA81">
        <v>19.8005</v>
      </c>
      <c r="AB81">
        <v>13.3302</v>
      </c>
      <c r="AC81">
        <v>1.0567</v>
      </c>
      <c r="AD81">
        <v>12.3405</v>
      </c>
      <c r="AE81">
        <v>571.35850000000005</v>
      </c>
      <c r="AF81">
        <v>155.3458</v>
      </c>
      <c r="AG81">
        <v>56.402700000000003</v>
      </c>
      <c r="AH81">
        <v>155.55879999999999</v>
      </c>
      <c r="AI81">
        <v>85.638199999999998</v>
      </c>
      <c r="AJ81" t="s">
        <v>41</v>
      </c>
      <c r="AK81">
        <v>428.91</v>
      </c>
      <c r="AL81">
        <v>12315.21</v>
      </c>
      <c r="AM81">
        <v>380.38</v>
      </c>
    </row>
    <row r="82" spans="1:39">
      <c r="A82">
        <v>2030</v>
      </c>
      <c r="B82">
        <v>0</v>
      </c>
      <c r="C82">
        <v>28.834</v>
      </c>
      <c r="D82">
        <v>44.145000000000003</v>
      </c>
      <c r="E82">
        <v>109</v>
      </c>
      <c r="F82" t="s">
        <v>45</v>
      </c>
      <c r="G82">
        <v>1490.7401</v>
      </c>
      <c r="H82">
        <v>924.49120000000005</v>
      </c>
      <c r="I82">
        <v>566.24890000000005</v>
      </c>
      <c r="J82">
        <v>62.015599999999999</v>
      </c>
      <c r="K82">
        <v>4.2973999999999997</v>
      </c>
      <c r="L82">
        <v>1.1999</v>
      </c>
      <c r="M82">
        <v>0.20169999999999999</v>
      </c>
      <c r="N82">
        <v>198</v>
      </c>
      <c r="O82">
        <v>169</v>
      </c>
      <c r="P82">
        <v>319.61860000000001</v>
      </c>
      <c r="Q82">
        <v>9117.2510000000002</v>
      </c>
      <c r="R82">
        <v>7.8600000000000003E-2</v>
      </c>
      <c r="S82">
        <v>10.3635</v>
      </c>
      <c r="T82">
        <v>90.924499999999995</v>
      </c>
      <c r="U82">
        <v>7.1844000000000001</v>
      </c>
      <c r="V82">
        <v>84.199299999999994</v>
      </c>
      <c r="W82">
        <v>1.0743</v>
      </c>
      <c r="X82">
        <v>0.69530000000000003</v>
      </c>
      <c r="Y82">
        <v>22.023099999999999</v>
      </c>
      <c r="Z82">
        <v>1.7402</v>
      </c>
      <c r="AA82">
        <v>20.394200000000001</v>
      </c>
      <c r="AB82">
        <v>13.710699999999999</v>
      </c>
      <c r="AC82">
        <v>1.0833999999999999</v>
      </c>
      <c r="AD82">
        <v>12.6966</v>
      </c>
      <c r="AE82">
        <v>523.11410000000001</v>
      </c>
      <c r="AF82">
        <v>131.6926</v>
      </c>
      <c r="AG82">
        <v>50.150799999999997</v>
      </c>
      <c r="AH82">
        <v>141.15469999999999</v>
      </c>
      <c r="AI82">
        <v>78.379000000000005</v>
      </c>
      <c r="AJ82" t="s">
        <v>41</v>
      </c>
      <c r="AK82">
        <v>346.25</v>
      </c>
      <c r="AL82">
        <v>9947.67</v>
      </c>
      <c r="AM82">
        <v>380.39</v>
      </c>
    </row>
    <row r="83" spans="1:39">
      <c r="A83">
        <v>2031</v>
      </c>
      <c r="B83">
        <v>0</v>
      </c>
      <c r="C83">
        <v>29.06</v>
      </c>
      <c r="D83">
        <v>45.008000000000003</v>
      </c>
      <c r="E83">
        <v>110</v>
      </c>
      <c r="F83" t="s">
        <v>45</v>
      </c>
      <c r="G83">
        <v>1833.8791000000001</v>
      </c>
      <c r="H83">
        <v>1066.8982000000001</v>
      </c>
      <c r="I83">
        <v>766.98090000000002</v>
      </c>
      <c r="J83">
        <v>58.177100000000003</v>
      </c>
      <c r="K83">
        <v>4.4165000000000001</v>
      </c>
      <c r="L83">
        <v>1.1997</v>
      </c>
      <c r="M83">
        <v>0.19900000000000001</v>
      </c>
      <c r="N83">
        <v>197</v>
      </c>
      <c r="O83">
        <v>202</v>
      </c>
      <c r="P83">
        <v>437.43639999999999</v>
      </c>
      <c r="Q83">
        <v>12465.0965</v>
      </c>
      <c r="R83">
        <v>7.8399999999999997E-2</v>
      </c>
      <c r="S83">
        <v>11.1859</v>
      </c>
      <c r="T83">
        <v>94.280600000000007</v>
      </c>
      <c r="U83">
        <v>7.4257</v>
      </c>
      <c r="V83">
        <v>87.333500000000001</v>
      </c>
      <c r="W83">
        <v>1.1039000000000001</v>
      </c>
      <c r="X83">
        <v>0.71450000000000002</v>
      </c>
      <c r="Y83">
        <v>22.827000000000002</v>
      </c>
      <c r="Z83">
        <v>1.7979000000000001</v>
      </c>
      <c r="AA83">
        <v>21.145</v>
      </c>
      <c r="AB83">
        <v>14.195</v>
      </c>
      <c r="AC83">
        <v>1.1180000000000001</v>
      </c>
      <c r="AD83">
        <v>13.149100000000001</v>
      </c>
      <c r="AE83">
        <v>592.02319999999997</v>
      </c>
      <c r="AF83">
        <v>165.26589999999999</v>
      </c>
      <c r="AG83">
        <v>60.029200000000003</v>
      </c>
      <c r="AH83">
        <v>161.0471</v>
      </c>
      <c r="AI83">
        <v>88.532700000000006</v>
      </c>
      <c r="AJ83" t="s">
        <v>41</v>
      </c>
      <c r="AK83">
        <v>451.32</v>
      </c>
      <c r="AL83">
        <v>12909.41</v>
      </c>
      <c r="AM83">
        <v>380.39</v>
      </c>
    </row>
    <row r="84" spans="1:39">
      <c r="A84">
        <v>2032</v>
      </c>
      <c r="B84">
        <v>0</v>
      </c>
      <c r="C84">
        <v>29.227</v>
      </c>
      <c r="D84">
        <v>45.667999999999999</v>
      </c>
      <c r="E84">
        <v>111</v>
      </c>
      <c r="F84" t="s">
        <v>45</v>
      </c>
      <c r="G84">
        <v>1547.5429999999999</v>
      </c>
      <c r="H84">
        <v>982.74530000000004</v>
      </c>
      <c r="I84">
        <v>564.79759999999999</v>
      </c>
      <c r="J84">
        <v>63.503599999999999</v>
      </c>
      <c r="K84">
        <v>4.5659999999999998</v>
      </c>
      <c r="L84">
        <v>1.2</v>
      </c>
      <c r="M84">
        <v>0.19570000000000001</v>
      </c>
      <c r="N84">
        <v>196</v>
      </c>
      <c r="O84">
        <v>178</v>
      </c>
      <c r="P84">
        <v>356.78309999999999</v>
      </c>
      <c r="Q84">
        <v>10175.3516</v>
      </c>
      <c r="R84">
        <v>7.8100000000000003E-2</v>
      </c>
      <c r="S84">
        <v>11.137700000000001</v>
      </c>
      <c r="T84">
        <v>96.761799999999994</v>
      </c>
      <c r="U84">
        <v>7.5964999999999998</v>
      </c>
      <c r="V84">
        <v>89.659000000000006</v>
      </c>
      <c r="W84">
        <v>1.1415</v>
      </c>
      <c r="X84">
        <v>0.73880000000000001</v>
      </c>
      <c r="Y84">
        <v>23.418199999999999</v>
      </c>
      <c r="Z84">
        <v>1.8385</v>
      </c>
      <c r="AA84">
        <v>21.699200000000001</v>
      </c>
      <c r="AB84">
        <v>14.552199999999999</v>
      </c>
      <c r="AC84">
        <v>1.1425000000000001</v>
      </c>
      <c r="AD84">
        <v>13.484</v>
      </c>
      <c r="AE84">
        <v>548.98829999999998</v>
      </c>
      <c r="AF84">
        <v>148.041</v>
      </c>
      <c r="AG84">
        <v>55.505899999999997</v>
      </c>
      <c r="AH84">
        <v>148.10759999999999</v>
      </c>
      <c r="AI84">
        <v>82.102500000000006</v>
      </c>
      <c r="AJ84" t="s">
        <v>41</v>
      </c>
      <c r="AK84">
        <v>378.68</v>
      </c>
      <c r="AL84">
        <v>10847.44</v>
      </c>
      <c r="AM84">
        <v>380.39</v>
      </c>
    </row>
    <row r="85" spans="1:39">
      <c r="A85">
        <v>2033</v>
      </c>
      <c r="B85">
        <v>0</v>
      </c>
      <c r="C85">
        <v>29.382000000000001</v>
      </c>
      <c r="D85">
        <v>46.292000000000002</v>
      </c>
      <c r="E85">
        <v>112</v>
      </c>
      <c r="F85" t="s">
        <v>45</v>
      </c>
      <c r="G85">
        <v>1539.0220999999999</v>
      </c>
      <c r="H85">
        <v>962.58699999999999</v>
      </c>
      <c r="I85">
        <v>576.43499999999995</v>
      </c>
      <c r="J85">
        <v>62.545400000000001</v>
      </c>
      <c r="K85">
        <v>4.6771000000000003</v>
      </c>
      <c r="L85">
        <v>1.1998</v>
      </c>
      <c r="M85">
        <v>0.1933</v>
      </c>
      <c r="N85">
        <v>195</v>
      </c>
      <c r="O85">
        <v>171</v>
      </c>
      <c r="P85">
        <v>327.94080000000002</v>
      </c>
      <c r="Q85">
        <v>9361.6502999999993</v>
      </c>
      <c r="R85">
        <v>7.7899999999999997E-2</v>
      </c>
      <c r="S85">
        <v>11.3535</v>
      </c>
      <c r="T85">
        <v>99.0976</v>
      </c>
      <c r="U85">
        <v>7.7548000000000004</v>
      </c>
      <c r="V85">
        <v>91.851100000000002</v>
      </c>
      <c r="W85">
        <v>1.1691</v>
      </c>
      <c r="X85">
        <v>0.75670000000000004</v>
      </c>
      <c r="Y85">
        <v>23.9727</v>
      </c>
      <c r="Z85">
        <v>1.8759999999999999</v>
      </c>
      <c r="AA85">
        <v>22.2197</v>
      </c>
      <c r="AB85">
        <v>14.8881</v>
      </c>
      <c r="AC85">
        <v>1.1651</v>
      </c>
      <c r="AD85">
        <v>13.7994</v>
      </c>
      <c r="AE85">
        <v>543.1902</v>
      </c>
      <c r="AF85">
        <v>139.94059999999999</v>
      </c>
      <c r="AG85">
        <v>52.969200000000001</v>
      </c>
      <c r="AH85">
        <v>145.31229999999999</v>
      </c>
      <c r="AI85">
        <v>81.174700000000001</v>
      </c>
      <c r="AJ85" t="s">
        <v>41</v>
      </c>
      <c r="AK85">
        <v>356.35</v>
      </c>
      <c r="AL85">
        <v>10212.11</v>
      </c>
      <c r="AM85">
        <v>380.39</v>
      </c>
    </row>
    <row r="86" spans="1:39">
      <c r="A86">
        <v>2034</v>
      </c>
      <c r="B86">
        <v>0</v>
      </c>
      <c r="C86">
        <v>29.527000000000001</v>
      </c>
      <c r="D86">
        <v>46.889000000000003</v>
      </c>
      <c r="E86">
        <v>113</v>
      </c>
      <c r="F86" t="s">
        <v>45</v>
      </c>
      <c r="G86">
        <v>1527.1874</v>
      </c>
      <c r="H86">
        <v>962.84640000000002</v>
      </c>
      <c r="I86">
        <v>564.34100000000001</v>
      </c>
      <c r="J86">
        <v>63.046999999999997</v>
      </c>
      <c r="K86">
        <v>4.7823000000000002</v>
      </c>
      <c r="L86">
        <v>1.1994</v>
      </c>
      <c r="M86">
        <v>0.19120000000000001</v>
      </c>
      <c r="N86">
        <v>194</v>
      </c>
      <c r="O86">
        <v>174</v>
      </c>
      <c r="P86">
        <v>320.34570000000002</v>
      </c>
      <c r="Q86">
        <v>9142.6903000000002</v>
      </c>
      <c r="R86">
        <v>7.7600000000000002E-2</v>
      </c>
      <c r="S86">
        <v>11.5496</v>
      </c>
      <c r="T86">
        <v>101.3215</v>
      </c>
      <c r="U86">
        <v>7.9031000000000002</v>
      </c>
      <c r="V86">
        <v>93.940700000000007</v>
      </c>
      <c r="W86">
        <v>1.1950000000000001</v>
      </c>
      <c r="X86">
        <v>0.77349999999999997</v>
      </c>
      <c r="Y86">
        <v>24.498899999999999</v>
      </c>
      <c r="Z86">
        <v>1.9109</v>
      </c>
      <c r="AA86">
        <v>22.714300000000001</v>
      </c>
      <c r="AB86">
        <v>15.207599999999999</v>
      </c>
      <c r="AC86">
        <v>1.1861999999999999</v>
      </c>
      <c r="AD86">
        <v>14.0998</v>
      </c>
      <c r="AE86">
        <v>538.92039999999997</v>
      </c>
      <c r="AF86">
        <v>144.99690000000001</v>
      </c>
      <c r="AG86">
        <v>54.873199999999997</v>
      </c>
      <c r="AH86">
        <v>143.57900000000001</v>
      </c>
      <c r="AI86">
        <v>80.476900000000001</v>
      </c>
      <c r="AJ86" t="s">
        <v>41</v>
      </c>
      <c r="AK86">
        <v>336.61</v>
      </c>
      <c r="AL86">
        <v>9650.7800000000007</v>
      </c>
      <c r="AM86">
        <v>380.39</v>
      </c>
    </row>
    <row r="87" spans="1:39">
      <c r="A87">
        <v>2035</v>
      </c>
      <c r="B87">
        <v>0</v>
      </c>
      <c r="C87">
        <v>29.648</v>
      </c>
      <c r="D87">
        <v>47.398000000000003</v>
      </c>
      <c r="E87">
        <v>114</v>
      </c>
      <c r="F87" t="s">
        <v>45</v>
      </c>
      <c r="G87">
        <v>1461.0458000000001</v>
      </c>
      <c r="H87">
        <v>918.05470000000003</v>
      </c>
      <c r="I87">
        <v>542.99109999999996</v>
      </c>
      <c r="J87">
        <v>62.835500000000003</v>
      </c>
      <c r="K87">
        <v>4.8808999999999996</v>
      </c>
      <c r="L87">
        <v>1.1994</v>
      </c>
      <c r="M87">
        <v>0.18920000000000001</v>
      </c>
      <c r="N87">
        <v>193</v>
      </c>
      <c r="O87">
        <v>158</v>
      </c>
      <c r="P87">
        <v>310.58069999999998</v>
      </c>
      <c r="Q87">
        <v>8859.9176000000007</v>
      </c>
      <c r="R87">
        <v>7.7299999999999994E-2</v>
      </c>
      <c r="S87">
        <v>12.0412</v>
      </c>
      <c r="T87">
        <v>103.1477</v>
      </c>
      <c r="U87">
        <v>8.0192999999999994</v>
      </c>
      <c r="V87">
        <v>95.662800000000004</v>
      </c>
      <c r="W87">
        <v>1.2196</v>
      </c>
      <c r="X87">
        <v>0.78939999999999999</v>
      </c>
      <c r="Y87">
        <v>24.929400000000001</v>
      </c>
      <c r="Z87">
        <v>1.9381999999999999</v>
      </c>
      <c r="AA87">
        <v>23.1204</v>
      </c>
      <c r="AB87">
        <v>15.4693</v>
      </c>
      <c r="AC87">
        <v>1.2027000000000001</v>
      </c>
      <c r="AD87">
        <v>14.3468</v>
      </c>
      <c r="AE87">
        <v>511.92840000000001</v>
      </c>
      <c r="AF87">
        <v>140.05029999999999</v>
      </c>
      <c r="AG87">
        <v>53.685699999999997</v>
      </c>
      <c r="AH87">
        <v>135.9641</v>
      </c>
      <c r="AI87">
        <v>76.426199999999994</v>
      </c>
      <c r="AJ87" t="s">
        <v>41</v>
      </c>
      <c r="AK87">
        <v>338.72</v>
      </c>
      <c r="AL87">
        <v>9720.7099999999991</v>
      </c>
      <c r="AM87">
        <v>380.39</v>
      </c>
    </row>
    <row r="88" spans="1:39">
      <c r="A88">
        <v>2036</v>
      </c>
      <c r="B88">
        <v>0</v>
      </c>
      <c r="C88">
        <v>29.754999999999999</v>
      </c>
      <c r="D88">
        <v>47.856999999999999</v>
      </c>
      <c r="E88">
        <v>115</v>
      </c>
      <c r="F88" t="s">
        <v>45</v>
      </c>
      <c r="G88">
        <v>1355.5587</v>
      </c>
      <c r="H88">
        <v>942.54300000000001</v>
      </c>
      <c r="I88">
        <v>413.01569999999998</v>
      </c>
      <c r="J88">
        <v>69.531700000000001</v>
      </c>
      <c r="K88">
        <v>4.9587000000000003</v>
      </c>
      <c r="L88">
        <v>1.2</v>
      </c>
      <c r="M88">
        <v>0.18770000000000001</v>
      </c>
      <c r="N88">
        <v>192</v>
      </c>
      <c r="O88">
        <v>152</v>
      </c>
      <c r="P88">
        <v>282.81360000000001</v>
      </c>
      <c r="Q88">
        <v>8068.6669000000002</v>
      </c>
      <c r="R88">
        <v>7.7100000000000002E-2</v>
      </c>
      <c r="S88">
        <v>11.5097</v>
      </c>
      <c r="T88">
        <v>104.7458</v>
      </c>
      <c r="U88">
        <v>8.1170000000000009</v>
      </c>
      <c r="V88">
        <v>97.174400000000006</v>
      </c>
      <c r="W88">
        <v>1.2397</v>
      </c>
      <c r="X88">
        <v>0.8024</v>
      </c>
      <c r="Y88">
        <v>25.305</v>
      </c>
      <c r="Z88">
        <v>1.9609000000000001</v>
      </c>
      <c r="AA88">
        <v>23.4758</v>
      </c>
      <c r="AB88">
        <v>15.697800000000001</v>
      </c>
      <c r="AC88">
        <v>1.2164999999999999</v>
      </c>
      <c r="AD88">
        <v>14.5631</v>
      </c>
      <c r="AE88">
        <v>531.03679999999997</v>
      </c>
      <c r="AF88">
        <v>137.20820000000001</v>
      </c>
      <c r="AG88">
        <v>53.295400000000001</v>
      </c>
      <c r="AH88">
        <v>141.73310000000001</v>
      </c>
      <c r="AI88">
        <v>79.269499999999994</v>
      </c>
      <c r="AJ88" t="s">
        <v>41</v>
      </c>
      <c r="AK88">
        <v>310.39999999999998</v>
      </c>
      <c r="AL88">
        <v>8930.26</v>
      </c>
      <c r="AM88">
        <v>380.37</v>
      </c>
    </row>
    <row r="89" spans="1:39">
      <c r="A89">
        <v>2037</v>
      </c>
      <c r="B89">
        <v>0</v>
      </c>
      <c r="C89">
        <v>29.905000000000001</v>
      </c>
      <c r="D89">
        <v>48.514000000000003</v>
      </c>
      <c r="E89">
        <v>116</v>
      </c>
      <c r="F89" t="s">
        <v>45</v>
      </c>
      <c r="G89">
        <v>1786.5197000000001</v>
      </c>
      <c r="H89">
        <v>1096.5932</v>
      </c>
      <c r="I89">
        <v>689.92650000000003</v>
      </c>
      <c r="J89">
        <v>61.381500000000003</v>
      </c>
      <c r="K89">
        <v>5.0304000000000002</v>
      </c>
      <c r="L89">
        <v>1.1996</v>
      </c>
      <c r="M89">
        <v>0.18640000000000001</v>
      </c>
      <c r="N89">
        <v>191</v>
      </c>
      <c r="O89">
        <v>194</v>
      </c>
      <c r="P89">
        <v>406.97840000000002</v>
      </c>
      <c r="Q89">
        <v>11607.338900000001</v>
      </c>
      <c r="R89">
        <v>7.6799999999999993E-2</v>
      </c>
      <c r="S89">
        <v>12.3901</v>
      </c>
      <c r="T89">
        <v>107.27809999999999</v>
      </c>
      <c r="U89">
        <v>8.2859999999999996</v>
      </c>
      <c r="V89">
        <v>99.553799999999995</v>
      </c>
      <c r="W89">
        <v>1.2572000000000001</v>
      </c>
      <c r="X89">
        <v>0.81369999999999998</v>
      </c>
      <c r="Y89">
        <v>25.900600000000001</v>
      </c>
      <c r="Z89">
        <v>2.0005000000000002</v>
      </c>
      <c r="AA89">
        <v>24.035599999999999</v>
      </c>
      <c r="AB89">
        <v>16.061399999999999</v>
      </c>
      <c r="AC89">
        <v>1.2405999999999999</v>
      </c>
      <c r="AD89">
        <v>14.9049</v>
      </c>
      <c r="AE89">
        <v>607.10260000000005</v>
      </c>
      <c r="AF89">
        <v>172.13820000000001</v>
      </c>
      <c r="AG89">
        <v>63.214100000000002</v>
      </c>
      <c r="AH89">
        <v>163.69040000000001</v>
      </c>
      <c r="AI89">
        <v>90.447900000000004</v>
      </c>
      <c r="AJ89" t="s">
        <v>41</v>
      </c>
      <c r="AK89">
        <v>423.03</v>
      </c>
      <c r="AL89">
        <v>12114.7</v>
      </c>
      <c r="AM89">
        <v>380.39</v>
      </c>
    </row>
    <row r="90" spans="1:39">
      <c r="A90">
        <v>2038</v>
      </c>
      <c r="B90">
        <v>0</v>
      </c>
      <c r="C90">
        <v>30.033000000000001</v>
      </c>
      <c r="D90">
        <v>49.088999999999999</v>
      </c>
      <c r="E90">
        <v>117</v>
      </c>
      <c r="F90" t="s">
        <v>45</v>
      </c>
      <c r="G90">
        <v>1715.3841</v>
      </c>
      <c r="H90">
        <v>1182.1864</v>
      </c>
      <c r="I90">
        <v>533.19780000000003</v>
      </c>
      <c r="J90">
        <v>68.916700000000006</v>
      </c>
      <c r="K90">
        <v>5.1424000000000003</v>
      </c>
      <c r="L90">
        <v>1.1995</v>
      </c>
      <c r="M90">
        <v>0.18429999999999999</v>
      </c>
      <c r="N90">
        <v>189</v>
      </c>
      <c r="O90">
        <v>186</v>
      </c>
      <c r="P90">
        <v>404.34480000000002</v>
      </c>
      <c r="Q90">
        <v>11510.3156</v>
      </c>
      <c r="R90">
        <v>7.6600000000000001E-2</v>
      </c>
      <c r="S90">
        <v>12.1745</v>
      </c>
      <c r="T90">
        <v>108.8536</v>
      </c>
      <c r="U90">
        <v>8.4244000000000003</v>
      </c>
      <c r="V90">
        <v>101.58110000000001</v>
      </c>
      <c r="W90">
        <v>1.2850999999999999</v>
      </c>
      <c r="X90">
        <v>0.83179999999999998</v>
      </c>
      <c r="Y90">
        <v>26.265799999999999</v>
      </c>
      <c r="Z90">
        <v>2.0327999999999999</v>
      </c>
      <c r="AA90">
        <v>24.510999999999999</v>
      </c>
      <c r="AB90">
        <v>16.2835</v>
      </c>
      <c r="AC90">
        <v>1.2602</v>
      </c>
      <c r="AD90">
        <v>15.195600000000001</v>
      </c>
      <c r="AE90">
        <v>650.38779999999997</v>
      </c>
      <c r="AF90">
        <v>187.6301</v>
      </c>
      <c r="AG90">
        <v>68.753500000000003</v>
      </c>
      <c r="AH90">
        <v>178.5068</v>
      </c>
      <c r="AI90">
        <v>96.908100000000005</v>
      </c>
      <c r="AJ90" t="s">
        <v>41</v>
      </c>
      <c r="AK90">
        <v>421.87</v>
      </c>
      <c r="AL90">
        <v>12057</v>
      </c>
      <c r="AM90">
        <v>380.38</v>
      </c>
    </row>
    <row r="91" spans="1:39">
      <c r="A91">
        <v>2039</v>
      </c>
      <c r="B91">
        <v>0</v>
      </c>
      <c r="C91">
        <v>30.15</v>
      </c>
      <c r="D91">
        <v>49.622</v>
      </c>
      <c r="E91">
        <v>118</v>
      </c>
      <c r="F91" t="s">
        <v>45</v>
      </c>
      <c r="G91">
        <v>1592.8026</v>
      </c>
      <c r="H91">
        <v>1031.8561</v>
      </c>
      <c r="I91">
        <v>560.94650000000001</v>
      </c>
      <c r="J91">
        <v>64.782399999999996</v>
      </c>
      <c r="K91">
        <v>5.2093999999999996</v>
      </c>
      <c r="L91">
        <v>1.1995</v>
      </c>
      <c r="M91">
        <v>0.18310000000000001</v>
      </c>
      <c r="N91">
        <v>131</v>
      </c>
      <c r="O91">
        <v>187</v>
      </c>
      <c r="P91">
        <v>331.47550000000001</v>
      </c>
      <c r="Q91">
        <v>9461.4737999999998</v>
      </c>
      <c r="R91">
        <v>7.6300000000000007E-2</v>
      </c>
      <c r="S91">
        <v>8.7372999999999994</v>
      </c>
      <c r="T91">
        <v>77.209599999999995</v>
      </c>
      <c r="U91">
        <v>5.9561999999999999</v>
      </c>
      <c r="V91">
        <v>72.0792</v>
      </c>
      <c r="W91">
        <v>1.3018000000000001</v>
      </c>
      <c r="X91">
        <v>0.84260000000000002</v>
      </c>
      <c r="Y91">
        <v>18.620100000000001</v>
      </c>
      <c r="Z91">
        <v>1.4363999999999999</v>
      </c>
      <c r="AA91">
        <v>17.3828</v>
      </c>
      <c r="AB91">
        <v>11.541</v>
      </c>
      <c r="AC91">
        <v>0.89029999999999998</v>
      </c>
      <c r="AD91">
        <v>10.774100000000001</v>
      </c>
      <c r="AE91">
        <v>567.71079999999995</v>
      </c>
      <c r="AF91">
        <v>165.81950000000001</v>
      </c>
      <c r="AG91">
        <v>62.181699999999999</v>
      </c>
      <c r="AH91">
        <v>151.6431</v>
      </c>
      <c r="AI91">
        <v>84.501099999999994</v>
      </c>
      <c r="AJ91" t="s">
        <v>41</v>
      </c>
      <c r="AK91">
        <v>345.66</v>
      </c>
      <c r="AL91">
        <v>9899.08</v>
      </c>
      <c r="AM91">
        <v>380.39</v>
      </c>
    </row>
    <row r="92" spans="1:39">
      <c r="A92">
        <v>2040</v>
      </c>
      <c r="B92">
        <v>0</v>
      </c>
      <c r="C92">
        <v>30.225000000000001</v>
      </c>
      <c r="D92">
        <v>49.970999999999997</v>
      </c>
      <c r="E92">
        <v>119</v>
      </c>
      <c r="F92" t="s">
        <v>45</v>
      </c>
      <c r="G92">
        <v>1367.386</v>
      </c>
      <c r="H92">
        <v>701.16210000000001</v>
      </c>
      <c r="I92">
        <v>666.22400000000005</v>
      </c>
      <c r="J92">
        <v>51.2776</v>
      </c>
      <c r="K92">
        <v>3.6890000000000001</v>
      </c>
      <c r="L92">
        <v>1.1996</v>
      </c>
      <c r="M92">
        <v>0.21759999999999999</v>
      </c>
      <c r="N92">
        <v>130</v>
      </c>
      <c r="O92">
        <v>157</v>
      </c>
      <c r="P92">
        <v>305.12099999999998</v>
      </c>
      <c r="Q92">
        <v>8696.3446999999996</v>
      </c>
      <c r="R92">
        <v>7.6100000000000001E-2</v>
      </c>
      <c r="S92">
        <v>12.5144</v>
      </c>
      <c r="T92">
        <v>77.774900000000002</v>
      </c>
      <c r="U92">
        <v>5.9621000000000004</v>
      </c>
      <c r="V92">
        <v>72.411100000000005</v>
      </c>
      <c r="W92">
        <v>0.92190000000000005</v>
      </c>
      <c r="X92">
        <v>0.59670000000000001</v>
      </c>
      <c r="Y92">
        <v>18.7622</v>
      </c>
      <c r="Z92">
        <v>1.4382999999999999</v>
      </c>
      <c r="AA92">
        <v>17.4682</v>
      </c>
      <c r="AB92">
        <v>11.6197</v>
      </c>
      <c r="AC92">
        <v>0.89070000000000005</v>
      </c>
      <c r="AD92">
        <v>10.8184</v>
      </c>
      <c r="AE92">
        <v>386.7937</v>
      </c>
      <c r="AF92">
        <v>110.1061</v>
      </c>
      <c r="AG92">
        <v>42.035699999999999</v>
      </c>
      <c r="AH92">
        <v>104.5989</v>
      </c>
      <c r="AI92">
        <v>57.627600000000001</v>
      </c>
      <c r="AJ92" t="s">
        <v>41</v>
      </c>
      <c r="AK92">
        <v>335.01</v>
      </c>
      <c r="AL92">
        <v>9602.7199999999993</v>
      </c>
      <c r="AM92">
        <v>380.39</v>
      </c>
    </row>
    <row r="93" spans="1:39">
      <c r="A93">
        <v>2041</v>
      </c>
      <c r="B93">
        <v>0</v>
      </c>
      <c r="C93">
        <v>30.536000000000001</v>
      </c>
      <c r="D93">
        <v>51.468000000000004</v>
      </c>
      <c r="E93">
        <v>120</v>
      </c>
      <c r="F93" t="s">
        <v>45</v>
      </c>
      <c r="G93">
        <v>1636.2784999999999</v>
      </c>
      <c r="H93">
        <v>925.18740000000003</v>
      </c>
      <c r="I93">
        <v>711.09100000000001</v>
      </c>
      <c r="J93">
        <v>56.542200000000001</v>
      </c>
      <c r="K93">
        <v>3.7126999999999999</v>
      </c>
      <c r="L93">
        <v>1.1995</v>
      </c>
      <c r="M93">
        <v>0.21690000000000001</v>
      </c>
      <c r="N93">
        <v>129</v>
      </c>
      <c r="O93">
        <v>197</v>
      </c>
      <c r="P93">
        <v>373.6327</v>
      </c>
      <c r="Q93">
        <v>10656.476699999999</v>
      </c>
      <c r="R93">
        <v>7.5800000000000006E-2</v>
      </c>
      <c r="S93">
        <v>11.3064</v>
      </c>
      <c r="T93">
        <v>82.193399999999997</v>
      </c>
      <c r="U93">
        <v>6.2801</v>
      </c>
      <c r="V93">
        <v>76.5505</v>
      </c>
      <c r="W93">
        <v>0.92769999999999997</v>
      </c>
      <c r="X93">
        <v>0.60050000000000003</v>
      </c>
      <c r="Y93">
        <v>19.851199999999999</v>
      </c>
      <c r="Z93">
        <v>1.5166999999999999</v>
      </c>
      <c r="AA93">
        <v>18.488299999999999</v>
      </c>
      <c r="AB93">
        <v>12.255000000000001</v>
      </c>
      <c r="AC93">
        <v>0.93640000000000001</v>
      </c>
      <c r="AD93">
        <v>11.413600000000001</v>
      </c>
      <c r="AE93">
        <v>528.95510000000002</v>
      </c>
      <c r="AF93">
        <v>129.08109999999999</v>
      </c>
      <c r="AG93">
        <v>47.423000000000002</v>
      </c>
      <c r="AH93">
        <v>141.5437</v>
      </c>
      <c r="AI93">
        <v>78.1845</v>
      </c>
      <c r="AJ93" t="s">
        <v>41</v>
      </c>
      <c r="AK93">
        <v>390.13</v>
      </c>
      <c r="AL93">
        <v>11186.29</v>
      </c>
      <c r="AM93">
        <v>380.39</v>
      </c>
    </row>
    <row r="94" spans="1:39">
      <c r="A94">
        <v>2042</v>
      </c>
      <c r="B94">
        <v>0</v>
      </c>
      <c r="C94">
        <v>30.777000000000001</v>
      </c>
      <c r="D94">
        <v>52.688000000000002</v>
      </c>
      <c r="E94">
        <v>121</v>
      </c>
      <c r="F94" t="s">
        <v>45</v>
      </c>
      <c r="G94">
        <v>1508.4123</v>
      </c>
      <c r="H94">
        <v>879.24659999999994</v>
      </c>
      <c r="I94">
        <v>629.16570000000002</v>
      </c>
      <c r="J94">
        <v>58.289499999999997</v>
      </c>
      <c r="K94">
        <v>3.9056000000000002</v>
      </c>
      <c r="L94">
        <v>1.2</v>
      </c>
      <c r="M94">
        <v>0.2114</v>
      </c>
      <c r="N94">
        <v>128</v>
      </c>
      <c r="O94">
        <v>176</v>
      </c>
      <c r="P94">
        <v>334.54520000000002</v>
      </c>
      <c r="Q94">
        <v>9541.0936000000002</v>
      </c>
      <c r="R94">
        <v>7.5600000000000001E-2</v>
      </c>
      <c r="S94">
        <v>10.396100000000001</v>
      </c>
      <c r="T94">
        <v>85.738500000000002</v>
      </c>
      <c r="U94">
        <v>6.5293000000000001</v>
      </c>
      <c r="V94">
        <v>79.879000000000005</v>
      </c>
      <c r="W94">
        <v>0.97640000000000005</v>
      </c>
      <c r="X94">
        <v>0.63190000000000002</v>
      </c>
      <c r="Y94">
        <v>20.717199999999998</v>
      </c>
      <c r="Z94">
        <v>1.5777000000000001</v>
      </c>
      <c r="AA94">
        <v>19.301400000000001</v>
      </c>
      <c r="AB94">
        <v>12.7639</v>
      </c>
      <c r="AC94">
        <v>0.97199999999999998</v>
      </c>
      <c r="AD94">
        <v>11.8916</v>
      </c>
      <c r="AE94">
        <v>503.28789999999998</v>
      </c>
      <c r="AF94">
        <v>122.1755</v>
      </c>
      <c r="AG94">
        <v>45.786900000000003</v>
      </c>
      <c r="AH94">
        <v>133.6155</v>
      </c>
      <c r="AI94">
        <v>74.380899999999997</v>
      </c>
      <c r="AJ94" t="s">
        <v>41</v>
      </c>
      <c r="AK94">
        <v>362.01</v>
      </c>
      <c r="AL94">
        <v>10396.709999999999</v>
      </c>
      <c r="AM94">
        <v>380.39</v>
      </c>
    </row>
    <row r="95" spans="1:39">
      <c r="A95">
        <v>2043</v>
      </c>
      <c r="B95">
        <v>0</v>
      </c>
      <c r="C95">
        <v>30.981000000000002</v>
      </c>
      <c r="D95">
        <v>53.77</v>
      </c>
      <c r="E95">
        <v>122</v>
      </c>
      <c r="F95" t="s">
        <v>45</v>
      </c>
      <c r="G95">
        <v>1593.9926</v>
      </c>
      <c r="H95">
        <v>900.08879999999999</v>
      </c>
      <c r="I95">
        <v>693.90380000000005</v>
      </c>
      <c r="J95">
        <v>56.467599999999997</v>
      </c>
      <c r="K95">
        <v>4.0608000000000004</v>
      </c>
      <c r="L95">
        <v>1.1999</v>
      </c>
      <c r="M95">
        <v>0.20730000000000001</v>
      </c>
      <c r="N95">
        <v>127</v>
      </c>
      <c r="O95">
        <v>187</v>
      </c>
      <c r="P95">
        <v>340.05669999999998</v>
      </c>
      <c r="Q95">
        <v>9702.4002999999993</v>
      </c>
      <c r="R95">
        <v>7.5300000000000006E-2</v>
      </c>
      <c r="S95">
        <v>10.6562</v>
      </c>
      <c r="T95">
        <v>88.839799999999997</v>
      </c>
      <c r="U95">
        <v>6.7431000000000001</v>
      </c>
      <c r="V95">
        <v>82.796199999999999</v>
      </c>
      <c r="W95">
        <v>1.0150999999999999</v>
      </c>
      <c r="X95">
        <v>0.65700000000000003</v>
      </c>
      <c r="Y95">
        <v>21.4696</v>
      </c>
      <c r="Z95">
        <v>1.6295999999999999</v>
      </c>
      <c r="AA95">
        <v>20.0091</v>
      </c>
      <c r="AB95">
        <v>13.208500000000001</v>
      </c>
      <c r="AC95">
        <v>1.0025999999999999</v>
      </c>
      <c r="AD95">
        <v>12.309900000000001</v>
      </c>
      <c r="AE95">
        <v>509.48430000000002</v>
      </c>
      <c r="AF95">
        <v>130.76589999999999</v>
      </c>
      <c r="AG95">
        <v>48.692700000000002</v>
      </c>
      <c r="AH95">
        <v>135.87010000000001</v>
      </c>
      <c r="AI95">
        <v>75.275700000000001</v>
      </c>
      <c r="AJ95" t="s">
        <v>41</v>
      </c>
      <c r="AK95">
        <v>359.26</v>
      </c>
      <c r="AL95">
        <v>10305.76</v>
      </c>
      <c r="AM95">
        <v>380.38</v>
      </c>
    </row>
    <row r="96" spans="1:39">
      <c r="A96">
        <v>2044</v>
      </c>
      <c r="B96">
        <v>0</v>
      </c>
      <c r="C96">
        <v>31.148</v>
      </c>
      <c r="D96">
        <v>54.683</v>
      </c>
      <c r="E96">
        <v>123</v>
      </c>
      <c r="F96" t="s">
        <v>45</v>
      </c>
      <c r="G96">
        <v>1537.7135000000001</v>
      </c>
      <c r="H96">
        <v>925.33709999999996</v>
      </c>
      <c r="I96">
        <v>612.37630000000001</v>
      </c>
      <c r="J96">
        <v>60.176200000000001</v>
      </c>
      <c r="K96">
        <v>4.1966000000000001</v>
      </c>
      <c r="L96">
        <v>1.1996</v>
      </c>
      <c r="M96">
        <v>0.20399999999999999</v>
      </c>
      <c r="N96">
        <v>126</v>
      </c>
      <c r="O96">
        <v>174</v>
      </c>
      <c r="P96">
        <v>348.43869999999998</v>
      </c>
      <c r="Q96">
        <v>9926.8256000000001</v>
      </c>
      <c r="R96">
        <v>7.51E-2</v>
      </c>
      <c r="S96">
        <v>10.8293</v>
      </c>
      <c r="T96">
        <v>91.363699999999994</v>
      </c>
      <c r="U96">
        <v>6.9116999999999997</v>
      </c>
      <c r="V96">
        <v>85.177199999999999</v>
      </c>
      <c r="W96">
        <v>1.0488</v>
      </c>
      <c r="X96">
        <v>0.67879999999999996</v>
      </c>
      <c r="Y96">
        <v>22.078399999999998</v>
      </c>
      <c r="Z96">
        <v>1.6701999999999999</v>
      </c>
      <c r="AA96">
        <v>20.583400000000001</v>
      </c>
      <c r="AB96">
        <v>13.569599999999999</v>
      </c>
      <c r="AC96">
        <v>1.0265</v>
      </c>
      <c r="AD96">
        <v>12.650700000000001</v>
      </c>
      <c r="AE96">
        <v>520.64170000000001</v>
      </c>
      <c r="AF96">
        <v>136.4562</v>
      </c>
      <c r="AG96">
        <v>51.131999999999998</v>
      </c>
      <c r="AH96">
        <v>140.17140000000001</v>
      </c>
      <c r="AI96">
        <v>76.935900000000004</v>
      </c>
      <c r="AJ96" t="s">
        <v>41</v>
      </c>
      <c r="AK96">
        <v>365.45</v>
      </c>
      <c r="AL96">
        <v>10447.459999999999</v>
      </c>
      <c r="AM96">
        <v>380.39</v>
      </c>
    </row>
    <row r="97" spans="1:39">
      <c r="A97">
        <v>2045</v>
      </c>
      <c r="B97">
        <v>0</v>
      </c>
      <c r="C97">
        <v>31.297999999999998</v>
      </c>
      <c r="D97">
        <v>55.536000000000001</v>
      </c>
      <c r="E97">
        <v>124</v>
      </c>
      <c r="F97" t="s">
        <v>45</v>
      </c>
      <c r="G97">
        <v>1530.0002999999999</v>
      </c>
      <c r="H97">
        <v>921.31830000000002</v>
      </c>
      <c r="I97">
        <v>608.68190000000004</v>
      </c>
      <c r="J97">
        <v>60.216900000000003</v>
      </c>
      <c r="K97">
        <v>4.3051000000000004</v>
      </c>
      <c r="L97">
        <v>1.1997</v>
      </c>
      <c r="M97">
        <v>0.2014</v>
      </c>
      <c r="N97">
        <v>125</v>
      </c>
      <c r="O97">
        <v>173</v>
      </c>
      <c r="P97">
        <v>361.40780000000001</v>
      </c>
      <c r="Q97">
        <v>10295.3483</v>
      </c>
      <c r="R97">
        <v>7.4800000000000005E-2</v>
      </c>
      <c r="S97">
        <v>11.1806</v>
      </c>
      <c r="T97">
        <v>93.682900000000004</v>
      </c>
      <c r="U97">
        <v>7.0635000000000003</v>
      </c>
      <c r="V97">
        <v>87.368899999999996</v>
      </c>
      <c r="W97">
        <v>1.0760000000000001</v>
      </c>
      <c r="X97">
        <v>0.69640000000000002</v>
      </c>
      <c r="Y97">
        <v>22.635300000000001</v>
      </c>
      <c r="Z97">
        <v>1.7067000000000001</v>
      </c>
      <c r="AA97">
        <v>21.1097</v>
      </c>
      <c r="AB97">
        <v>13.901</v>
      </c>
      <c r="AC97">
        <v>1.0481</v>
      </c>
      <c r="AD97">
        <v>12.9641</v>
      </c>
      <c r="AE97">
        <v>512.73789999999997</v>
      </c>
      <c r="AF97">
        <v>141.3373</v>
      </c>
      <c r="AG97">
        <v>52.913899999999998</v>
      </c>
      <c r="AH97">
        <v>138.6112</v>
      </c>
      <c r="AI97">
        <v>75.7179</v>
      </c>
      <c r="AJ97" t="s">
        <v>41</v>
      </c>
      <c r="AK97">
        <v>382.16</v>
      </c>
      <c r="AL97">
        <v>10980.02</v>
      </c>
      <c r="AM97">
        <v>380.38</v>
      </c>
    </row>
    <row r="98" spans="1:39">
      <c r="A98">
        <v>2046</v>
      </c>
      <c r="B98">
        <v>0</v>
      </c>
      <c r="C98">
        <v>31.43</v>
      </c>
      <c r="D98">
        <v>56.308</v>
      </c>
      <c r="E98">
        <v>125</v>
      </c>
      <c r="F98" t="s">
        <v>45</v>
      </c>
      <c r="G98">
        <v>1440.6229000000001</v>
      </c>
      <c r="H98">
        <v>910.12509999999997</v>
      </c>
      <c r="I98">
        <v>530.49770000000001</v>
      </c>
      <c r="J98">
        <v>63.175800000000002</v>
      </c>
      <c r="K98">
        <v>4.4046000000000003</v>
      </c>
      <c r="L98">
        <v>1.1997</v>
      </c>
      <c r="M98">
        <v>0.1991</v>
      </c>
      <c r="N98">
        <v>124</v>
      </c>
      <c r="O98">
        <v>166</v>
      </c>
      <c r="P98">
        <v>321.19389999999999</v>
      </c>
      <c r="Q98">
        <v>9149.2391000000007</v>
      </c>
      <c r="R98">
        <v>7.4499999999999997E-2</v>
      </c>
      <c r="S98">
        <v>11.091699999999999</v>
      </c>
      <c r="T98">
        <v>95.711399999999998</v>
      </c>
      <c r="U98">
        <v>7.1924000000000001</v>
      </c>
      <c r="V98">
        <v>89.290899999999993</v>
      </c>
      <c r="W98">
        <v>1.1009</v>
      </c>
      <c r="X98">
        <v>0.71250000000000002</v>
      </c>
      <c r="Y98">
        <v>23.120200000000001</v>
      </c>
      <c r="Z98">
        <v>1.7374000000000001</v>
      </c>
      <c r="AA98">
        <v>21.569299999999998</v>
      </c>
      <c r="AB98">
        <v>14.190300000000001</v>
      </c>
      <c r="AC98">
        <v>1.0664</v>
      </c>
      <c r="AD98">
        <v>13.2384</v>
      </c>
      <c r="AE98">
        <v>508.58460000000002</v>
      </c>
      <c r="AF98">
        <v>137.78100000000001</v>
      </c>
      <c r="AG98">
        <v>52.110500000000002</v>
      </c>
      <c r="AH98">
        <v>136.5675</v>
      </c>
      <c r="AI98">
        <v>75.081500000000005</v>
      </c>
      <c r="AJ98" t="s">
        <v>41</v>
      </c>
      <c r="AK98">
        <v>348.98</v>
      </c>
      <c r="AL98">
        <v>9967.3799999999992</v>
      </c>
      <c r="AM98">
        <v>380.39</v>
      </c>
    </row>
    <row r="99" spans="1:39">
      <c r="A99">
        <v>2047</v>
      </c>
      <c r="B99">
        <v>0</v>
      </c>
      <c r="C99">
        <v>31.571999999999999</v>
      </c>
      <c r="D99">
        <v>57.161000000000001</v>
      </c>
      <c r="E99">
        <v>126</v>
      </c>
      <c r="F99" t="s">
        <v>45</v>
      </c>
      <c r="G99">
        <v>1563.0523000000001</v>
      </c>
      <c r="H99">
        <v>954.08249999999998</v>
      </c>
      <c r="I99">
        <v>608.96979999999996</v>
      </c>
      <c r="J99">
        <v>61.039700000000003</v>
      </c>
      <c r="K99">
        <v>4.4916</v>
      </c>
      <c r="L99">
        <v>1.1996</v>
      </c>
      <c r="M99">
        <v>0.1971</v>
      </c>
      <c r="N99">
        <v>123</v>
      </c>
      <c r="O99">
        <v>184</v>
      </c>
      <c r="P99">
        <v>357.36320000000001</v>
      </c>
      <c r="Q99">
        <v>10191.858399999999</v>
      </c>
      <c r="R99">
        <v>7.4300000000000005E-2</v>
      </c>
      <c r="S99">
        <v>11.3057</v>
      </c>
      <c r="T99">
        <v>98.037800000000004</v>
      </c>
      <c r="U99">
        <v>7.3425000000000002</v>
      </c>
      <c r="V99">
        <v>91.4923</v>
      </c>
      <c r="W99">
        <v>1.1225000000000001</v>
      </c>
      <c r="X99">
        <v>0.72650000000000003</v>
      </c>
      <c r="Y99">
        <v>23.674800000000001</v>
      </c>
      <c r="Z99">
        <v>1.7730999999999999</v>
      </c>
      <c r="AA99">
        <v>22.094100000000001</v>
      </c>
      <c r="AB99">
        <v>14.522500000000001</v>
      </c>
      <c r="AC99">
        <v>1.0876999999999999</v>
      </c>
      <c r="AD99">
        <v>13.552899999999999</v>
      </c>
      <c r="AE99">
        <v>530.17089999999996</v>
      </c>
      <c r="AF99">
        <v>148.11660000000001</v>
      </c>
      <c r="AG99">
        <v>55.0946</v>
      </c>
      <c r="AH99">
        <v>142.5214</v>
      </c>
      <c r="AI99">
        <v>78.178899999999999</v>
      </c>
      <c r="AJ99" t="s">
        <v>41</v>
      </c>
      <c r="AK99">
        <v>369.76</v>
      </c>
      <c r="AL99">
        <v>10584.16</v>
      </c>
      <c r="AM99">
        <v>380.39</v>
      </c>
    </row>
    <row r="100" spans="1:39">
      <c r="A100">
        <v>2048</v>
      </c>
      <c r="B100">
        <v>0</v>
      </c>
      <c r="C100">
        <v>31.73</v>
      </c>
      <c r="D100">
        <v>58.149000000000001</v>
      </c>
      <c r="E100">
        <v>127</v>
      </c>
      <c r="F100" t="s">
        <v>45</v>
      </c>
      <c r="G100">
        <v>1763.2182</v>
      </c>
      <c r="H100">
        <v>1053.5014000000001</v>
      </c>
      <c r="I100">
        <v>709.71669999999995</v>
      </c>
      <c r="J100">
        <v>59.748800000000003</v>
      </c>
      <c r="K100">
        <v>4.5907</v>
      </c>
      <c r="L100">
        <v>1.1997</v>
      </c>
      <c r="M100">
        <v>0.19500000000000001</v>
      </c>
      <c r="N100">
        <v>122</v>
      </c>
      <c r="O100">
        <v>200</v>
      </c>
      <c r="P100">
        <v>400.452</v>
      </c>
      <c r="Q100">
        <v>11420.976199999999</v>
      </c>
      <c r="R100">
        <v>7.3999999999999996E-2</v>
      </c>
      <c r="S100">
        <v>11.760999999999999</v>
      </c>
      <c r="T100">
        <v>100.861</v>
      </c>
      <c r="U100">
        <v>7.5286</v>
      </c>
      <c r="V100">
        <v>94.159099999999995</v>
      </c>
      <c r="W100">
        <v>1.1473</v>
      </c>
      <c r="X100">
        <v>0.74260000000000004</v>
      </c>
      <c r="Y100">
        <v>24.3459</v>
      </c>
      <c r="Z100">
        <v>1.8172999999999999</v>
      </c>
      <c r="AA100">
        <v>22.728200000000001</v>
      </c>
      <c r="AB100">
        <v>14.9261</v>
      </c>
      <c r="AC100">
        <v>1.1141000000000001</v>
      </c>
      <c r="AD100">
        <v>13.9343</v>
      </c>
      <c r="AE100">
        <v>585.82069999999999</v>
      </c>
      <c r="AF100">
        <v>163.3964</v>
      </c>
      <c r="AG100">
        <v>59.628100000000003</v>
      </c>
      <c r="AH100">
        <v>158.36670000000001</v>
      </c>
      <c r="AI100">
        <v>86.289599999999993</v>
      </c>
      <c r="AJ100" t="s">
        <v>41</v>
      </c>
      <c r="AK100">
        <v>420.88</v>
      </c>
      <c r="AL100">
        <v>12040.23</v>
      </c>
      <c r="AM100">
        <v>380.38</v>
      </c>
    </row>
    <row r="101" spans="1:39">
      <c r="A101">
        <v>2049</v>
      </c>
      <c r="B101">
        <v>0</v>
      </c>
      <c r="C101">
        <v>31.855</v>
      </c>
      <c r="D101">
        <v>58.951000000000001</v>
      </c>
      <c r="E101">
        <v>128</v>
      </c>
      <c r="F101" t="s">
        <v>45</v>
      </c>
      <c r="G101">
        <v>1577.2726</v>
      </c>
      <c r="H101">
        <v>976.54589999999996</v>
      </c>
      <c r="I101">
        <v>600.72670000000005</v>
      </c>
      <c r="J101">
        <v>61.913600000000002</v>
      </c>
      <c r="K101">
        <v>4.7125000000000004</v>
      </c>
      <c r="L101">
        <v>1.1994</v>
      </c>
      <c r="M101">
        <v>0.19239999999999999</v>
      </c>
      <c r="N101">
        <v>121</v>
      </c>
      <c r="O101">
        <v>176</v>
      </c>
      <c r="P101">
        <v>349.72219999999999</v>
      </c>
      <c r="Q101">
        <v>9974.2129999999997</v>
      </c>
      <c r="R101">
        <v>7.3800000000000004E-2</v>
      </c>
      <c r="S101">
        <v>12.0045</v>
      </c>
      <c r="T101">
        <v>103.00190000000001</v>
      </c>
      <c r="U101">
        <v>7.6624999999999996</v>
      </c>
      <c r="V101">
        <v>96.190700000000007</v>
      </c>
      <c r="W101">
        <v>1.1775</v>
      </c>
      <c r="X101">
        <v>0.7621</v>
      </c>
      <c r="Y101">
        <v>24.8521</v>
      </c>
      <c r="Z101">
        <v>1.8488</v>
      </c>
      <c r="AA101">
        <v>23.2087</v>
      </c>
      <c r="AB101">
        <v>15.231299999999999</v>
      </c>
      <c r="AC101">
        <v>1.1331</v>
      </c>
      <c r="AD101">
        <v>14.2241</v>
      </c>
      <c r="AE101">
        <v>544.66869999999994</v>
      </c>
      <c r="AF101">
        <v>149.3503</v>
      </c>
      <c r="AG101">
        <v>55.970100000000002</v>
      </c>
      <c r="AH101">
        <v>146.3382</v>
      </c>
      <c r="AI101">
        <v>80.218699999999998</v>
      </c>
      <c r="AJ101" t="s">
        <v>41</v>
      </c>
      <c r="AK101">
        <v>368.2</v>
      </c>
      <c r="AL101">
        <v>10536.25</v>
      </c>
      <c r="AM101">
        <v>380.38</v>
      </c>
    </row>
    <row r="102" spans="1:39">
      <c r="A102">
        <v>2050</v>
      </c>
      <c r="B102">
        <v>0</v>
      </c>
      <c r="C102">
        <v>31.94</v>
      </c>
      <c r="D102">
        <v>59.517000000000003</v>
      </c>
      <c r="E102">
        <v>129</v>
      </c>
      <c r="F102" t="s">
        <v>45</v>
      </c>
      <c r="G102">
        <v>1378.5017</v>
      </c>
      <c r="H102">
        <v>929.28340000000003</v>
      </c>
      <c r="I102">
        <v>449.2183</v>
      </c>
      <c r="J102">
        <v>67.412599999999998</v>
      </c>
      <c r="K102">
        <v>4.8014000000000001</v>
      </c>
      <c r="L102">
        <v>1.1998</v>
      </c>
      <c r="M102">
        <v>0.19059999999999999</v>
      </c>
      <c r="N102">
        <v>120</v>
      </c>
      <c r="O102">
        <v>166</v>
      </c>
      <c r="P102">
        <v>300.03899999999999</v>
      </c>
      <c r="Q102">
        <v>8554.9842000000008</v>
      </c>
      <c r="R102">
        <v>7.3499999999999996E-2</v>
      </c>
      <c r="S102">
        <v>11.9124</v>
      </c>
      <c r="T102">
        <v>104.2535</v>
      </c>
      <c r="U102">
        <v>7.7294</v>
      </c>
      <c r="V102">
        <v>97.393000000000001</v>
      </c>
      <c r="W102">
        <v>1.2001999999999999</v>
      </c>
      <c r="X102">
        <v>0.77680000000000005</v>
      </c>
      <c r="Y102">
        <v>25.145700000000001</v>
      </c>
      <c r="Z102">
        <v>1.8643000000000001</v>
      </c>
      <c r="AA102">
        <v>23.491</v>
      </c>
      <c r="AB102">
        <v>15.408300000000001</v>
      </c>
      <c r="AC102">
        <v>1.1424000000000001</v>
      </c>
      <c r="AD102">
        <v>14.394299999999999</v>
      </c>
      <c r="AE102">
        <v>513.3279</v>
      </c>
      <c r="AF102">
        <v>146.5787</v>
      </c>
      <c r="AG102">
        <v>55.4176</v>
      </c>
      <c r="AH102">
        <v>138.31819999999999</v>
      </c>
      <c r="AI102">
        <v>75.641000000000005</v>
      </c>
      <c r="AJ102" t="s">
        <v>41</v>
      </c>
      <c r="AK102">
        <v>325.52</v>
      </c>
      <c r="AL102">
        <v>9330.34</v>
      </c>
      <c r="AM102">
        <v>380.39</v>
      </c>
    </row>
    <row r="103" spans="1:39">
      <c r="A103">
        <v>2051</v>
      </c>
      <c r="B103">
        <v>0</v>
      </c>
      <c r="C103">
        <v>32.048999999999999</v>
      </c>
      <c r="D103">
        <v>60.258000000000003</v>
      </c>
      <c r="E103">
        <v>130</v>
      </c>
      <c r="F103" t="s">
        <v>45</v>
      </c>
      <c r="G103">
        <v>1567.2660000000001</v>
      </c>
      <c r="H103">
        <v>965.85490000000004</v>
      </c>
      <c r="I103">
        <v>601.41110000000003</v>
      </c>
      <c r="J103">
        <v>61.6267</v>
      </c>
      <c r="K103">
        <v>4.8543000000000003</v>
      </c>
      <c r="L103">
        <v>1.1995</v>
      </c>
      <c r="M103">
        <v>0.18959999999999999</v>
      </c>
      <c r="N103">
        <v>119</v>
      </c>
      <c r="O103">
        <v>166</v>
      </c>
      <c r="P103">
        <v>353.31760000000003</v>
      </c>
      <c r="Q103">
        <v>10076.382</v>
      </c>
      <c r="R103">
        <v>7.3300000000000004E-2</v>
      </c>
      <c r="S103">
        <v>12.398099999999999</v>
      </c>
      <c r="T103">
        <v>106.15309999999999</v>
      </c>
      <c r="U103">
        <v>7.8434999999999997</v>
      </c>
      <c r="V103">
        <v>99.201700000000002</v>
      </c>
      <c r="W103">
        <v>1.2131000000000001</v>
      </c>
      <c r="X103">
        <v>0.78520000000000001</v>
      </c>
      <c r="Y103">
        <v>25.592400000000001</v>
      </c>
      <c r="Z103">
        <v>1.891</v>
      </c>
      <c r="AA103">
        <v>23.916499999999999</v>
      </c>
      <c r="AB103">
        <v>15.6784</v>
      </c>
      <c r="AC103">
        <v>1.1585000000000001</v>
      </c>
      <c r="AD103">
        <v>14.6517</v>
      </c>
      <c r="AE103">
        <v>539.66520000000003</v>
      </c>
      <c r="AF103">
        <v>146.79900000000001</v>
      </c>
      <c r="AG103">
        <v>55.555900000000001</v>
      </c>
      <c r="AH103">
        <v>144.42269999999999</v>
      </c>
      <c r="AI103">
        <v>79.412199999999999</v>
      </c>
      <c r="AJ103" t="s">
        <v>41</v>
      </c>
      <c r="AK103">
        <v>378.98</v>
      </c>
      <c r="AL103">
        <v>10838.63</v>
      </c>
      <c r="AM103">
        <v>380.39</v>
      </c>
    </row>
    <row r="104" spans="1:39">
      <c r="A104">
        <v>2052</v>
      </c>
      <c r="B104">
        <v>0</v>
      </c>
      <c r="C104">
        <v>32.186999999999998</v>
      </c>
      <c r="D104">
        <v>61.220999999999997</v>
      </c>
      <c r="E104">
        <v>131</v>
      </c>
      <c r="F104" t="s">
        <v>45</v>
      </c>
      <c r="G104">
        <v>1786.1892</v>
      </c>
      <c r="H104">
        <v>1096.9372000000001</v>
      </c>
      <c r="I104">
        <v>689.25199999999995</v>
      </c>
      <c r="J104">
        <v>61.412199999999999</v>
      </c>
      <c r="K104">
        <v>4.9341999999999997</v>
      </c>
      <c r="L104">
        <v>1.1995</v>
      </c>
      <c r="M104">
        <v>0.188</v>
      </c>
      <c r="N104">
        <v>118</v>
      </c>
      <c r="O104">
        <v>187</v>
      </c>
      <c r="P104">
        <v>400.3306</v>
      </c>
      <c r="Q104">
        <v>11413.805</v>
      </c>
      <c r="R104">
        <v>7.2999999999999995E-2</v>
      </c>
      <c r="S104">
        <v>12.536899999999999</v>
      </c>
      <c r="T104">
        <v>108.88339999999999</v>
      </c>
      <c r="U104">
        <v>8.0177999999999994</v>
      </c>
      <c r="V104">
        <v>101.78830000000001</v>
      </c>
      <c r="W104">
        <v>1.2330000000000001</v>
      </c>
      <c r="X104">
        <v>0.79810000000000003</v>
      </c>
      <c r="Y104">
        <v>26.234500000000001</v>
      </c>
      <c r="Z104">
        <v>1.9318</v>
      </c>
      <c r="AA104">
        <v>24.524999999999999</v>
      </c>
      <c r="AB104">
        <v>16.068100000000001</v>
      </c>
      <c r="AC104">
        <v>1.1832</v>
      </c>
      <c r="AD104">
        <v>15.021100000000001</v>
      </c>
      <c r="AE104">
        <v>611.97349999999994</v>
      </c>
      <c r="AF104">
        <v>167.89570000000001</v>
      </c>
      <c r="AG104">
        <v>61.971699999999998</v>
      </c>
      <c r="AH104">
        <v>165.16300000000001</v>
      </c>
      <c r="AI104">
        <v>89.933300000000003</v>
      </c>
      <c r="AJ104" t="s">
        <v>41</v>
      </c>
      <c r="AK104">
        <v>414.22</v>
      </c>
      <c r="AL104">
        <v>11818.99</v>
      </c>
      <c r="AM104">
        <v>380.38</v>
      </c>
    </row>
    <row r="105" spans="1:39">
      <c r="A105">
        <v>2053</v>
      </c>
      <c r="B105">
        <v>0</v>
      </c>
      <c r="C105">
        <v>32.304000000000002</v>
      </c>
      <c r="D105">
        <v>62.067999999999998</v>
      </c>
      <c r="E105">
        <v>132</v>
      </c>
      <c r="F105" t="s">
        <v>45</v>
      </c>
      <c r="G105">
        <v>1675.1655000000001</v>
      </c>
      <c r="H105">
        <v>1006.0737</v>
      </c>
      <c r="I105">
        <v>669.09180000000003</v>
      </c>
      <c r="J105">
        <v>60.058199999999999</v>
      </c>
      <c r="K105">
        <v>5.0483000000000002</v>
      </c>
      <c r="L105">
        <v>1.1998</v>
      </c>
      <c r="M105">
        <v>0.18590000000000001</v>
      </c>
      <c r="N105">
        <v>117</v>
      </c>
      <c r="O105">
        <v>184</v>
      </c>
      <c r="P105">
        <v>363.18189999999998</v>
      </c>
      <c r="Q105">
        <v>10367.6019</v>
      </c>
      <c r="R105">
        <v>7.2800000000000004E-2</v>
      </c>
      <c r="S105">
        <v>13.0078</v>
      </c>
      <c r="T105">
        <v>111.1738</v>
      </c>
      <c r="U105">
        <v>8.1585000000000001</v>
      </c>
      <c r="V105">
        <v>103.9654</v>
      </c>
      <c r="W105">
        <v>1.2619</v>
      </c>
      <c r="X105">
        <v>0.81679999999999997</v>
      </c>
      <c r="Y105">
        <v>26.770700000000001</v>
      </c>
      <c r="Z105">
        <v>1.9645999999999999</v>
      </c>
      <c r="AA105">
        <v>25.035</v>
      </c>
      <c r="AB105">
        <v>16.394300000000001</v>
      </c>
      <c r="AC105">
        <v>1.2031000000000001</v>
      </c>
      <c r="AD105">
        <v>15.331300000000001</v>
      </c>
      <c r="AE105">
        <v>558.99940000000004</v>
      </c>
      <c r="AF105">
        <v>158.06489999999999</v>
      </c>
      <c r="AG105">
        <v>58.906300000000002</v>
      </c>
      <c r="AH105">
        <v>147.99850000000001</v>
      </c>
      <c r="AI105">
        <v>82.104699999999994</v>
      </c>
      <c r="AJ105" t="s">
        <v>41</v>
      </c>
      <c r="AK105">
        <v>374.62</v>
      </c>
      <c r="AL105">
        <v>10790.72</v>
      </c>
      <c r="AM105">
        <v>380.39</v>
      </c>
    </row>
    <row r="106" spans="1:39">
      <c r="A106">
        <v>2054</v>
      </c>
      <c r="B106">
        <v>0</v>
      </c>
      <c r="C106">
        <v>32.390999999999998</v>
      </c>
      <c r="D106">
        <v>62.719000000000001</v>
      </c>
      <c r="E106">
        <v>133</v>
      </c>
      <c r="F106" t="s">
        <v>45</v>
      </c>
      <c r="G106">
        <v>1524.1895</v>
      </c>
      <c r="H106">
        <v>998.50530000000003</v>
      </c>
      <c r="I106">
        <v>525.68420000000003</v>
      </c>
      <c r="J106">
        <v>65.510599999999997</v>
      </c>
      <c r="K106">
        <v>5.1441999999999997</v>
      </c>
      <c r="L106">
        <v>1.1999</v>
      </c>
      <c r="M106">
        <v>0.18410000000000001</v>
      </c>
      <c r="N106">
        <v>81</v>
      </c>
      <c r="O106">
        <v>176</v>
      </c>
      <c r="P106">
        <v>319.29180000000002</v>
      </c>
      <c r="Q106">
        <v>9114.1684999999998</v>
      </c>
      <c r="R106">
        <v>7.2499999999999995E-2</v>
      </c>
      <c r="S106">
        <v>9.1022999999999996</v>
      </c>
      <c r="T106">
        <v>78.697999999999993</v>
      </c>
      <c r="U106">
        <v>5.7554999999999996</v>
      </c>
      <c r="V106">
        <v>73.620900000000006</v>
      </c>
      <c r="W106">
        <v>1.2859</v>
      </c>
      <c r="X106">
        <v>0.83230000000000004</v>
      </c>
      <c r="Y106">
        <v>18.941600000000001</v>
      </c>
      <c r="Z106">
        <v>1.3853</v>
      </c>
      <c r="AA106">
        <v>17.7197</v>
      </c>
      <c r="AB106">
        <v>11.599</v>
      </c>
      <c r="AC106">
        <v>0.84830000000000005</v>
      </c>
      <c r="AD106">
        <v>10.8507</v>
      </c>
      <c r="AE106">
        <v>554.92539999999997</v>
      </c>
      <c r="AF106">
        <v>155.54519999999999</v>
      </c>
      <c r="AG106">
        <v>58.710700000000003</v>
      </c>
      <c r="AH106">
        <v>147.78370000000001</v>
      </c>
      <c r="AI106">
        <v>81.540199999999999</v>
      </c>
      <c r="AJ106" t="s">
        <v>41</v>
      </c>
      <c r="AK106">
        <v>340.57</v>
      </c>
      <c r="AL106">
        <v>9781.5300000000007</v>
      </c>
      <c r="AM106">
        <v>380.39</v>
      </c>
    </row>
    <row r="107" spans="1:39">
      <c r="A107">
        <v>2055</v>
      </c>
      <c r="B107">
        <v>0</v>
      </c>
      <c r="C107">
        <v>32.438000000000002</v>
      </c>
      <c r="D107">
        <v>63.072000000000003</v>
      </c>
      <c r="E107">
        <v>134</v>
      </c>
      <c r="F107" t="s">
        <v>45</v>
      </c>
      <c r="G107">
        <v>1277.1749</v>
      </c>
      <c r="H107">
        <v>634.52340000000004</v>
      </c>
      <c r="I107">
        <v>642.65160000000003</v>
      </c>
      <c r="J107">
        <v>49.681800000000003</v>
      </c>
      <c r="K107">
        <v>3.6360000000000001</v>
      </c>
      <c r="L107">
        <v>1.1999</v>
      </c>
      <c r="M107">
        <v>0.219</v>
      </c>
      <c r="N107">
        <v>80</v>
      </c>
      <c r="O107">
        <v>156</v>
      </c>
      <c r="P107">
        <v>268.83010000000002</v>
      </c>
      <c r="Q107">
        <v>7669.3059999999996</v>
      </c>
      <c r="R107">
        <v>7.2300000000000003E-2</v>
      </c>
      <c r="S107">
        <v>12.9625</v>
      </c>
      <c r="T107">
        <v>78.661900000000003</v>
      </c>
      <c r="U107">
        <v>5.7546999999999997</v>
      </c>
      <c r="V107">
        <v>73.890500000000003</v>
      </c>
      <c r="W107">
        <v>0.90900000000000003</v>
      </c>
      <c r="X107">
        <v>0.58830000000000005</v>
      </c>
      <c r="Y107">
        <v>18.938500000000001</v>
      </c>
      <c r="Z107">
        <v>1.3855</v>
      </c>
      <c r="AA107">
        <v>17.7897</v>
      </c>
      <c r="AB107">
        <v>11.590400000000001</v>
      </c>
      <c r="AC107">
        <v>0.84789999999999999</v>
      </c>
      <c r="AD107">
        <v>10.8873</v>
      </c>
      <c r="AE107">
        <v>348.62090000000001</v>
      </c>
      <c r="AF107">
        <v>101.8822</v>
      </c>
      <c r="AG107">
        <v>39.278199999999998</v>
      </c>
      <c r="AH107">
        <v>93.467699999999994</v>
      </c>
      <c r="AI107">
        <v>51.274299999999997</v>
      </c>
      <c r="AJ107" t="s">
        <v>41</v>
      </c>
      <c r="AK107">
        <v>296.54000000000002</v>
      </c>
      <c r="AL107">
        <v>8536.24</v>
      </c>
      <c r="AM107">
        <v>380.38</v>
      </c>
    </row>
    <row r="108" spans="1:39">
      <c r="A108">
        <v>2056</v>
      </c>
      <c r="B108">
        <v>0</v>
      </c>
      <c r="C108">
        <v>32.654000000000003</v>
      </c>
      <c r="D108">
        <v>64.778999999999996</v>
      </c>
      <c r="E108">
        <v>135</v>
      </c>
      <c r="F108" t="s">
        <v>45</v>
      </c>
      <c r="G108">
        <v>1490.3022000000001</v>
      </c>
      <c r="H108">
        <v>874.73209999999995</v>
      </c>
      <c r="I108">
        <v>615.57010000000002</v>
      </c>
      <c r="J108">
        <v>58.694899999999997</v>
      </c>
      <c r="K108">
        <v>3.6324999999999998</v>
      </c>
      <c r="L108">
        <v>1.1996</v>
      </c>
      <c r="M108">
        <v>0.21909999999999999</v>
      </c>
      <c r="N108">
        <v>79</v>
      </c>
      <c r="O108">
        <v>177</v>
      </c>
      <c r="P108">
        <v>344.03809999999999</v>
      </c>
      <c r="Q108">
        <v>9805.4182999999994</v>
      </c>
      <c r="R108">
        <v>7.1999999999999995E-2</v>
      </c>
      <c r="S108">
        <v>11.446199999999999</v>
      </c>
      <c r="T108">
        <v>82.235600000000005</v>
      </c>
      <c r="U108">
        <v>5.9958999999999998</v>
      </c>
      <c r="V108">
        <v>77.280600000000007</v>
      </c>
      <c r="W108">
        <v>0.90780000000000005</v>
      </c>
      <c r="X108">
        <v>0.58760000000000001</v>
      </c>
      <c r="Y108">
        <v>19.825500000000002</v>
      </c>
      <c r="Z108">
        <v>1.4455</v>
      </c>
      <c r="AA108">
        <v>18.631</v>
      </c>
      <c r="AB108">
        <v>12.1008</v>
      </c>
      <c r="AC108">
        <v>0.88229999999999997</v>
      </c>
      <c r="AD108">
        <v>11.371700000000001</v>
      </c>
      <c r="AE108">
        <v>503.66910000000001</v>
      </c>
      <c r="AF108">
        <v>118.7959</v>
      </c>
      <c r="AG108">
        <v>44.1616</v>
      </c>
      <c r="AH108">
        <v>134.43260000000001</v>
      </c>
      <c r="AI108">
        <v>73.672899999999998</v>
      </c>
      <c r="AJ108" t="s">
        <v>41</v>
      </c>
      <c r="AK108">
        <v>361.8</v>
      </c>
      <c r="AL108">
        <v>10357.790000000001</v>
      </c>
      <c r="AM108">
        <v>380.39</v>
      </c>
    </row>
    <row r="109" spans="1:39">
      <c r="A109">
        <v>2057</v>
      </c>
      <c r="B109">
        <v>0</v>
      </c>
      <c r="C109">
        <v>32.844999999999999</v>
      </c>
      <c r="D109">
        <v>66.388999999999996</v>
      </c>
      <c r="E109">
        <v>136</v>
      </c>
      <c r="F109" t="s">
        <v>45</v>
      </c>
      <c r="G109">
        <v>1469.5654</v>
      </c>
      <c r="H109">
        <v>812.7296</v>
      </c>
      <c r="I109">
        <v>656.83579999999995</v>
      </c>
      <c r="J109">
        <v>55.304099999999998</v>
      </c>
      <c r="K109">
        <v>3.7822</v>
      </c>
      <c r="L109">
        <v>1.1999</v>
      </c>
      <c r="M109">
        <v>0.2147</v>
      </c>
      <c r="N109">
        <v>78</v>
      </c>
      <c r="O109">
        <v>168</v>
      </c>
      <c r="P109">
        <v>303.36660000000001</v>
      </c>
      <c r="Q109">
        <v>8658.9143999999997</v>
      </c>
      <c r="R109">
        <v>7.17E-2</v>
      </c>
      <c r="S109">
        <v>10.5695</v>
      </c>
      <c r="T109">
        <v>85.560699999999997</v>
      </c>
      <c r="U109">
        <v>6.2172999999999998</v>
      </c>
      <c r="V109">
        <v>80.440299999999993</v>
      </c>
      <c r="W109">
        <v>0.94550000000000001</v>
      </c>
      <c r="X109">
        <v>0.61199999999999999</v>
      </c>
      <c r="Y109">
        <v>20.644100000000002</v>
      </c>
      <c r="Z109">
        <v>1.5001</v>
      </c>
      <c r="AA109">
        <v>19.4086</v>
      </c>
      <c r="AB109">
        <v>12.5753</v>
      </c>
      <c r="AC109">
        <v>0.91379999999999995</v>
      </c>
      <c r="AD109">
        <v>11.822699999999999</v>
      </c>
      <c r="AE109">
        <v>468.02429999999998</v>
      </c>
      <c r="AF109">
        <v>110.9148</v>
      </c>
      <c r="AG109">
        <v>42.008400000000002</v>
      </c>
      <c r="AH109">
        <v>123.3985</v>
      </c>
      <c r="AI109">
        <v>68.383700000000005</v>
      </c>
      <c r="AJ109" t="s">
        <v>41</v>
      </c>
      <c r="AK109">
        <v>332.8</v>
      </c>
      <c r="AL109">
        <v>9589.82</v>
      </c>
      <c r="AM109">
        <v>380.39</v>
      </c>
    </row>
    <row r="110" spans="1:39">
      <c r="A110">
        <v>2058</v>
      </c>
      <c r="B110">
        <v>0</v>
      </c>
      <c r="C110">
        <v>32.979999999999997</v>
      </c>
      <c r="D110">
        <v>67.581999999999994</v>
      </c>
      <c r="E110">
        <v>137</v>
      </c>
      <c r="F110" t="s">
        <v>45</v>
      </c>
      <c r="G110">
        <v>1341.6023</v>
      </c>
      <c r="H110">
        <v>758.78679999999997</v>
      </c>
      <c r="I110">
        <v>582.81550000000004</v>
      </c>
      <c r="J110">
        <v>56.558300000000003</v>
      </c>
      <c r="K110">
        <v>3.9226000000000001</v>
      </c>
      <c r="L110">
        <v>1.1995</v>
      </c>
      <c r="M110">
        <v>0.21079999999999999</v>
      </c>
      <c r="N110">
        <v>77</v>
      </c>
      <c r="O110">
        <v>153</v>
      </c>
      <c r="P110">
        <v>288.14659999999998</v>
      </c>
      <c r="Q110">
        <v>8223.2746999999999</v>
      </c>
      <c r="R110">
        <v>7.1499999999999994E-2</v>
      </c>
      <c r="S110">
        <v>10.452199999999999</v>
      </c>
      <c r="T110">
        <v>87.737700000000004</v>
      </c>
      <c r="U110">
        <v>6.3539000000000003</v>
      </c>
      <c r="V110">
        <v>82.523200000000003</v>
      </c>
      <c r="W110">
        <v>0.98029999999999995</v>
      </c>
      <c r="X110">
        <v>0.63449999999999995</v>
      </c>
      <c r="Y110">
        <v>21.1768</v>
      </c>
      <c r="Z110">
        <v>1.5336000000000001</v>
      </c>
      <c r="AA110">
        <v>19.918199999999999</v>
      </c>
      <c r="AB110">
        <v>12.8847</v>
      </c>
      <c r="AC110">
        <v>0.93310000000000004</v>
      </c>
      <c r="AD110">
        <v>12.1189</v>
      </c>
      <c r="AE110">
        <v>433.70030000000003</v>
      </c>
      <c r="AF110">
        <v>106.19580000000001</v>
      </c>
      <c r="AG110">
        <v>41.033099999999997</v>
      </c>
      <c r="AH110">
        <v>114.4605</v>
      </c>
      <c r="AI110">
        <v>63.396999999999998</v>
      </c>
      <c r="AJ110" t="s">
        <v>41</v>
      </c>
      <c r="AK110">
        <v>308.49</v>
      </c>
      <c r="AL110">
        <v>8811.66</v>
      </c>
      <c r="AM110">
        <v>380.39</v>
      </c>
    </row>
    <row r="111" spans="1:39">
      <c r="A111">
        <v>2059</v>
      </c>
      <c r="B111">
        <v>0</v>
      </c>
      <c r="C111">
        <v>33.125</v>
      </c>
      <c r="D111">
        <v>68.930000000000007</v>
      </c>
      <c r="E111">
        <v>138</v>
      </c>
      <c r="F111" t="s">
        <v>45</v>
      </c>
      <c r="G111">
        <v>1580.5650000000001</v>
      </c>
      <c r="H111">
        <v>843.50419999999997</v>
      </c>
      <c r="I111">
        <v>737.06079999999997</v>
      </c>
      <c r="J111">
        <v>53.3673</v>
      </c>
      <c r="K111">
        <v>4.0110000000000001</v>
      </c>
      <c r="L111">
        <v>1.1999</v>
      </c>
      <c r="M111">
        <v>0.2084</v>
      </c>
      <c r="N111">
        <v>76</v>
      </c>
      <c r="O111">
        <v>187</v>
      </c>
      <c r="P111">
        <v>351.26929999999999</v>
      </c>
      <c r="Q111">
        <v>10034.6281</v>
      </c>
      <c r="R111">
        <v>7.1199999999999999E-2</v>
      </c>
      <c r="S111">
        <v>11.196099999999999</v>
      </c>
      <c r="T111">
        <v>90.325699999999998</v>
      </c>
      <c r="U111">
        <v>6.5190999999999999</v>
      </c>
      <c r="V111">
        <v>84.995000000000005</v>
      </c>
      <c r="W111">
        <v>1.0026999999999999</v>
      </c>
      <c r="X111">
        <v>0.64900000000000002</v>
      </c>
      <c r="Y111">
        <v>21.8066</v>
      </c>
      <c r="Z111">
        <v>1.5739000000000001</v>
      </c>
      <c r="AA111">
        <v>20.5197</v>
      </c>
      <c r="AB111">
        <v>13.253</v>
      </c>
      <c r="AC111">
        <v>0.95650000000000002</v>
      </c>
      <c r="AD111">
        <v>12.4709</v>
      </c>
      <c r="AE111">
        <v>477.20979999999997</v>
      </c>
      <c r="AF111">
        <v>124.32429999999999</v>
      </c>
      <c r="AG111">
        <v>46.328400000000002</v>
      </c>
      <c r="AH111">
        <v>125.947</v>
      </c>
      <c r="AI111">
        <v>69.694699999999997</v>
      </c>
      <c r="AJ111" t="s">
        <v>41</v>
      </c>
      <c r="AK111">
        <v>368.35</v>
      </c>
      <c r="AL111">
        <v>10549.24</v>
      </c>
      <c r="AM111">
        <v>380.39</v>
      </c>
    </row>
    <row r="112" spans="1:39">
      <c r="A112">
        <v>2060</v>
      </c>
      <c r="B112">
        <v>0</v>
      </c>
      <c r="C112">
        <v>33.246000000000002</v>
      </c>
      <c r="D112">
        <v>70.105999999999995</v>
      </c>
      <c r="E112">
        <v>139</v>
      </c>
      <c r="F112" t="s">
        <v>45</v>
      </c>
      <c r="G112">
        <v>1430.9902</v>
      </c>
      <c r="H112">
        <v>865.38440000000003</v>
      </c>
      <c r="I112">
        <v>565.60590000000002</v>
      </c>
      <c r="J112">
        <v>60.474499999999999</v>
      </c>
      <c r="K112">
        <v>4.1182999999999996</v>
      </c>
      <c r="L112">
        <v>1.1997</v>
      </c>
      <c r="M112">
        <v>0.20569999999999999</v>
      </c>
      <c r="N112">
        <v>75</v>
      </c>
      <c r="O112">
        <v>167</v>
      </c>
      <c r="P112">
        <v>315.78530000000001</v>
      </c>
      <c r="Q112">
        <v>9006.4712999999992</v>
      </c>
      <c r="R112">
        <v>7.0999999999999994E-2</v>
      </c>
      <c r="S112">
        <v>10.833500000000001</v>
      </c>
      <c r="T112">
        <v>92.412800000000004</v>
      </c>
      <c r="U112">
        <v>6.6471</v>
      </c>
      <c r="V112">
        <v>86.997900000000001</v>
      </c>
      <c r="W112">
        <v>1.0294000000000001</v>
      </c>
      <c r="X112">
        <v>0.66620000000000001</v>
      </c>
      <c r="Y112">
        <v>22.311800000000002</v>
      </c>
      <c r="Z112">
        <v>1.6048</v>
      </c>
      <c r="AA112">
        <v>21.0044</v>
      </c>
      <c r="AB112">
        <v>13.549200000000001</v>
      </c>
      <c r="AC112">
        <v>0.97460000000000002</v>
      </c>
      <c r="AD112">
        <v>12.7553</v>
      </c>
      <c r="AE112">
        <v>491.77</v>
      </c>
      <c r="AF112">
        <v>123.74550000000001</v>
      </c>
      <c r="AG112">
        <v>46.731000000000002</v>
      </c>
      <c r="AH112">
        <v>131.31190000000001</v>
      </c>
      <c r="AI112">
        <v>71.826099999999997</v>
      </c>
      <c r="AJ112" t="s">
        <v>41</v>
      </c>
      <c r="AK112">
        <v>347.51</v>
      </c>
      <c r="AL112">
        <v>9956.34</v>
      </c>
      <c r="AM112">
        <v>380.39</v>
      </c>
    </row>
    <row r="113" spans="1:39">
      <c r="A113">
        <v>2061</v>
      </c>
      <c r="B113">
        <v>0</v>
      </c>
      <c r="C113">
        <v>1</v>
      </c>
      <c r="D113">
        <v>2</v>
      </c>
      <c r="E113">
        <v>5</v>
      </c>
      <c r="F113" t="s">
        <v>45</v>
      </c>
      <c r="G113">
        <v>0</v>
      </c>
      <c r="H113">
        <v>0</v>
      </c>
      <c r="I113">
        <v>0</v>
      </c>
      <c r="J113" t="e">
        <f>-nan</f>
        <v>#NAME?</v>
      </c>
      <c r="K113">
        <v>0</v>
      </c>
      <c r="L113">
        <v>0</v>
      </c>
      <c r="M113">
        <v>0</v>
      </c>
      <c r="N113">
        <v>10000</v>
      </c>
      <c r="O113">
        <v>0</v>
      </c>
      <c r="P113">
        <v>0</v>
      </c>
      <c r="Q113">
        <v>0</v>
      </c>
      <c r="R113">
        <v>0.1051</v>
      </c>
      <c r="S113">
        <v>0.69740000000000002</v>
      </c>
      <c r="T113">
        <v>6.2263000000000002</v>
      </c>
      <c r="U113">
        <v>0.65429999999999999</v>
      </c>
      <c r="V113">
        <v>5.5719000000000003</v>
      </c>
      <c r="W113">
        <v>0</v>
      </c>
      <c r="X113">
        <v>0</v>
      </c>
      <c r="Y113">
        <v>0.71599999999999997</v>
      </c>
      <c r="Z113">
        <v>7.5200000000000003E-2</v>
      </c>
      <c r="AA113">
        <v>0.64080000000000004</v>
      </c>
      <c r="AB113">
        <v>1.2293000000000001</v>
      </c>
      <c r="AC113">
        <v>0.12920000000000001</v>
      </c>
      <c r="AD113">
        <v>1.1002000000000001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41</v>
      </c>
      <c r="AK113">
        <v>312.52</v>
      </c>
      <c r="AL113">
        <v>8948.7800000000007</v>
      </c>
      <c r="AM113">
        <v>380.39</v>
      </c>
    </row>
    <row r="114" spans="1:39">
      <c r="A114">
        <v>2062</v>
      </c>
      <c r="B114">
        <v>0</v>
      </c>
      <c r="C114">
        <v>3.3805000000000001</v>
      </c>
      <c r="D114">
        <v>2.1476000000000002</v>
      </c>
      <c r="E114">
        <v>6</v>
      </c>
      <c r="F114" t="s">
        <v>45</v>
      </c>
      <c r="G114">
        <v>346.87139999999999</v>
      </c>
      <c r="H114">
        <v>141.61840000000001</v>
      </c>
      <c r="I114">
        <v>205.25290000000001</v>
      </c>
      <c r="J114">
        <v>40.827399999999997</v>
      </c>
      <c r="K114">
        <v>3.8740000000000001</v>
      </c>
      <c r="L114">
        <v>0.14530000000000001</v>
      </c>
      <c r="M114">
        <v>0.21510000000000001</v>
      </c>
      <c r="N114">
        <v>10000</v>
      </c>
      <c r="O114">
        <v>198</v>
      </c>
      <c r="P114">
        <v>14.5221</v>
      </c>
      <c r="Q114">
        <v>413.93540000000002</v>
      </c>
      <c r="R114">
        <v>0.1048</v>
      </c>
      <c r="S114">
        <v>1.0419</v>
      </c>
      <c r="T114">
        <v>7.2481</v>
      </c>
      <c r="U114">
        <v>0.75990000000000002</v>
      </c>
      <c r="V114">
        <v>6.4882</v>
      </c>
      <c r="W114">
        <v>0.1173</v>
      </c>
      <c r="X114">
        <v>7.5899999999999995E-2</v>
      </c>
      <c r="Y114">
        <v>0.98770000000000002</v>
      </c>
      <c r="Z114">
        <v>0.10349999999999999</v>
      </c>
      <c r="AA114">
        <v>0.8841</v>
      </c>
      <c r="AB114">
        <v>1.4806999999999999</v>
      </c>
      <c r="AC114">
        <v>0.1552</v>
      </c>
      <c r="AD114">
        <v>1.3254999999999999</v>
      </c>
      <c r="AE114">
        <v>82.822699999999998</v>
      </c>
      <c r="AF114">
        <v>17.511600000000001</v>
      </c>
      <c r="AG114">
        <v>6.5289999999999999</v>
      </c>
      <c r="AH114">
        <v>16.483699999999999</v>
      </c>
      <c r="AI114">
        <v>18.271599999999999</v>
      </c>
      <c r="AJ114" t="s">
        <v>41</v>
      </c>
      <c r="AK114">
        <v>81.72</v>
      </c>
      <c r="AL114">
        <v>2404.7600000000002</v>
      </c>
      <c r="AM114">
        <v>380.39</v>
      </c>
    </row>
    <row r="115" spans="1:39">
      <c r="A115">
        <v>2063</v>
      </c>
      <c r="B115">
        <v>0</v>
      </c>
      <c r="C115">
        <v>3.5472999999999999</v>
      </c>
      <c r="D115">
        <v>2.31</v>
      </c>
      <c r="E115">
        <v>7</v>
      </c>
      <c r="F115" t="s">
        <v>45</v>
      </c>
      <c r="G115">
        <v>384.50259999999997</v>
      </c>
      <c r="H115">
        <v>165.21</v>
      </c>
      <c r="I115">
        <v>219.29259999999999</v>
      </c>
      <c r="J115">
        <v>42.967199999999998</v>
      </c>
      <c r="K115">
        <v>3.8717999999999999</v>
      </c>
      <c r="L115">
        <v>0.1676</v>
      </c>
      <c r="M115">
        <v>0.21510000000000001</v>
      </c>
      <c r="N115">
        <v>10000</v>
      </c>
      <c r="O115">
        <v>189</v>
      </c>
      <c r="P115">
        <v>19.188700000000001</v>
      </c>
      <c r="Q115">
        <v>546.78030000000001</v>
      </c>
      <c r="R115">
        <v>0.1046</v>
      </c>
      <c r="S115">
        <v>1.2287999999999999</v>
      </c>
      <c r="T115">
        <v>8.4681999999999995</v>
      </c>
      <c r="U115">
        <v>0.88560000000000005</v>
      </c>
      <c r="V115">
        <v>7.5826000000000002</v>
      </c>
      <c r="W115">
        <v>0.13519999999999999</v>
      </c>
      <c r="X115">
        <v>8.7499999999999994E-2</v>
      </c>
      <c r="Y115">
        <v>1.3075000000000001</v>
      </c>
      <c r="Z115">
        <v>0.13669999999999999</v>
      </c>
      <c r="AA115">
        <v>1.1707000000000001</v>
      </c>
      <c r="AB115">
        <v>1.7594000000000001</v>
      </c>
      <c r="AC115">
        <v>0.184</v>
      </c>
      <c r="AD115">
        <v>1.5753999999999999</v>
      </c>
      <c r="AE115">
        <v>96.783900000000003</v>
      </c>
      <c r="AF115">
        <v>19.7073</v>
      </c>
      <c r="AG115">
        <v>7.3864000000000001</v>
      </c>
      <c r="AH115">
        <v>20.424700000000001</v>
      </c>
      <c r="AI115">
        <v>20.907699999999998</v>
      </c>
      <c r="AJ115" t="s">
        <v>41</v>
      </c>
      <c r="AK115">
        <v>104.98</v>
      </c>
      <c r="AL115">
        <v>3036.65</v>
      </c>
      <c r="AM115">
        <v>380.39</v>
      </c>
    </row>
    <row r="116" spans="1:39">
      <c r="A116">
        <v>2064</v>
      </c>
      <c r="B116">
        <v>0</v>
      </c>
      <c r="C116">
        <v>3.7088999999999999</v>
      </c>
      <c r="D116">
        <v>2.4672999999999998</v>
      </c>
      <c r="E116">
        <v>8</v>
      </c>
      <c r="F116" t="s">
        <v>45</v>
      </c>
      <c r="G116">
        <v>401.57470000000001</v>
      </c>
      <c r="H116">
        <v>175.30549999999999</v>
      </c>
      <c r="I116">
        <v>226.26920000000001</v>
      </c>
      <c r="J116">
        <v>43.654499999999999</v>
      </c>
      <c r="K116">
        <v>3.8694999999999999</v>
      </c>
      <c r="L116">
        <v>0.19389999999999999</v>
      </c>
      <c r="M116">
        <v>0.21510000000000001</v>
      </c>
      <c r="N116">
        <v>10000</v>
      </c>
      <c r="O116">
        <v>171</v>
      </c>
      <c r="P116">
        <v>20.664200000000001</v>
      </c>
      <c r="Q116">
        <v>589.31809999999996</v>
      </c>
      <c r="R116">
        <v>0.1043</v>
      </c>
      <c r="S116">
        <v>1.3761000000000001</v>
      </c>
      <c r="T116">
        <v>9.7457999999999991</v>
      </c>
      <c r="U116">
        <v>1.0167999999999999</v>
      </c>
      <c r="V116">
        <v>8.7291000000000007</v>
      </c>
      <c r="W116">
        <v>0.15629999999999999</v>
      </c>
      <c r="X116">
        <v>0.1012</v>
      </c>
      <c r="Y116">
        <v>1.6415</v>
      </c>
      <c r="Z116">
        <v>0.17130000000000001</v>
      </c>
      <c r="AA116">
        <v>1.4702999999999999</v>
      </c>
      <c r="AB116">
        <v>2.0472000000000001</v>
      </c>
      <c r="AC116">
        <v>0.21360000000000001</v>
      </c>
      <c r="AD116">
        <v>1.8335999999999999</v>
      </c>
      <c r="AE116">
        <v>102.768</v>
      </c>
      <c r="AF116">
        <v>20.105799999999999</v>
      </c>
      <c r="AG116">
        <v>7.7691999999999997</v>
      </c>
      <c r="AH116">
        <v>22.458600000000001</v>
      </c>
      <c r="AI116">
        <v>22.203900000000001</v>
      </c>
      <c r="AJ116" t="s">
        <v>41</v>
      </c>
      <c r="AK116">
        <v>108.25</v>
      </c>
      <c r="AL116">
        <v>3126.74</v>
      </c>
      <c r="AM116">
        <v>380.39</v>
      </c>
    </row>
    <row r="117" spans="1:39">
      <c r="A117">
        <v>2065</v>
      </c>
      <c r="B117">
        <v>0</v>
      </c>
      <c r="C117">
        <v>3.8809</v>
      </c>
      <c r="D117">
        <v>2.6345000000000001</v>
      </c>
      <c r="E117">
        <v>9</v>
      </c>
      <c r="F117" t="s">
        <v>45</v>
      </c>
      <c r="G117">
        <v>479.61250000000001</v>
      </c>
      <c r="H117">
        <v>212.70240000000001</v>
      </c>
      <c r="I117">
        <v>266.9101</v>
      </c>
      <c r="J117">
        <v>44.348799999999997</v>
      </c>
      <c r="K117">
        <v>3.8675000000000002</v>
      </c>
      <c r="L117">
        <v>0.22120000000000001</v>
      </c>
      <c r="M117">
        <v>0.21510000000000001</v>
      </c>
      <c r="N117">
        <v>10000</v>
      </c>
      <c r="O117">
        <v>178</v>
      </c>
      <c r="P117">
        <v>29.953199999999999</v>
      </c>
      <c r="Q117">
        <v>852.56370000000004</v>
      </c>
      <c r="R117">
        <v>0.1041</v>
      </c>
      <c r="S117">
        <v>1.627</v>
      </c>
      <c r="T117">
        <v>11.210100000000001</v>
      </c>
      <c r="U117">
        <v>1.1667000000000001</v>
      </c>
      <c r="V117">
        <v>10.0434</v>
      </c>
      <c r="W117">
        <v>0.1782</v>
      </c>
      <c r="X117">
        <v>0.1153</v>
      </c>
      <c r="Y117">
        <v>2.0234999999999999</v>
      </c>
      <c r="Z117">
        <v>0.21060000000000001</v>
      </c>
      <c r="AA117">
        <v>1.8129</v>
      </c>
      <c r="AB117">
        <v>2.3725999999999998</v>
      </c>
      <c r="AC117">
        <v>0.24690000000000001</v>
      </c>
      <c r="AD117">
        <v>2.1257000000000001</v>
      </c>
      <c r="AE117">
        <v>122.8826</v>
      </c>
      <c r="AF117">
        <v>25.680700000000002</v>
      </c>
      <c r="AG117">
        <v>9.6954999999999991</v>
      </c>
      <c r="AH117">
        <v>27.945900000000002</v>
      </c>
      <c r="AI117">
        <v>26.497599999999998</v>
      </c>
      <c r="AJ117" t="s">
        <v>41</v>
      </c>
      <c r="AK117">
        <v>106.39</v>
      </c>
      <c r="AL117">
        <v>3069.57</v>
      </c>
      <c r="AM117">
        <v>380.39</v>
      </c>
    </row>
    <row r="118" spans="1:39">
      <c r="A118">
        <v>2066</v>
      </c>
      <c r="B118">
        <v>0</v>
      </c>
      <c r="C118">
        <v>4.0579999999999998</v>
      </c>
      <c r="D118">
        <v>2.8067000000000002</v>
      </c>
      <c r="E118">
        <v>10</v>
      </c>
      <c r="F118" t="s">
        <v>45</v>
      </c>
      <c r="G118">
        <v>514.07349999999997</v>
      </c>
      <c r="H118">
        <v>227.39250000000001</v>
      </c>
      <c r="I118">
        <v>286.68090000000001</v>
      </c>
      <c r="J118">
        <v>44.233499999999999</v>
      </c>
      <c r="K118">
        <v>3.8654000000000002</v>
      </c>
      <c r="L118">
        <v>0.25219999999999998</v>
      </c>
      <c r="M118">
        <v>0.21510000000000001</v>
      </c>
      <c r="N118">
        <v>10000</v>
      </c>
      <c r="O118">
        <v>163</v>
      </c>
      <c r="P118">
        <v>33.879300000000001</v>
      </c>
      <c r="Q118">
        <v>965.40679999999998</v>
      </c>
      <c r="R118">
        <v>0.1038</v>
      </c>
      <c r="S118">
        <v>1.8144</v>
      </c>
      <c r="T118">
        <v>12.832000000000001</v>
      </c>
      <c r="U118">
        <v>1.3322000000000001</v>
      </c>
      <c r="V118">
        <v>11.4998</v>
      </c>
      <c r="W118">
        <v>0.2031</v>
      </c>
      <c r="X118">
        <v>0.13139999999999999</v>
      </c>
      <c r="Y118">
        <v>2.4456000000000002</v>
      </c>
      <c r="Z118">
        <v>0.25390000000000001</v>
      </c>
      <c r="AA118">
        <v>2.1917</v>
      </c>
      <c r="AB118">
        <v>2.7284000000000002</v>
      </c>
      <c r="AC118">
        <v>0.2833</v>
      </c>
      <c r="AD118">
        <v>2.4451999999999998</v>
      </c>
      <c r="AE118">
        <v>132.2559</v>
      </c>
      <c r="AF118">
        <v>25.889500000000002</v>
      </c>
      <c r="AG118">
        <v>10.0008</v>
      </c>
      <c r="AH118">
        <v>30.779</v>
      </c>
      <c r="AI118">
        <v>28.467400000000001</v>
      </c>
      <c r="AJ118" t="s">
        <v>41</v>
      </c>
      <c r="AK118">
        <v>112.63</v>
      </c>
      <c r="AL118">
        <v>3314.97</v>
      </c>
      <c r="AM118">
        <v>380.39</v>
      </c>
    </row>
    <row r="119" spans="1:39">
      <c r="A119">
        <v>2067</v>
      </c>
      <c r="B119">
        <v>0</v>
      </c>
      <c r="C119">
        <v>4.2497999999999996</v>
      </c>
      <c r="D119">
        <v>2.9933999999999998</v>
      </c>
      <c r="E119">
        <v>11</v>
      </c>
      <c r="F119" t="s">
        <v>45</v>
      </c>
      <c r="G119">
        <v>602.87980000000005</v>
      </c>
      <c r="H119">
        <v>266.32299999999998</v>
      </c>
      <c r="I119">
        <v>336.55680000000001</v>
      </c>
      <c r="J119">
        <v>44.1751</v>
      </c>
      <c r="K119">
        <v>3.8635000000000002</v>
      </c>
      <c r="L119">
        <v>0.28620000000000001</v>
      </c>
      <c r="M119">
        <v>0.21510000000000001</v>
      </c>
      <c r="N119">
        <v>10000</v>
      </c>
      <c r="O119">
        <v>176</v>
      </c>
      <c r="P119">
        <v>47.506100000000004</v>
      </c>
      <c r="Q119">
        <v>1353.6261999999999</v>
      </c>
      <c r="R119">
        <v>0.1036</v>
      </c>
      <c r="S119">
        <v>2.0714000000000001</v>
      </c>
      <c r="T119">
        <v>14.7218</v>
      </c>
      <c r="U119">
        <v>1.5246</v>
      </c>
      <c r="V119">
        <v>13.197100000000001</v>
      </c>
      <c r="W119">
        <v>0.23039999999999999</v>
      </c>
      <c r="X119">
        <v>0.14910000000000001</v>
      </c>
      <c r="Y119">
        <v>2.9363000000000001</v>
      </c>
      <c r="Z119">
        <v>0.30409999999999998</v>
      </c>
      <c r="AA119">
        <v>2.6322000000000001</v>
      </c>
      <c r="AB119">
        <v>3.1377000000000002</v>
      </c>
      <c r="AC119">
        <v>0.32500000000000001</v>
      </c>
      <c r="AD119">
        <v>2.8128000000000002</v>
      </c>
      <c r="AE119">
        <v>153.6182</v>
      </c>
      <c r="AF119">
        <v>31.1477</v>
      </c>
      <c r="AG119">
        <v>11.870100000000001</v>
      </c>
      <c r="AH119">
        <v>36.739100000000001</v>
      </c>
      <c r="AI119">
        <v>32.947899999999997</v>
      </c>
      <c r="AJ119" t="s">
        <v>41</v>
      </c>
      <c r="AK119">
        <v>123.88</v>
      </c>
      <c r="AL119">
        <v>3580.85</v>
      </c>
      <c r="AM119">
        <v>380.38</v>
      </c>
    </row>
    <row r="120" spans="1:39">
      <c r="A120">
        <v>2068</v>
      </c>
      <c r="B120">
        <v>0</v>
      </c>
      <c r="C120">
        <v>4.4595000000000002</v>
      </c>
      <c r="D120">
        <v>3.1977000000000002</v>
      </c>
      <c r="E120">
        <v>12</v>
      </c>
      <c r="F120" t="s">
        <v>45</v>
      </c>
      <c r="G120">
        <v>715.23429999999996</v>
      </c>
      <c r="H120">
        <v>309.12169999999998</v>
      </c>
      <c r="I120">
        <v>406.11270000000002</v>
      </c>
      <c r="J120">
        <v>43.2196</v>
      </c>
      <c r="K120">
        <v>3.8614999999999999</v>
      </c>
      <c r="L120">
        <v>0.3256</v>
      </c>
      <c r="M120">
        <v>0.21510000000000001</v>
      </c>
      <c r="N120">
        <v>9999</v>
      </c>
      <c r="O120">
        <v>198</v>
      </c>
      <c r="P120">
        <v>59.860199999999999</v>
      </c>
      <c r="Q120">
        <v>1708.8469</v>
      </c>
      <c r="R120">
        <v>0.1033</v>
      </c>
      <c r="S120">
        <v>2.4876999999999998</v>
      </c>
      <c r="T120">
        <v>16.947199999999999</v>
      </c>
      <c r="U120">
        <v>1.7509999999999999</v>
      </c>
      <c r="V120">
        <v>15.197900000000001</v>
      </c>
      <c r="W120">
        <v>0.26190000000000002</v>
      </c>
      <c r="X120">
        <v>0.16950000000000001</v>
      </c>
      <c r="Y120">
        <v>3.5131000000000001</v>
      </c>
      <c r="Z120">
        <v>0.36299999999999999</v>
      </c>
      <c r="AA120">
        <v>3.1505000000000001</v>
      </c>
      <c r="AB120">
        <v>3.6137999999999999</v>
      </c>
      <c r="AC120">
        <v>0.37340000000000001</v>
      </c>
      <c r="AD120">
        <v>3.2408000000000001</v>
      </c>
      <c r="AE120">
        <v>178.19540000000001</v>
      </c>
      <c r="AF120">
        <v>35.917900000000003</v>
      </c>
      <c r="AG120">
        <v>13.503500000000001</v>
      </c>
      <c r="AH120">
        <v>43.458100000000002</v>
      </c>
      <c r="AI120">
        <v>38.046700000000001</v>
      </c>
      <c r="AJ120" t="s">
        <v>41</v>
      </c>
      <c r="AK120">
        <v>127.78</v>
      </c>
      <c r="AL120">
        <v>3680.81</v>
      </c>
      <c r="AM120">
        <v>380.39</v>
      </c>
    </row>
    <row r="121" spans="1:39">
      <c r="A121">
        <v>2069</v>
      </c>
      <c r="B121">
        <v>0</v>
      </c>
      <c r="C121">
        <v>4.6670999999999996</v>
      </c>
      <c r="D121">
        <v>3.4001999999999999</v>
      </c>
      <c r="E121">
        <v>13</v>
      </c>
      <c r="F121" t="s">
        <v>45</v>
      </c>
      <c r="G121">
        <v>740.46879999999999</v>
      </c>
      <c r="H121">
        <v>328.60930000000002</v>
      </c>
      <c r="I121">
        <v>411.85950000000003</v>
      </c>
      <c r="J121">
        <v>44.378500000000003</v>
      </c>
      <c r="K121">
        <v>3.8593999999999999</v>
      </c>
      <c r="L121">
        <v>0.3715</v>
      </c>
      <c r="M121">
        <v>0.21510000000000001</v>
      </c>
      <c r="N121">
        <v>6999</v>
      </c>
      <c r="O121">
        <v>181</v>
      </c>
      <c r="P121">
        <v>69.161199999999994</v>
      </c>
      <c r="Q121">
        <v>1974.4601</v>
      </c>
      <c r="R121">
        <v>0.1031</v>
      </c>
      <c r="S121">
        <v>1.8927</v>
      </c>
      <c r="T121">
        <v>13.5238</v>
      </c>
      <c r="U121">
        <v>1.3937999999999999</v>
      </c>
      <c r="V121">
        <v>12.1313</v>
      </c>
      <c r="W121">
        <v>0.29870000000000002</v>
      </c>
      <c r="X121">
        <v>0.1933</v>
      </c>
      <c r="Y121">
        <v>2.8887</v>
      </c>
      <c r="Z121">
        <v>0.29770000000000002</v>
      </c>
      <c r="AA121">
        <v>2.5912999999999999</v>
      </c>
      <c r="AB121">
        <v>2.8807</v>
      </c>
      <c r="AC121">
        <v>0.2969</v>
      </c>
      <c r="AD121">
        <v>2.5840999999999998</v>
      </c>
      <c r="AE121">
        <v>189.72300000000001</v>
      </c>
      <c r="AF121">
        <v>37.423499999999997</v>
      </c>
      <c r="AG121">
        <v>14.414099999999999</v>
      </c>
      <c r="AH121">
        <v>46.7605</v>
      </c>
      <c r="AI121">
        <v>40.2881</v>
      </c>
      <c r="AJ121" t="s">
        <v>41</v>
      </c>
      <c r="AK121">
        <v>129.65</v>
      </c>
      <c r="AL121">
        <v>3769.11</v>
      </c>
      <c r="AM121">
        <v>380.38</v>
      </c>
    </row>
    <row r="122" spans="1:39">
      <c r="A122">
        <v>2070</v>
      </c>
      <c r="B122">
        <v>0</v>
      </c>
      <c r="C122">
        <v>4.8042999999999996</v>
      </c>
      <c r="D122">
        <v>3.5341999999999998</v>
      </c>
      <c r="E122">
        <v>14</v>
      </c>
      <c r="F122" t="s">
        <v>45</v>
      </c>
      <c r="G122">
        <v>507.69229999999999</v>
      </c>
      <c r="H122">
        <v>229.58070000000001</v>
      </c>
      <c r="I122">
        <v>278.11160000000001</v>
      </c>
      <c r="J122">
        <v>45.220399999999998</v>
      </c>
      <c r="K122">
        <v>3.8050999999999999</v>
      </c>
      <c r="L122">
        <v>0.29809999999999998</v>
      </c>
      <c r="M122">
        <v>0.21659999999999999</v>
      </c>
      <c r="N122">
        <v>6998</v>
      </c>
      <c r="O122">
        <v>159</v>
      </c>
      <c r="P122">
        <v>41.287100000000002</v>
      </c>
      <c r="Q122">
        <v>1176.2198000000001</v>
      </c>
      <c r="R122">
        <v>0.1028</v>
      </c>
      <c r="S122">
        <v>2.6427</v>
      </c>
      <c r="T122">
        <v>14.6845</v>
      </c>
      <c r="U122">
        <v>1.5098</v>
      </c>
      <c r="V122">
        <v>13.1768</v>
      </c>
      <c r="W122">
        <v>0.23630000000000001</v>
      </c>
      <c r="X122">
        <v>0.15290000000000001</v>
      </c>
      <c r="Y122">
        <v>3.1890000000000001</v>
      </c>
      <c r="Z122">
        <v>0.32790000000000002</v>
      </c>
      <c r="AA122">
        <v>2.8616000000000001</v>
      </c>
      <c r="AB122">
        <v>3.1231</v>
      </c>
      <c r="AC122">
        <v>0.3211</v>
      </c>
      <c r="AD122">
        <v>2.8025000000000002</v>
      </c>
      <c r="AE122">
        <v>128.94239999999999</v>
      </c>
      <c r="AF122">
        <v>29.665700000000001</v>
      </c>
      <c r="AG122">
        <v>11.503</v>
      </c>
      <c r="AH122">
        <v>32.183900000000001</v>
      </c>
      <c r="AI122">
        <v>27.285699999999999</v>
      </c>
      <c r="AJ122" t="s">
        <v>41</v>
      </c>
      <c r="AK122">
        <v>98.23</v>
      </c>
      <c r="AL122">
        <v>2824.81</v>
      </c>
      <c r="AM122">
        <v>380.39</v>
      </c>
    </row>
    <row r="123" spans="1:39">
      <c r="A123">
        <v>2071</v>
      </c>
      <c r="B123">
        <v>0</v>
      </c>
      <c r="C123">
        <v>5.0180999999999996</v>
      </c>
      <c r="D123">
        <v>3.7435</v>
      </c>
      <c r="E123">
        <v>15</v>
      </c>
      <c r="F123" t="s">
        <v>45</v>
      </c>
      <c r="G123">
        <v>595.91150000000005</v>
      </c>
      <c r="H123">
        <v>277.8048</v>
      </c>
      <c r="I123">
        <v>318.10669999999999</v>
      </c>
      <c r="J123">
        <v>46.618499999999997</v>
      </c>
      <c r="K123">
        <v>3.8039000000000001</v>
      </c>
      <c r="L123">
        <v>0.32200000000000001</v>
      </c>
      <c r="M123">
        <v>0.21659999999999999</v>
      </c>
      <c r="N123">
        <v>6997</v>
      </c>
      <c r="O123">
        <v>171</v>
      </c>
      <c r="P123">
        <v>48.595599999999997</v>
      </c>
      <c r="Q123">
        <v>1386.3349000000001</v>
      </c>
      <c r="R123">
        <v>0.10249999999999999</v>
      </c>
      <c r="S123">
        <v>2.6615000000000002</v>
      </c>
      <c r="T123">
        <v>16.6005</v>
      </c>
      <c r="U123">
        <v>1.7024999999999999</v>
      </c>
      <c r="V123">
        <v>14.9003</v>
      </c>
      <c r="W123">
        <v>0.25519999999999998</v>
      </c>
      <c r="X123">
        <v>0.16520000000000001</v>
      </c>
      <c r="Y123">
        <v>3.6837</v>
      </c>
      <c r="Z123">
        <v>0.37780000000000002</v>
      </c>
      <c r="AA123">
        <v>3.3065000000000002</v>
      </c>
      <c r="AB123">
        <v>3.5188000000000001</v>
      </c>
      <c r="AC123">
        <v>0.3609</v>
      </c>
      <c r="AD123">
        <v>3.1583999999999999</v>
      </c>
      <c r="AE123">
        <v>159.85390000000001</v>
      </c>
      <c r="AF123">
        <v>31.772400000000001</v>
      </c>
      <c r="AG123">
        <v>12.2788</v>
      </c>
      <c r="AH123">
        <v>40.346899999999998</v>
      </c>
      <c r="AI123">
        <v>33.552799999999998</v>
      </c>
      <c r="AJ123" t="s">
        <v>41</v>
      </c>
      <c r="AK123">
        <v>109.17</v>
      </c>
      <c r="AL123">
        <v>3168.72</v>
      </c>
      <c r="AM123">
        <v>380.39</v>
      </c>
    </row>
    <row r="124" spans="1:39">
      <c r="A124">
        <v>2072</v>
      </c>
      <c r="B124">
        <v>0</v>
      </c>
      <c r="C124">
        <v>5.2351999999999999</v>
      </c>
      <c r="D124">
        <v>3.9565999999999999</v>
      </c>
      <c r="E124">
        <v>16</v>
      </c>
      <c r="F124" t="s">
        <v>45</v>
      </c>
      <c r="G124">
        <v>653.58249999999998</v>
      </c>
      <c r="H124">
        <v>304.97340000000003</v>
      </c>
      <c r="I124">
        <v>348.60910000000001</v>
      </c>
      <c r="J124">
        <v>46.661799999999999</v>
      </c>
      <c r="K124">
        <v>3.8020999999999998</v>
      </c>
      <c r="L124">
        <v>0.36120000000000002</v>
      </c>
      <c r="M124">
        <v>0.21659999999999999</v>
      </c>
      <c r="N124">
        <v>6996</v>
      </c>
      <c r="O124">
        <v>162</v>
      </c>
      <c r="P124">
        <v>60.5608</v>
      </c>
      <c r="Q124">
        <v>1727.67</v>
      </c>
      <c r="R124">
        <v>0.1023</v>
      </c>
      <c r="S124">
        <v>2.7107000000000001</v>
      </c>
      <c r="T124">
        <v>18.679300000000001</v>
      </c>
      <c r="U124">
        <v>1.911</v>
      </c>
      <c r="V124">
        <v>16.770900000000001</v>
      </c>
      <c r="W124">
        <v>0.28610000000000002</v>
      </c>
      <c r="X124">
        <v>0.1852</v>
      </c>
      <c r="Y124">
        <v>4.2195</v>
      </c>
      <c r="Z124">
        <v>0.43169999999999997</v>
      </c>
      <c r="AA124">
        <v>3.7884000000000002</v>
      </c>
      <c r="AB124">
        <v>3.9432999999999998</v>
      </c>
      <c r="AC124">
        <v>0.40339999999999998</v>
      </c>
      <c r="AD124">
        <v>3.5405000000000002</v>
      </c>
      <c r="AE124">
        <v>175.74610000000001</v>
      </c>
      <c r="AF124">
        <v>34.367100000000001</v>
      </c>
      <c r="AG124">
        <v>13.418900000000001</v>
      </c>
      <c r="AH124">
        <v>44.792200000000001</v>
      </c>
      <c r="AI124">
        <v>36.649000000000001</v>
      </c>
      <c r="AJ124" t="s">
        <v>41</v>
      </c>
      <c r="AK124">
        <v>114.26</v>
      </c>
      <c r="AL124">
        <v>3285.3</v>
      </c>
      <c r="AM124">
        <v>380.39</v>
      </c>
    </row>
    <row r="125" spans="1:39">
      <c r="A125">
        <v>2073</v>
      </c>
      <c r="B125">
        <v>0</v>
      </c>
      <c r="C125">
        <v>5.4489999999999998</v>
      </c>
      <c r="D125">
        <v>4.1669999999999998</v>
      </c>
      <c r="E125">
        <v>17</v>
      </c>
      <c r="F125" t="s">
        <v>45</v>
      </c>
      <c r="G125">
        <v>717.64139999999998</v>
      </c>
      <c r="H125">
        <v>336.80939999999998</v>
      </c>
      <c r="I125">
        <v>380.83199999999999</v>
      </c>
      <c r="J125">
        <v>46.9328</v>
      </c>
      <c r="K125">
        <v>3.8003999999999998</v>
      </c>
      <c r="L125">
        <v>0.40339999999999998</v>
      </c>
      <c r="M125">
        <v>0.21659999999999999</v>
      </c>
      <c r="N125">
        <v>6995</v>
      </c>
      <c r="O125">
        <v>162</v>
      </c>
      <c r="P125">
        <v>72.228899999999996</v>
      </c>
      <c r="Q125">
        <v>2059.1205</v>
      </c>
      <c r="R125">
        <v>0.10199999999999999</v>
      </c>
      <c r="S125">
        <v>2.8927</v>
      </c>
      <c r="T125">
        <v>20.86</v>
      </c>
      <c r="U125">
        <v>2.1288</v>
      </c>
      <c r="V125">
        <v>18.734200000000001</v>
      </c>
      <c r="W125">
        <v>0.31940000000000002</v>
      </c>
      <c r="X125">
        <v>0.20669999999999999</v>
      </c>
      <c r="Y125">
        <v>4.7805999999999997</v>
      </c>
      <c r="Z125">
        <v>0.4879</v>
      </c>
      <c r="AA125">
        <v>4.2934000000000001</v>
      </c>
      <c r="AB125">
        <v>4.3838999999999997</v>
      </c>
      <c r="AC125">
        <v>0.44740000000000002</v>
      </c>
      <c r="AD125">
        <v>3.9371</v>
      </c>
      <c r="AE125">
        <v>192.5849</v>
      </c>
      <c r="AF125">
        <v>39.376899999999999</v>
      </c>
      <c r="AG125">
        <v>15.318300000000001</v>
      </c>
      <c r="AH125">
        <v>49.616300000000003</v>
      </c>
      <c r="AI125">
        <v>39.9131</v>
      </c>
      <c r="AJ125" t="s">
        <v>41</v>
      </c>
      <c r="AK125">
        <v>123.82</v>
      </c>
      <c r="AL125">
        <v>3602.7</v>
      </c>
      <c r="AM125">
        <v>380.39</v>
      </c>
    </row>
    <row r="126" spans="1:39">
      <c r="A126">
        <v>2074</v>
      </c>
      <c r="B126">
        <v>0</v>
      </c>
      <c r="C126">
        <v>5.6467000000000001</v>
      </c>
      <c r="D126">
        <v>4.3621999999999996</v>
      </c>
      <c r="E126">
        <v>18</v>
      </c>
      <c r="F126" t="s">
        <v>45</v>
      </c>
      <c r="G126">
        <v>725.78570000000002</v>
      </c>
      <c r="H126">
        <v>346.9366</v>
      </c>
      <c r="I126">
        <v>378.84899999999999</v>
      </c>
      <c r="J126">
        <v>47.801499999999997</v>
      </c>
      <c r="K126">
        <v>3.7988</v>
      </c>
      <c r="L126">
        <v>0.44740000000000002</v>
      </c>
      <c r="M126">
        <v>0.21659999999999999</v>
      </c>
      <c r="N126">
        <v>6994</v>
      </c>
      <c r="O126">
        <v>142</v>
      </c>
      <c r="P126">
        <v>79.854500000000002</v>
      </c>
      <c r="Q126">
        <v>2274.3969999999999</v>
      </c>
      <c r="R126">
        <v>0.1018</v>
      </c>
      <c r="S126">
        <v>3.0789</v>
      </c>
      <c r="T126">
        <v>22.997599999999998</v>
      </c>
      <c r="U126">
        <v>2.3411</v>
      </c>
      <c r="V126">
        <v>20.659800000000001</v>
      </c>
      <c r="W126">
        <v>0.35410000000000003</v>
      </c>
      <c r="X126">
        <v>0.22919999999999999</v>
      </c>
      <c r="Y126">
        <v>5.3296000000000001</v>
      </c>
      <c r="Z126">
        <v>0.54249999999999998</v>
      </c>
      <c r="AA126">
        <v>4.7877999999999998</v>
      </c>
      <c r="AB126">
        <v>4.8112000000000004</v>
      </c>
      <c r="AC126">
        <v>0.48980000000000001</v>
      </c>
      <c r="AD126">
        <v>4.3220999999999998</v>
      </c>
      <c r="AE126">
        <v>197.84889999999999</v>
      </c>
      <c r="AF126">
        <v>40.7759</v>
      </c>
      <c r="AG126">
        <v>16.251200000000001</v>
      </c>
      <c r="AH126">
        <v>51.295299999999997</v>
      </c>
      <c r="AI126">
        <v>40.765300000000003</v>
      </c>
      <c r="AJ126" t="s">
        <v>41</v>
      </c>
      <c r="AK126">
        <v>138.87</v>
      </c>
      <c r="AL126">
        <v>4058.34</v>
      </c>
      <c r="AM126">
        <v>380.39</v>
      </c>
    </row>
    <row r="127" spans="1:39">
      <c r="A127">
        <v>2075</v>
      </c>
      <c r="B127">
        <v>0</v>
      </c>
      <c r="C127">
        <v>5.8697999999999997</v>
      </c>
      <c r="D127">
        <v>4.5831999999999997</v>
      </c>
      <c r="E127">
        <v>19</v>
      </c>
      <c r="F127" t="s">
        <v>45</v>
      </c>
      <c r="G127">
        <v>872.85569999999996</v>
      </c>
      <c r="H127">
        <v>401.14859999999999</v>
      </c>
      <c r="I127">
        <v>471.70710000000003</v>
      </c>
      <c r="J127">
        <v>45.958199999999998</v>
      </c>
      <c r="K127">
        <v>3.7974000000000001</v>
      </c>
      <c r="L127">
        <v>0.49020000000000002</v>
      </c>
      <c r="M127">
        <v>0.21659999999999999</v>
      </c>
      <c r="N127">
        <v>6993</v>
      </c>
      <c r="O127">
        <v>169</v>
      </c>
      <c r="P127">
        <v>103.12430000000001</v>
      </c>
      <c r="Q127">
        <v>2942.3153000000002</v>
      </c>
      <c r="R127">
        <v>0.10150000000000001</v>
      </c>
      <c r="S127">
        <v>3.5415000000000001</v>
      </c>
      <c r="T127">
        <v>25.551600000000001</v>
      </c>
      <c r="U127">
        <v>2.5945999999999998</v>
      </c>
      <c r="V127">
        <v>22.960699999999999</v>
      </c>
      <c r="W127">
        <v>0.38779999999999998</v>
      </c>
      <c r="X127">
        <v>0.251</v>
      </c>
      <c r="Y127">
        <v>5.9844999999999997</v>
      </c>
      <c r="Z127">
        <v>0.60770000000000002</v>
      </c>
      <c r="AA127">
        <v>5.3776999999999999</v>
      </c>
      <c r="AB127">
        <v>5.3166000000000002</v>
      </c>
      <c r="AC127">
        <v>0.53990000000000005</v>
      </c>
      <c r="AD127">
        <v>4.7774999999999999</v>
      </c>
      <c r="AE127">
        <v>228.4812</v>
      </c>
      <c r="AF127">
        <v>47.888300000000001</v>
      </c>
      <c r="AG127">
        <v>18.492899999999999</v>
      </c>
      <c r="AH127">
        <v>59.5657</v>
      </c>
      <c r="AI127">
        <v>46.720500000000001</v>
      </c>
      <c r="AJ127" t="s">
        <v>41</v>
      </c>
      <c r="AK127">
        <v>147.96</v>
      </c>
      <c r="AL127">
        <v>4266.87</v>
      </c>
      <c r="AM127">
        <v>380.39</v>
      </c>
    </row>
    <row r="128" spans="1:39">
      <c r="A128">
        <v>2076</v>
      </c>
      <c r="B128">
        <v>0</v>
      </c>
      <c r="C128">
        <v>6.1208</v>
      </c>
      <c r="D128">
        <v>4.8327</v>
      </c>
      <c r="E128">
        <v>20</v>
      </c>
      <c r="F128" t="s">
        <v>45</v>
      </c>
      <c r="G128">
        <v>1012.3035</v>
      </c>
      <c r="H128">
        <v>468.83229999999998</v>
      </c>
      <c r="I128">
        <v>543.47130000000004</v>
      </c>
      <c r="J128">
        <v>46.313400000000001</v>
      </c>
      <c r="K128">
        <v>3.7959000000000001</v>
      </c>
      <c r="L128">
        <v>0.54110000000000003</v>
      </c>
      <c r="M128">
        <v>0.21659999999999999</v>
      </c>
      <c r="N128">
        <v>6991</v>
      </c>
      <c r="O128">
        <v>181</v>
      </c>
      <c r="P128">
        <v>132.2251</v>
      </c>
      <c r="Q128">
        <v>3774.7649000000001</v>
      </c>
      <c r="R128">
        <v>0.1013</v>
      </c>
      <c r="S128">
        <v>3.9388000000000001</v>
      </c>
      <c r="T128">
        <v>28.604700000000001</v>
      </c>
      <c r="U128">
        <v>2.8976999999999999</v>
      </c>
      <c r="V128">
        <v>25.715199999999999</v>
      </c>
      <c r="W128">
        <v>0.4279</v>
      </c>
      <c r="X128">
        <v>0.27700000000000002</v>
      </c>
      <c r="Y128">
        <v>6.7662000000000004</v>
      </c>
      <c r="Z128">
        <v>0.68540000000000001</v>
      </c>
      <c r="AA128">
        <v>6.0827</v>
      </c>
      <c r="AB128">
        <v>5.9146000000000001</v>
      </c>
      <c r="AC128">
        <v>0.59919999999999995</v>
      </c>
      <c r="AD128">
        <v>5.3170999999999999</v>
      </c>
      <c r="AE128">
        <v>268.25439999999998</v>
      </c>
      <c r="AF128">
        <v>54.882800000000003</v>
      </c>
      <c r="AG128">
        <v>20.909500000000001</v>
      </c>
      <c r="AH128">
        <v>70.364900000000006</v>
      </c>
      <c r="AI128">
        <v>54.420699999999997</v>
      </c>
      <c r="AJ128" t="s">
        <v>41</v>
      </c>
      <c r="AK128">
        <v>181.07</v>
      </c>
      <c r="AL128">
        <v>5230.5200000000004</v>
      </c>
      <c r="AM128">
        <v>380.37</v>
      </c>
    </row>
    <row r="129" spans="1:39">
      <c r="A129">
        <v>2077</v>
      </c>
      <c r="B129">
        <v>0</v>
      </c>
      <c r="C129">
        <v>6.3434999999999997</v>
      </c>
      <c r="D129">
        <v>5.0552000000000001</v>
      </c>
      <c r="E129">
        <v>21</v>
      </c>
      <c r="F129" t="s">
        <v>45</v>
      </c>
      <c r="G129">
        <v>1007.3731</v>
      </c>
      <c r="H129">
        <v>497.36040000000003</v>
      </c>
      <c r="I129">
        <v>510.0127</v>
      </c>
      <c r="J129">
        <v>49.372</v>
      </c>
      <c r="K129">
        <v>3.7942</v>
      </c>
      <c r="L129">
        <v>0.60150000000000003</v>
      </c>
      <c r="M129">
        <v>0.21659999999999999</v>
      </c>
      <c r="N129">
        <v>6989</v>
      </c>
      <c r="O129">
        <v>168</v>
      </c>
      <c r="P129">
        <v>148.85409999999999</v>
      </c>
      <c r="Q129">
        <v>4244.0230000000001</v>
      </c>
      <c r="R129">
        <v>0.10100000000000001</v>
      </c>
      <c r="S129">
        <v>4.2037000000000004</v>
      </c>
      <c r="T129">
        <v>31.478899999999999</v>
      </c>
      <c r="U129">
        <v>3.1808000000000001</v>
      </c>
      <c r="V129">
        <v>28.306999999999999</v>
      </c>
      <c r="W129">
        <v>0.47539999999999999</v>
      </c>
      <c r="X129">
        <v>0.30769999999999997</v>
      </c>
      <c r="Y129">
        <v>7.5010000000000003</v>
      </c>
      <c r="Z129">
        <v>0.75800000000000001</v>
      </c>
      <c r="AA129">
        <v>6.7451999999999996</v>
      </c>
      <c r="AB129">
        <v>6.4722</v>
      </c>
      <c r="AC129">
        <v>0.65400000000000003</v>
      </c>
      <c r="AD129">
        <v>5.82</v>
      </c>
      <c r="AE129">
        <v>281.87990000000002</v>
      </c>
      <c r="AF129">
        <v>60.5154</v>
      </c>
      <c r="AG129">
        <v>23.2684</v>
      </c>
      <c r="AH129">
        <v>74.789199999999994</v>
      </c>
      <c r="AI129">
        <v>56.907499999999999</v>
      </c>
      <c r="AJ129" t="s">
        <v>41</v>
      </c>
      <c r="AK129">
        <v>190.15</v>
      </c>
      <c r="AL129">
        <v>5524.33</v>
      </c>
      <c r="AM129">
        <v>380.39</v>
      </c>
    </row>
    <row r="130" spans="1:39">
      <c r="A130">
        <v>2078</v>
      </c>
      <c r="B130">
        <v>0</v>
      </c>
      <c r="C130">
        <v>6.5656999999999996</v>
      </c>
      <c r="D130">
        <v>5.2781000000000002</v>
      </c>
      <c r="E130">
        <v>22</v>
      </c>
      <c r="F130" t="s">
        <v>45</v>
      </c>
      <c r="G130">
        <v>1102.8424</v>
      </c>
      <c r="H130">
        <v>547.0027</v>
      </c>
      <c r="I130">
        <v>555.83969999999999</v>
      </c>
      <c r="J130">
        <v>49.599400000000003</v>
      </c>
      <c r="K130">
        <v>3.7928000000000002</v>
      </c>
      <c r="L130">
        <v>0.65790000000000004</v>
      </c>
      <c r="M130">
        <v>0.21659999999999999</v>
      </c>
      <c r="N130">
        <v>6987</v>
      </c>
      <c r="O130">
        <v>167</v>
      </c>
      <c r="P130">
        <v>168.3313</v>
      </c>
      <c r="Q130">
        <v>4795.6422000000002</v>
      </c>
      <c r="R130">
        <v>0.1008</v>
      </c>
      <c r="S130">
        <v>4.6509</v>
      </c>
      <c r="T130">
        <v>34.504800000000003</v>
      </c>
      <c r="U130">
        <v>3.4777999999999998</v>
      </c>
      <c r="V130">
        <v>31.036899999999999</v>
      </c>
      <c r="W130">
        <v>0.51990000000000003</v>
      </c>
      <c r="X130">
        <v>0.33650000000000002</v>
      </c>
      <c r="Y130">
        <v>8.2734000000000005</v>
      </c>
      <c r="Z130">
        <v>0.83389999999999997</v>
      </c>
      <c r="AA130">
        <v>7.4419000000000004</v>
      </c>
      <c r="AB130">
        <v>7.0537000000000001</v>
      </c>
      <c r="AC130">
        <v>0.71099999999999997</v>
      </c>
      <c r="AD130">
        <v>6.3448000000000002</v>
      </c>
      <c r="AE130">
        <v>308.41079999999999</v>
      </c>
      <c r="AF130">
        <v>68.029300000000006</v>
      </c>
      <c r="AG130">
        <v>26.177800000000001</v>
      </c>
      <c r="AH130">
        <v>82.495999999999995</v>
      </c>
      <c r="AI130">
        <v>61.888800000000003</v>
      </c>
      <c r="AJ130" t="s">
        <v>41</v>
      </c>
      <c r="AK130">
        <v>215.99</v>
      </c>
      <c r="AL130">
        <v>6200.03</v>
      </c>
      <c r="AM130">
        <v>380.39</v>
      </c>
    </row>
    <row r="131" spans="1:39">
      <c r="A131">
        <v>2079</v>
      </c>
      <c r="B131">
        <v>0</v>
      </c>
      <c r="C131">
        <v>6.7914000000000003</v>
      </c>
      <c r="D131">
        <v>5.5056000000000003</v>
      </c>
      <c r="E131">
        <v>23</v>
      </c>
      <c r="F131" t="s">
        <v>45</v>
      </c>
      <c r="G131">
        <v>1155.3961999999999</v>
      </c>
      <c r="H131">
        <v>556.15830000000005</v>
      </c>
      <c r="I131">
        <v>599.23789999999997</v>
      </c>
      <c r="J131">
        <v>48.1357</v>
      </c>
      <c r="K131">
        <v>3.7915000000000001</v>
      </c>
      <c r="L131">
        <v>0.71699999999999997</v>
      </c>
      <c r="M131">
        <v>0.21659999999999999</v>
      </c>
      <c r="N131">
        <v>6985</v>
      </c>
      <c r="O131">
        <v>171</v>
      </c>
      <c r="P131">
        <v>176.54900000000001</v>
      </c>
      <c r="Q131">
        <v>5039.2</v>
      </c>
      <c r="R131">
        <v>0.10050000000000001</v>
      </c>
      <c r="S131">
        <v>5.1605999999999996</v>
      </c>
      <c r="T131">
        <v>37.746099999999998</v>
      </c>
      <c r="U131">
        <v>3.7949000000000002</v>
      </c>
      <c r="V131">
        <v>33.962000000000003</v>
      </c>
      <c r="W131">
        <v>0.56640000000000001</v>
      </c>
      <c r="X131">
        <v>0.36659999999999998</v>
      </c>
      <c r="Y131">
        <v>9.0996000000000006</v>
      </c>
      <c r="Z131">
        <v>0.91490000000000005</v>
      </c>
      <c r="AA131">
        <v>8.1874000000000002</v>
      </c>
      <c r="AB131">
        <v>7.6708999999999996</v>
      </c>
      <c r="AC131">
        <v>0.7712</v>
      </c>
      <c r="AD131">
        <v>6.9019000000000004</v>
      </c>
      <c r="AE131">
        <v>314.97120000000001</v>
      </c>
      <c r="AF131">
        <v>68.450199999999995</v>
      </c>
      <c r="AG131">
        <v>26.569400000000002</v>
      </c>
      <c r="AH131">
        <v>83.461299999999994</v>
      </c>
      <c r="AI131">
        <v>62.706200000000003</v>
      </c>
      <c r="AJ131" t="s">
        <v>41</v>
      </c>
      <c r="AK131">
        <v>215.52</v>
      </c>
      <c r="AL131">
        <v>6268.64</v>
      </c>
      <c r="AM131">
        <v>380.39</v>
      </c>
    </row>
    <row r="132" spans="1:39">
      <c r="A132">
        <v>2080</v>
      </c>
      <c r="B132">
        <v>0</v>
      </c>
      <c r="C132">
        <v>7.0422000000000002</v>
      </c>
      <c r="D132">
        <v>5.7595000000000001</v>
      </c>
      <c r="E132">
        <v>24</v>
      </c>
      <c r="F132" t="s">
        <v>45</v>
      </c>
      <c r="G132">
        <v>1338.3001999999999</v>
      </c>
      <c r="H132">
        <v>645.49189999999999</v>
      </c>
      <c r="I132">
        <v>692.80830000000003</v>
      </c>
      <c r="J132">
        <v>48.232199999999999</v>
      </c>
      <c r="K132">
        <v>3.7902</v>
      </c>
      <c r="L132">
        <v>0.78</v>
      </c>
      <c r="M132">
        <v>0.21659999999999999</v>
      </c>
      <c r="N132">
        <v>6982</v>
      </c>
      <c r="O132">
        <v>179</v>
      </c>
      <c r="P132">
        <v>241.00749999999999</v>
      </c>
      <c r="Q132">
        <v>6875.3617999999997</v>
      </c>
      <c r="R132">
        <v>0.1003</v>
      </c>
      <c r="S132">
        <v>5.734</v>
      </c>
      <c r="T132">
        <v>41.540900000000001</v>
      </c>
      <c r="U132">
        <v>4.1665000000000001</v>
      </c>
      <c r="V132">
        <v>37.392299999999999</v>
      </c>
      <c r="W132">
        <v>0.6159</v>
      </c>
      <c r="X132">
        <v>0.39860000000000001</v>
      </c>
      <c r="Y132">
        <v>10.0657</v>
      </c>
      <c r="Z132">
        <v>1.0096000000000001</v>
      </c>
      <c r="AA132">
        <v>9.0603999999999996</v>
      </c>
      <c r="AB132">
        <v>8.3870000000000005</v>
      </c>
      <c r="AC132">
        <v>0.84119999999999995</v>
      </c>
      <c r="AD132">
        <v>7.5494000000000003</v>
      </c>
      <c r="AE132">
        <v>366.31689999999998</v>
      </c>
      <c r="AF132">
        <v>78.847099999999998</v>
      </c>
      <c r="AG132">
        <v>30.0672</v>
      </c>
      <c r="AH132">
        <v>97.868899999999996</v>
      </c>
      <c r="AI132">
        <v>72.391900000000007</v>
      </c>
      <c r="AJ132" t="s">
        <v>41</v>
      </c>
      <c r="AK132">
        <v>274.19</v>
      </c>
      <c r="AL132">
        <v>7875.29</v>
      </c>
      <c r="AM132">
        <v>380.39</v>
      </c>
    </row>
    <row r="133" spans="1:39">
      <c r="A133">
        <v>2081</v>
      </c>
      <c r="B133">
        <v>0</v>
      </c>
      <c r="C133">
        <v>7.2407000000000004</v>
      </c>
      <c r="D133">
        <v>5.9615999999999998</v>
      </c>
      <c r="E133">
        <v>25</v>
      </c>
      <c r="F133" t="s">
        <v>45</v>
      </c>
      <c r="G133">
        <v>1285.7146</v>
      </c>
      <c r="H133">
        <v>711.52589999999998</v>
      </c>
      <c r="I133">
        <v>574.18870000000004</v>
      </c>
      <c r="J133">
        <v>55.340899999999998</v>
      </c>
      <c r="K133">
        <v>3.7888000000000002</v>
      </c>
      <c r="L133">
        <v>0.85319999999999996</v>
      </c>
      <c r="M133">
        <v>0.21659999999999999</v>
      </c>
      <c r="N133">
        <v>6979</v>
      </c>
      <c r="O133">
        <v>177</v>
      </c>
      <c r="P133">
        <v>301.21800000000002</v>
      </c>
      <c r="Q133">
        <v>8570.7796999999991</v>
      </c>
      <c r="R133">
        <v>0.1</v>
      </c>
      <c r="S133">
        <v>5.9710999999999999</v>
      </c>
      <c r="T133">
        <v>44.694600000000001</v>
      </c>
      <c r="U133">
        <v>4.4714</v>
      </c>
      <c r="V133">
        <v>40.242400000000004</v>
      </c>
      <c r="W133">
        <v>0.67349999999999999</v>
      </c>
      <c r="X133">
        <v>0.43590000000000001</v>
      </c>
      <c r="Y133">
        <v>10.8675</v>
      </c>
      <c r="Z133">
        <v>1.0871999999999999</v>
      </c>
      <c r="AA133">
        <v>9.7849000000000004</v>
      </c>
      <c r="AB133">
        <v>8.9770000000000003</v>
      </c>
      <c r="AC133">
        <v>0.89810000000000001</v>
      </c>
      <c r="AD133">
        <v>8.0827000000000009</v>
      </c>
      <c r="AE133">
        <v>390.60899999999998</v>
      </c>
      <c r="AF133">
        <v>98.878399999999999</v>
      </c>
      <c r="AG133">
        <v>37.193399999999997</v>
      </c>
      <c r="AH133">
        <v>107.75320000000001</v>
      </c>
      <c r="AI133">
        <v>77.091899999999995</v>
      </c>
      <c r="AJ133" t="s">
        <v>41</v>
      </c>
      <c r="AK133">
        <v>322.42</v>
      </c>
      <c r="AL133">
        <v>9182.01</v>
      </c>
      <c r="AM133">
        <v>380.39</v>
      </c>
    </row>
    <row r="134" spans="1:39">
      <c r="A134">
        <v>2082</v>
      </c>
      <c r="B134">
        <v>0</v>
      </c>
      <c r="C134">
        <v>7.5065</v>
      </c>
      <c r="D134">
        <v>6.2336999999999998</v>
      </c>
      <c r="E134">
        <v>26</v>
      </c>
      <c r="F134" t="s">
        <v>45</v>
      </c>
      <c r="G134">
        <v>1588.8977</v>
      </c>
      <c r="H134">
        <v>775.43179999999995</v>
      </c>
      <c r="I134">
        <v>813.46579999999994</v>
      </c>
      <c r="J134">
        <v>48.803100000000001</v>
      </c>
      <c r="K134">
        <v>3.7877000000000001</v>
      </c>
      <c r="L134">
        <v>0.91379999999999995</v>
      </c>
      <c r="M134">
        <v>0.21659999999999999</v>
      </c>
      <c r="N134">
        <v>6976</v>
      </c>
      <c r="O134">
        <v>192</v>
      </c>
      <c r="P134">
        <v>322.27379999999999</v>
      </c>
      <c r="Q134">
        <v>9195.7419000000009</v>
      </c>
      <c r="R134">
        <v>9.9699999999999997E-2</v>
      </c>
      <c r="S134">
        <v>6.6773999999999996</v>
      </c>
      <c r="T134">
        <v>49.138300000000001</v>
      </c>
      <c r="U134">
        <v>4.9034000000000004</v>
      </c>
      <c r="V134">
        <v>44.256</v>
      </c>
      <c r="W134">
        <v>0.72099999999999997</v>
      </c>
      <c r="X134">
        <v>0.4667</v>
      </c>
      <c r="Y134">
        <v>11.995799999999999</v>
      </c>
      <c r="Z134">
        <v>1.1970000000000001</v>
      </c>
      <c r="AA134">
        <v>10.803900000000001</v>
      </c>
      <c r="AB134">
        <v>9.8012999999999995</v>
      </c>
      <c r="AC134">
        <v>0.97809999999999997</v>
      </c>
      <c r="AD134">
        <v>8.8275000000000006</v>
      </c>
      <c r="AE134">
        <v>437.58350000000002</v>
      </c>
      <c r="AF134">
        <v>97.957099999999997</v>
      </c>
      <c r="AG134">
        <v>36.948500000000003</v>
      </c>
      <c r="AH134">
        <v>117.5964</v>
      </c>
      <c r="AI134">
        <v>85.346299999999999</v>
      </c>
      <c r="AJ134" t="s">
        <v>41</v>
      </c>
      <c r="AK134">
        <v>344.05</v>
      </c>
      <c r="AL134">
        <v>9838.73</v>
      </c>
      <c r="AM134">
        <v>380.38</v>
      </c>
    </row>
    <row r="135" spans="1:39">
      <c r="A135">
        <v>2083</v>
      </c>
      <c r="B135">
        <v>0</v>
      </c>
      <c r="C135">
        <v>7.71</v>
      </c>
      <c r="D135">
        <v>6.4431000000000003</v>
      </c>
      <c r="E135">
        <v>27</v>
      </c>
      <c r="F135" t="s">
        <v>45</v>
      </c>
      <c r="G135">
        <v>1380.3869</v>
      </c>
      <c r="H135">
        <v>761.90840000000003</v>
      </c>
      <c r="I135">
        <v>618.47850000000005</v>
      </c>
      <c r="J135">
        <v>55.195300000000003</v>
      </c>
      <c r="K135">
        <v>3.7863000000000002</v>
      </c>
      <c r="L135">
        <v>0.99860000000000004</v>
      </c>
      <c r="M135">
        <v>0.21659999999999999</v>
      </c>
      <c r="N135">
        <v>6973</v>
      </c>
      <c r="O135">
        <v>161</v>
      </c>
      <c r="P135">
        <v>302.43709999999999</v>
      </c>
      <c r="Q135">
        <v>8621.0578999999998</v>
      </c>
      <c r="R135">
        <v>9.9500000000000005E-2</v>
      </c>
      <c r="S135">
        <v>6.6176000000000004</v>
      </c>
      <c r="T135">
        <v>52.704900000000002</v>
      </c>
      <c r="U135">
        <v>5.2458999999999998</v>
      </c>
      <c r="V135">
        <v>47.4816</v>
      </c>
      <c r="W135">
        <v>0.78769999999999996</v>
      </c>
      <c r="X135">
        <v>0.50990000000000002</v>
      </c>
      <c r="Y135">
        <v>12.9003</v>
      </c>
      <c r="Z135">
        <v>1.284</v>
      </c>
      <c r="AA135">
        <v>11.6218</v>
      </c>
      <c r="AB135">
        <v>10.4575</v>
      </c>
      <c r="AC135">
        <v>1.0408999999999999</v>
      </c>
      <c r="AD135">
        <v>9.4212000000000007</v>
      </c>
      <c r="AE135">
        <v>427.58449999999999</v>
      </c>
      <c r="AF135">
        <v>97.621600000000001</v>
      </c>
      <c r="AG135">
        <v>37.733199999999997</v>
      </c>
      <c r="AH135">
        <v>115.7295</v>
      </c>
      <c r="AI135">
        <v>83.239699999999999</v>
      </c>
      <c r="AJ135" t="s">
        <v>41</v>
      </c>
      <c r="AK135">
        <v>332.65</v>
      </c>
      <c r="AL135">
        <v>9526.75</v>
      </c>
      <c r="AM135">
        <v>380.38</v>
      </c>
    </row>
    <row r="136" spans="1:39">
      <c r="A136">
        <v>2084</v>
      </c>
      <c r="B136">
        <v>0</v>
      </c>
      <c r="C136">
        <v>7.9131999999999998</v>
      </c>
      <c r="D136">
        <v>6.6532</v>
      </c>
      <c r="E136">
        <v>28</v>
      </c>
      <c r="F136" t="s">
        <v>45</v>
      </c>
      <c r="G136">
        <v>1511.4158</v>
      </c>
      <c r="H136">
        <v>789.18730000000005</v>
      </c>
      <c r="I136">
        <v>722.22850000000005</v>
      </c>
      <c r="J136">
        <v>52.2151</v>
      </c>
      <c r="K136">
        <v>3.7852000000000001</v>
      </c>
      <c r="L136">
        <v>1.0664</v>
      </c>
      <c r="M136">
        <v>0.21659999999999999</v>
      </c>
      <c r="N136">
        <v>4878</v>
      </c>
      <c r="O136">
        <v>174</v>
      </c>
      <c r="P136">
        <v>326.69979999999998</v>
      </c>
      <c r="Q136">
        <v>9331.0249000000003</v>
      </c>
      <c r="R136">
        <v>9.9199999999999997E-2</v>
      </c>
      <c r="S136">
        <v>5.1185</v>
      </c>
      <c r="T136">
        <v>39.484099999999998</v>
      </c>
      <c r="U136">
        <v>3.9205000000000001</v>
      </c>
      <c r="V136">
        <v>35.586300000000001</v>
      </c>
      <c r="W136">
        <v>0.84089999999999998</v>
      </c>
      <c r="X136">
        <v>0.54430000000000001</v>
      </c>
      <c r="Y136">
        <v>9.6865000000000006</v>
      </c>
      <c r="Z136">
        <v>0.96179999999999999</v>
      </c>
      <c r="AA136">
        <v>8.7302</v>
      </c>
      <c r="AB136">
        <v>7.7930000000000001</v>
      </c>
      <c r="AC136">
        <v>0.77380000000000004</v>
      </c>
      <c r="AD136">
        <v>7.0236999999999998</v>
      </c>
      <c r="AE136">
        <v>442.22809999999998</v>
      </c>
      <c r="AF136">
        <v>102.82859999999999</v>
      </c>
      <c r="AG136">
        <v>39.490200000000002</v>
      </c>
      <c r="AH136">
        <v>119.07599999999999</v>
      </c>
      <c r="AI136">
        <v>85.564400000000006</v>
      </c>
      <c r="AJ136" t="s">
        <v>41</v>
      </c>
      <c r="AK136">
        <v>351.1</v>
      </c>
      <c r="AL136">
        <v>10073.17</v>
      </c>
      <c r="AM136">
        <v>380.39</v>
      </c>
    </row>
    <row r="137" spans="1:39">
      <c r="A137">
        <v>2085</v>
      </c>
      <c r="B137">
        <v>0</v>
      </c>
      <c r="C137">
        <v>8.1024999999999991</v>
      </c>
      <c r="D137">
        <v>6.85</v>
      </c>
      <c r="E137">
        <v>29</v>
      </c>
      <c r="F137" t="s">
        <v>45</v>
      </c>
      <c r="G137">
        <v>1263.2678000000001</v>
      </c>
      <c r="H137">
        <v>579.59349999999995</v>
      </c>
      <c r="I137">
        <v>683.67430000000002</v>
      </c>
      <c r="J137">
        <v>45.880499999999998</v>
      </c>
      <c r="K137">
        <v>3.7484000000000002</v>
      </c>
      <c r="L137">
        <v>0.80310000000000004</v>
      </c>
      <c r="M137">
        <v>0.21759999999999999</v>
      </c>
      <c r="N137">
        <v>4875</v>
      </c>
      <c r="O137">
        <v>169</v>
      </c>
      <c r="P137">
        <v>232.56360000000001</v>
      </c>
      <c r="Q137">
        <v>6632.7746999999999</v>
      </c>
      <c r="R137">
        <v>9.9000000000000005E-2</v>
      </c>
      <c r="S137">
        <v>7.4561000000000002</v>
      </c>
      <c r="T137">
        <v>41.991500000000002</v>
      </c>
      <c r="U137">
        <v>4.1589999999999998</v>
      </c>
      <c r="V137">
        <v>37.858400000000003</v>
      </c>
      <c r="W137">
        <v>0.62709999999999999</v>
      </c>
      <c r="X137">
        <v>0.40589999999999998</v>
      </c>
      <c r="Y137">
        <v>10.321899999999999</v>
      </c>
      <c r="Z137">
        <v>1.0223</v>
      </c>
      <c r="AA137">
        <v>9.3059999999999992</v>
      </c>
      <c r="AB137">
        <v>8.2469999999999999</v>
      </c>
      <c r="AC137">
        <v>0.81679999999999997</v>
      </c>
      <c r="AD137">
        <v>7.4352999999999998</v>
      </c>
      <c r="AE137">
        <v>322.48599999999999</v>
      </c>
      <c r="AF137">
        <v>77.630300000000005</v>
      </c>
      <c r="AG137">
        <v>29.927499999999998</v>
      </c>
      <c r="AH137">
        <v>87.394800000000004</v>
      </c>
      <c r="AI137">
        <v>62.154899999999998</v>
      </c>
      <c r="AJ137" t="s">
        <v>41</v>
      </c>
      <c r="AK137">
        <v>263.68</v>
      </c>
      <c r="AL137">
        <v>7551.74</v>
      </c>
      <c r="AM137">
        <v>380.38</v>
      </c>
    </row>
    <row r="138" spans="1:39">
      <c r="A138">
        <v>2086</v>
      </c>
      <c r="B138">
        <v>0</v>
      </c>
      <c r="C138">
        <v>8.4170999999999996</v>
      </c>
      <c r="D138">
        <v>7.1790000000000003</v>
      </c>
      <c r="E138">
        <v>30</v>
      </c>
      <c r="F138" t="s">
        <v>45</v>
      </c>
      <c r="G138">
        <v>1404.1943000000001</v>
      </c>
      <c r="H138">
        <v>717.60630000000003</v>
      </c>
      <c r="I138">
        <v>686.58799999999997</v>
      </c>
      <c r="J138">
        <v>51.104500000000002</v>
      </c>
      <c r="K138">
        <v>3.7475000000000001</v>
      </c>
      <c r="L138">
        <v>0.8508</v>
      </c>
      <c r="M138">
        <v>0.21759999999999999</v>
      </c>
      <c r="N138">
        <v>4872</v>
      </c>
      <c r="O138">
        <v>176</v>
      </c>
      <c r="P138">
        <v>265.5693</v>
      </c>
      <c r="Q138">
        <v>7576.3795</v>
      </c>
      <c r="R138">
        <v>9.8699999999999996E-2</v>
      </c>
      <c r="S138">
        <v>7.0666000000000002</v>
      </c>
      <c r="T138">
        <v>46.384999999999998</v>
      </c>
      <c r="U138">
        <v>4.5823</v>
      </c>
      <c r="V138">
        <v>41.831299999999999</v>
      </c>
      <c r="W138">
        <v>0.66420000000000001</v>
      </c>
      <c r="X138">
        <v>0.4299</v>
      </c>
      <c r="Y138">
        <v>11.433999999999999</v>
      </c>
      <c r="Z138">
        <v>1.1294999999999999</v>
      </c>
      <c r="AA138">
        <v>10.311500000000001</v>
      </c>
      <c r="AB138">
        <v>9.0368999999999993</v>
      </c>
      <c r="AC138">
        <v>0.89270000000000005</v>
      </c>
      <c r="AD138">
        <v>8.1496999999999993</v>
      </c>
      <c r="AE138">
        <v>411.53750000000002</v>
      </c>
      <c r="AF138">
        <v>84.424199999999999</v>
      </c>
      <c r="AG138">
        <v>32.385899999999999</v>
      </c>
      <c r="AH138">
        <v>111.1482</v>
      </c>
      <c r="AI138">
        <v>78.110500000000002</v>
      </c>
      <c r="AJ138" t="s">
        <v>41</v>
      </c>
      <c r="AK138">
        <v>294.48</v>
      </c>
      <c r="AL138">
        <v>8471.24</v>
      </c>
      <c r="AM138">
        <v>380.38</v>
      </c>
    </row>
    <row r="139" spans="1:39">
      <c r="A139">
        <v>2087</v>
      </c>
      <c r="B139">
        <v>0</v>
      </c>
      <c r="C139">
        <v>8.7322000000000006</v>
      </c>
      <c r="D139">
        <v>7.5114999999999998</v>
      </c>
      <c r="E139">
        <v>31</v>
      </c>
      <c r="F139" t="s">
        <v>45</v>
      </c>
      <c r="G139">
        <v>1547.4871000000001</v>
      </c>
      <c r="H139">
        <v>786.53620000000001</v>
      </c>
      <c r="I139">
        <v>760.95090000000005</v>
      </c>
      <c r="J139">
        <v>50.826700000000002</v>
      </c>
      <c r="K139">
        <v>3.746</v>
      </c>
      <c r="L139">
        <v>0.93389999999999995</v>
      </c>
      <c r="M139">
        <v>0.21759999999999999</v>
      </c>
      <c r="N139">
        <v>4869</v>
      </c>
      <c r="O139">
        <v>179</v>
      </c>
      <c r="P139">
        <v>324.00400000000002</v>
      </c>
      <c r="Q139">
        <v>9245.6875</v>
      </c>
      <c r="R139">
        <v>9.8500000000000004E-2</v>
      </c>
      <c r="S139">
        <v>6.9339000000000004</v>
      </c>
      <c r="T139">
        <v>51.058100000000003</v>
      </c>
      <c r="U139">
        <v>5.0308999999999999</v>
      </c>
      <c r="V139">
        <v>46.058599999999998</v>
      </c>
      <c r="W139">
        <v>0.7288</v>
      </c>
      <c r="X139">
        <v>0.47170000000000001</v>
      </c>
      <c r="Y139">
        <v>12.615600000000001</v>
      </c>
      <c r="Z139">
        <v>1.2431000000000001</v>
      </c>
      <c r="AA139">
        <v>11.3803</v>
      </c>
      <c r="AB139">
        <v>9.8709000000000007</v>
      </c>
      <c r="AC139">
        <v>0.97260000000000002</v>
      </c>
      <c r="AD139">
        <v>8.9044000000000008</v>
      </c>
      <c r="AE139">
        <v>450.49680000000001</v>
      </c>
      <c r="AF139">
        <v>93.532200000000003</v>
      </c>
      <c r="AG139">
        <v>35.661700000000003</v>
      </c>
      <c r="AH139">
        <v>121.9153</v>
      </c>
      <c r="AI139">
        <v>84.930199999999999</v>
      </c>
      <c r="AJ139" t="s">
        <v>41</v>
      </c>
      <c r="AK139">
        <v>349.22</v>
      </c>
      <c r="AL139">
        <v>9991.08</v>
      </c>
      <c r="AM139">
        <v>380.39</v>
      </c>
    </row>
    <row r="140" spans="1:39">
      <c r="A140">
        <v>2088</v>
      </c>
      <c r="B140">
        <v>0</v>
      </c>
      <c r="C140">
        <v>9.0000999999999998</v>
      </c>
      <c r="D140">
        <v>7.7964000000000002</v>
      </c>
      <c r="E140">
        <v>32</v>
      </c>
      <c r="F140" t="s">
        <v>45</v>
      </c>
      <c r="G140">
        <v>1566.1659</v>
      </c>
      <c r="H140">
        <v>827.30759999999998</v>
      </c>
      <c r="I140">
        <v>738.85829999999999</v>
      </c>
      <c r="J140">
        <v>52.823799999999999</v>
      </c>
      <c r="K140">
        <v>3.7446000000000002</v>
      </c>
      <c r="L140">
        <v>1.0218</v>
      </c>
      <c r="M140">
        <v>0.21759999999999999</v>
      </c>
      <c r="N140">
        <v>4866</v>
      </c>
      <c r="O140">
        <v>173</v>
      </c>
      <c r="P140">
        <v>380.7527</v>
      </c>
      <c r="Q140">
        <v>10852.325199999999</v>
      </c>
      <c r="R140">
        <v>9.8199999999999996E-2</v>
      </c>
      <c r="S140">
        <v>7.1844000000000001</v>
      </c>
      <c r="T140">
        <v>55.246000000000002</v>
      </c>
      <c r="U140">
        <v>5.4295</v>
      </c>
      <c r="V140">
        <v>49.8506</v>
      </c>
      <c r="W140">
        <v>0.79710000000000003</v>
      </c>
      <c r="X140">
        <v>0.51590000000000003</v>
      </c>
      <c r="Y140">
        <v>13.673400000000001</v>
      </c>
      <c r="Z140">
        <v>1.3438000000000001</v>
      </c>
      <c r="AA140">
        <v>12.338100000000001</v>
      </c>
      <c r="AB140">
        <v>10.613</v>
      </c>
      <c r="AC140">
        <v>1.0429999999999999</v>
      </c>
      <c r="AD140">
        <v>9.5764999999999993</v>
      </c>
      <c r="AE140">
        <v>467.23469999999998</v>
      </c>
      <c r="AF140">
        <v>105.0231</v>
      </c>
      <c r="AG140">
        <v>39.783099999999997</v>
      </c>
      <c r="AH140">
        <v>127.4402</v>
      </c>
      <c r="AI140">
        <v>87.826499999999996</v>
      </c>
      <c r="AJ140" t="s">
        <v>41</v>
      </c>
      <c r="AK140">
        <v>409.15</v>
      </c>
      <c r="AL140">
        <v>11705.36</v>
      </c>
      <c r="AM140">
        <v>380.39</v>
      </c>
    </row>
    <row r="141" spans="1:39">
      <c r="A141">
        <v>2089</v>
      </c>
      <c r="B141">
        <v>0</v>
      </c>
      <c r="C141">
        <v>9.2208000000000006</v>
      </c>
      <c r="D141">
        <v>8.0327000000000002</v>
      </c>
      <c r="E141">
        <v>33</v>
      </c>
      <c r="F141" t="s">
        <v>45</v>
      </c>
      <c r="G141">
        <v>1450.5006000000001</v>
      </c>
      <c r="H141">
        <v>804.87109999999996</v>
      </c>
      <c r="I141">
        <v>645.62950000000001</v>
      </c>
      <c r="J141">
        <v>55.489199999999997</v>
      </c>
      <c r="K141">
        <v>3.7435</v>
      </c>
      <c r="L141">
        <v>1.1001000000000001</v>
      </c>
      <c r="M141">
        <v>0.21759999999999999</v>
      </c>
      <c r="N141">
        <v>4862</v>
      </c>
      <c r="O141">
        <v>174</v>
      </c>
      <c r="P141">
        <v>301.95269999999999</v>
      </c>
      <c r="Q141">
        <v>8614.9364999999998</v>
      </c>
      <c r="R141">
        <v>9.8000000000000004E-2</v>
      </c>
      <c r="S141">
        <v>7.2626999999999997</v>
      </c>
      <c r="T141">
        <v>58.833100000000002</v>
      </c>
      <c r="U141">
        <v>5.7682000000000002</v>
      </c>
      <c r="V141">
        <v>53.113199999999999</v>
      </c>
      <c r="W141">
        <v>0.8579</v>
      </c>
      <c r="X141">
        <v>0.55530000000000002</v>
      </c>
      <c r="Y141">
        <v>14.5787</v>
      </c>
      <c r="Z141">
        <v>1.4294</v>
      </c>
      <c r="AA141">
        <v>13.161300000000001</v>
      </c>
      <c r="AB141">
        <v>11.244</v>
      </c>
      <c r="AC141">
        <v>1.1024</v>
      </c>
      <c r="AD141">
        <v>10.1508</v>
      </c>
      <c r="AE141">
        <v>449.04329999999999</v>
      </c>
      <c r="AF141">
        <v>107.7724</v>
      </c>
      <c r="AG141">
        <v>41.383699999999997</v>
      </c>
      <c r="AH141">
        <v>122.54510000000001</v>
      </c>
      <c r="AI141">
        <v>84.126599999999996</v>
      </c>
      <c r="AJ141" t="s">
        <v>41</v>
      </c>
      <c r="AK141">
        <v>326.29000000000002</v>
      </c>
      <c r="AL141">
        <v>9356.5499999999993</v>
      </c>
      <c r="AM141">
        <v>380.39</v>
      </c>
    </row>
    <row r="142" spans="1:39">
      <c r="A142">
        <v>2090</v>
      </c>
      <c r="B142">
        <v>0</v>
      </c>
      <c r="C142">
        <v>9.3827999999999996</v>
      </c>
      <c r="D142">
        <v>8.2071000000000005</v>
      </c>
      <c r="E142">
        <v>34</v>
      </c>
      <c r="F142" t="s">
        <v>45</v>
      </c>
      <c r="G142">
        <v>1331.0323000000001</v>
      </c>
      <c r="H142">
        <v>783.46529999999996</v>
      </c>
      <c r="I142">
        <v>547.56690000000003</v>
      </c>
      <c r="J142">
        <v>58.861499999999999</v>
      </c>
      <c r="K142">
        <v>3.7425000000000002</v>
      </c>
      <c r="L142">
        <v>1.1669</v>
      </c>
      <c r="M142">
        <v>0.21759999999999999</v>
      </c>
      <c r="N142">
        <v>4858</v>
      </c>
      <c r="O142">
        <v>156</v>
      </c>
      <c r="P142">
        <v>285.13869999999997</v>
      </c>
      <c r="Q142">
        <v>8126.5111999999999</v>
      </c>
      <c r="R142">
        <v>9.7699999999999995E-2</v>
      </c>
      <c r="S142">
        <v>7.5510999999999999</v>
      </c>
      <c r="T142">
        <v>61.541200000000003</v>
      </c>
      <c r="U142">
        <v>6.0180999999999996</v>
      </c>
      <c r="V142">
        <v>55.573799999999999</v>
      </c>
      <c r="W142">
        <v>0.90980000000000005</v>
      </c>
      <c r="X142">
        <v>0.58889999999999998</v>
      </c>
      <c r="Y142">
        <v>15.2615</v>
      </c>
      <c r="Z142">
        <v>1.4923999999999999</v>
      </c>
      <c r="AA142">
        <v>13.781700000000001</v>
      </c>
      <c r="AB142">
        <v>11.717000000000001</v>
      </c>
      <c r="AC142">
        <v>1.1457999999999999</v>
      </c>
      <c r="AD142">
        <v>10.5808</v>
      </c>
      <c r="AE142">
        <v>429.56869999999998</v>
      </c>
      <c r="AF142">
        <v>111.69889999999999</v>
      </c>
      <c r="AG142">
        <v>43.42</v>
      </c>
      <c r="AH142">
        <v>118.3129</v>
      </c>
      <c r="AI142">
        <v>80.464699999999993</v>
      </c>
      <c r="AJ142" t="s">
        <v>41</v>
      </c>
      <c r="AK142">
        <v>307.94</v>
      </c>
      <c r="AL142">
        <v>8812.49</v>
      </c>
      <c r="AM142">
        <v>380.39</v>
      </c>
    </row>
    <row r="143" spans="1:39">
      <c r="A143">
        <v>2091</v>
      </c>
      <c r="B143">
        <v>0</v>
      </c>
      <c r="C143">
        <v>9.5914000000000001</v>
      </c>
      <c r="D143">
        <v>8.4329000000000001</v>
      </c>
      <c r="E143">
        <v>35</v>
      </c>
      <c r="F143" t="s">
        <v>45</v>
      </c>
      <c r="G143">
        <v>1601.0482</v>
      </c>
      <c r="H143">
        <v>888.31769999999995</v>
      </c>
      <c r="I143">
        <v>712.73050000000001</v>
      </c>
      <c r="J143">
        <v>55.483499999999999</v>
      </c>
      <c r="K143">
        <v>3.7957000000000001</v>
      </c>
      <c r="L143">
        <v>1.1998</v>
      </c>
      <c r="M143">
        <v>0.21609999999999999</v>
      </c>
      <c r="N143">
        <v>4854</v>
      </c>
      <c r="O143">
        <v>186</v>
      </c>
      <c r="P143">
        <v>346.96449999999999</v>
      </c>
      <c r="Q143">
        <v>9898.9483</v>
      </c>
      <c r="R143">
        <v>9.7500000000000003E-2</v>
      </c>
      <c r="S143">
        <v>8.1319999999999997</v>
      </c>
      <c r="T143">
        <v>65.157700000000006</v>
      </c>
      <c r="U143">
        <v>6.3551000000000002</v>
      </c>
      <c r="V143">
        <v>58.856200000000001</v>
      </c>
      <c r="W143">
        <v>0.94879999999999998</v>
      </c>
      <c r="X143">
        <v>0.61409999999999998</v>
      </c>
      <c r="Y143">
        <v>16.170400000000001</v>
      </c>
      <c r="Z143">
        <v>1.5771999999999999</v>
      </c>
      <c r="AA143">
        <v>14.6065</v>
      </c>
      <c r="AB143">
        <v>12.344799999999999</v>
      </c>
      <c r="AC143">
        <v>1.204</v>
      </c>
      <c r="AD143">
        <v>11.1509</v>
      </c>
      <c r="AE143">
        <v>489.62729999999999</v>
      </c>
      <c r="AF143">
        <v>126.1134</v>
      </c>
      <c r="AG143">
        <v>47.528799999999997</v>
      </c>
      <c r="AH143">
        <v>134.06</v>
      </c>
      <c r="AI143">
        <v>90.988100000000003</v>
      </c>
      <c r="AJ143" t="s">
        <v>41</v>
      </c>
      <c r="AK143">
        <v>369.89</v>
      </c>
      <c r="AL143">
        <v>10595.96</v>
      </c>
      <c r="AM143">
        <v>380.39</v>
      </c>
    </row>
    <row r="144" spans="1:39">
      <c r="A144">
        <v>2092</v>
      </c>
      <c r="B144">
        <v>0</v>
      </c>
      <c r="C144">
        <v>9.7992000000000008</v>
      </c>
      <c r="D144">
        <v>8.6593</v>
      </c>
      <c r="E144">
        <v>36</v>
      </c>
      <c r="F144" t="s">
        <v>45</v>
      </c>
      <c r="G144">
        <v>1661.8595</v>
      </c>
      <c r="H144">
        <v>939.78409999999997</v>
      </c>
      <c r="I144">
        <v>722.07539999999995</v>
      </c>
      <c r="J144">
        <v>56.550199999999997</v>
      </c>
      <c r="K144">
        <v>4.0031999999999996</v>
      </c>
      <c r="L144">
        <v>1.1998</v>
      </c>
      <c r="M144">
        <v>0.2104</v>
      </c>
      <c r="N144">
        <v>4850</v>
      </c>
      <c r="O144">
        <v>183</v>
      </c>
      <c r="P144">
        <v>360.3107</v>
      </c>
      <c r="Q144">
        <v>10277.1648</v>
      </c>
      <c r="R144">
        <v>9.7199999999999995E-2</v>
      </c>
      <c r="S144">
        <v>8.5784000000000002</v>
      </c>
      <c r="T144">
        <v>68.890699999999995</v>
      </c>
      <c r="U144">
        <v>6.7016999999999998</v>
      </c>
      <c r="V144">
        <v>62.245800000000003</v>
      </c>
      <c r="W144">
        <v>1.0006999999999999</v>
      </c>
      <c r="X144">
        <v>0.64770000000000005</v>
      </c>
      <c r="Y144">
        <v>17.099799999999998</v>
      </c>
      <c r="Z144">
        <v>1.6635</v>
      </c>
      <c r="AA144">
        <v>15.4505</v>
      </c>
      <c r="AB144">
        <v>12.988799999999999</v>
      </c>
      <c r="AC144">
        <v>1.2635000000000001</v>
      </c>
      <c r="AD144">
        <v>11.735900000000001</v>
      </c>
      <c r="AE144">
        <v>518.91660000000002</v>
      </c>
      <c r="AF144">
        <v>132.458</v>
      </c>
      <c r="AG144">
        <v>50.283299999999997</v>
      </c>
      <c r="AH144">
        <v>142.1292</v>
      </c>
      <c r="AI144">
        <v>95.997100000000003</v>
      </c>
      <c r="AJ144" t="s">
        <v>41</v>
      </c>
      <c r="AK144">
        <v>381.91</v>
      </c>
      <c r="AL144">
        <v>10959.19</v>
      </c>
      <c r="AM144">
        <v>380.39</v>
      </c>
    </row>
    <row r="145" spans="1:39">
      <c r="A145">
        <v>2093</v>
      </c>
      <c r="B145">
        <v>0</v>
      </c>
      <c r="C145">
        <v>9.9664999999999999</v>
      </c>
      <c r="D145">
        <v>8.8427000000000007</v>
      </c>
      <c r="E145">
        <v>37</v>
      </c>
      <c r="F145" t="s">
        <v>45</v>
      </c>
      <c r="G145">
        <v>1562.5197000000001</v>
      </c>
      <c r="H145">
        <v>965.5874</v>
      </c>
      <c r="I145">
        <v>596.93219999999997</v>
      </c>
      <c r="J145">
        <v>61.796799999999998</v>
      </c>
      <c r="K145">
        <v>4.218</v>
      </c>
      <c r="L145">
        <v>1.1994</v>
      </c>
      <c r="M145">
        <v>0.2049</v>
      </c>
      <c r="N145">
        <v>4845</v>
      </c>
      <c r="O145">
        <v>186</v>
      </c>
      <c r="P145">
        <v>349.8503</v>
      </c>
      <c r="Q145">
        <v>9976.6587</v>
      </c>
      <c r="R145">
        <v>9.69E-2</v>
      </c>
      <c r="S145">
        <v>8.6167999999999996</v>
      </c>
      <c r="T145">
        <v>71.966700000000003</v>
      </c>
      <c r="U145">
        <v>6.984</v>
      </c>
      <c r="V145">
        <v>65.056899999999999</v>
      </c>
      <c r="W145">
        <v>1.054</v>
      </c>
      <c r="X145">
        <v>0.68220000000000003</v>
      </c>
      <c r="Y145">
        <v>17.859300000000001</v>
      </c>
      <c r="Z145">
        <v>1.7332000000000001</v>
      </c>
      <c r="AA145">
        <v>16.144500000000001</v>
      </c>
      <c r="AB145">
        <v>13.515700000000001</v>
      </c>
      <c r="AC145">
        <v>1.3116000000000001</v>
      </c>
      <c r="AD145">
        <v>12.218</v>
      </c>
      <c r="AE145">
        <v>526.3279</v>
      </c>
      <c r="AF145">
        <v>142.86709999999999</v>
      </c>
      <c r="AG145">
        <v>53.732599999999998</v>
      </c>
      <c r="AH145">
        <v>145.37549999999999</v>
      </c>
      <c r="AI145">
        <v>97.284300000000002</v>
      </c>
      <c r="AJ145" t="s">
        <v>41</v>
      </c>
      <c r="AK145">
        <v>372.04</v>
      </c>
      <c r="AL145">
        <v>10641.67</v>
      </c>
      <c r="AM145">
        <v>380.39</v>
      </c>
    </row>
    <row r="146" spans="1:39">
      <c r="A146">
        <v>2094</v>
      </c>
      <c r="B146">
        <v>0</v>
      </c>
      <c r="C146">
        <v>10.124000000000001</v>
      </c>
      <c r="D146">
        <v>9.0165000000000006</v>
      </c>
      <c r="E146">
        <v>38</v>
      </c>
      <c r="F146" t="s">
        <v>45</v>
      </c>
      <c r="G146">
        <v>1536.7340999999999</v>
      </c>
      <c r="H146">
        <v>935.68669999999997</v>
      </c>
      <c r="I146">
        <v>601.04740000000004</v>
      </c>
      <c r="J146">
        <v>60.887999999999998</v>
      </c>
      <c r="K146">
        <v>4.3933</v>
      </c>
      <c r="L146">
        <v>1.1994</v>
      </c>
      <c r="M146">
        <v>0.20080000000000001</v>
      </c>
      <c r="N146">
        <v>4840</v>
      </c>
      <c r="O146">
        <v>181</v>
      </c>
      <c r="P146">
        <v>321.50479999999999</v>
      </c>
      <c r="Q146">
        <v>9179.7469999999994</v>
      </c>
      <c r="R146">
        <v>9.6699999999999994E-2</v>
      </c>
      <c r="S146">
        <v>8.7840000000000007</v>
      </c>
      <c r="T146">
        <v>74.941699999999997</v>
      </c>
      <c r="U146">
        <v>7.2537000000000003</v>
      </c>
      <c r="V146">
        <v>67.7654</v>
      </c>
      <c r="W146">
        <v>1.0978000000000001</v>
      </c>
      <c r="X146">
        <v>0.71060000000000001</v>
      </c>
      <c r="Y146">
        <v>18.589099999999998</v>
      </c>
      <c r="Z146">
        <v>1.7992999999999999</v>
      </c>
      <c r="AA146">
        <v>16.809000000000001</v>
      </c>
      <c r="AB146">
        <v>14.0222</v>
      </c>
      <c r="AC146">
        <v>1.3572</v>
      </c>
      <c r="AD146">
        <v>12.679500000000001</v>
      </c>
      <c r="AE146">
        <v>512.05560000000003</v>
      </c>
      <c r="AF146">
        <v>137.53550000000001</v>
      </c>
      <c r="AG146">
        <v>52.580100000000002</v>
      </c>
      <c r="AH146">
        <v>139.25290000000001</v>
      </c>
      <c r="AI146">
        <v>94.262600000000006</v>
      </c>
      <c r="AJ146" t="s">
        <v>41</v>
      </c>
      <c r="AK146">
        <v>344.82</v>
      </c>
      <c r="AL146">
        <v>9893.64</v>
      </c>
      <c r="AM146">
        <v>380.38</v>
      </c>
    </row>
    <row r="147" spans="1:39">
      <c r="A147">
        <v>2095</v>
      </c>
      <c r="B147">
        <v>0</v>
      </c>
      <c r="C147">
        <v>10.254</v>
      </c>
      <c r="D147">
        <v>9.1593</v>
      </c>
      <c r="E147">
        <v>39</v>
      </c>
      <c r="F147" t="s">
        <v>45</v>
      </c>
      <c r="G147">
        <v>1476.2152000000001</v>
      </c>
      <c r="H147">
        <v>933.1644</v>
      </c>
      <c r="I147">
        <v>543.05079999999998</v>
      </c>
      <c r="J147">
        <v>63.213299999999997</v>
      </c>
      <c r="K147">
        <v>4.5613000000000001</v>
      </c>
      <c r="L147">
        <v>1.1997</v>
      </c>
      <c r="M147">
        <v>0.19700000000000001</v>
      </c>
      <c r="N147">
        <v>4835</v>
      </c>
      <c r="O147">
        <v>166</v>
      </c>
      <c r="P147">
        <v>316.46820000000002</v>
      </c>
      <c r="Q147">
        <v>9026.7739999999994</v>
      </c>
      <c r="R147">
        <v>9.64E-2</v>
      </c>
      <c r="S147">
        <v>9.0283999999999995</v>
      </c>
      <c r="T147">
        <v>77.417699999999996</v>
      </c>
      <c r="U147">
        <v>7.4736000000000002</v>
      </c>
      <c r="V147">
        <v>70.024199999999993</v>
      </c>
      <c r="W147">
        <v>1.1399999999999999</v>
      </c>
      <c r="X147">
        <v>0.7379</v>
      </c>
      <c r="Y147">
        <v>19.193100000000001</v>
      </c>
      <c r="Z147">
        <v>1.8528</v>
      </c>
      <c r="AA147">
        <v>17.360099999999999</v>
      </c>
      <c r="AB147">
        <v>14.4411</v>
      </c>
      <c r="AC147">
        <v>1.3940999999999999</v>
      </c>
      <c r="AD147">
        <v>13.061999999999999</v>
      </c>
      <c r="AE147">
        <v>506.93610000000001</v>
      </c>
      <c r="AF147">
        <v>140.10339999999999</v>
      </c>
      <c r="AG147">
        <v>54.064700000000002</v>
      </c>
      <c r="AH147">
        <v>138.81970000000001</v>
      </c>
      <c r="AI147">
        <v>93.240600000000001</v>
      </c>
      <c r="AJ147" t="s">
        <v>41</v>
      </c>
      <c r="AK147">
        <v>341.44</v>
      </c>
      <c r="AL147">
        <v>9815.83</v>
      </c>
      <c r="AM147">
        <v>380.38</v>
      </c>
    </row>
    <row r="148" spans="1:39">
      <c r="A148">
        <v>2096</v>
      </c>
      <c r="B148">
        <v>0</v>
      </c>
      <c r="C148">
        <v>10.361000000000001</v>
      </c>
      <c r="D148">
        <v>9.2782</v>
      </c>
      <c r="E148">
        <v>40</v>
      </c>
      <c r="F148" t="s">
        <v>45</v>
      </c>
      <c r="G148">
        <v>1466.6781000000001</v>
      </c>
      <c r="H148">
        <v>976.56050000000005</v>
      </c>
      <c r="I148">
        <v>490.11759999999998</v>
      </c>
      <c r="J148">
        <v>66.583200000000005</v>
      </c>
      <c r="K148">
        <v>4.7003000000000004</v>
      </c>
      <c r="L148">
        <v>1.2</v>
      </c>
      <c r="M148">
        <v>0.19409999999999999</v>
      </c>
      <c r="N148">
        <v>4830</v>
      </c>
      <c r="O148">
        <v>161</v>
      </c>
      <c r="P148">
        <v>321.66629999999998</v>
      </c>
      <c r="Q148">
        <v>9165.0097999999998</v>
      </c>
      <c r="R148">
        <v>9.6199999999999994E-2</v>
      </c>
      <c r="S148">
        <v>9.2604000000000006</v>
      </c>
      <c r="T148">
        <v>79.496700000000004</v>
      </c>
      <c r="U148">
        <v>7.6539999999999999</v>
      </c>
      <c r="V148">
        <v>71.924899999999994</v>
      </c>
      <c r="W148">
        <v>1.1751</v>
      </c>
      <c r="X148">
        <v>0.76060000000000005</v>
      </c>
      <c r="Y148">
        <v>19.697900000000001</v>
      </c>
      <c r="Z148">
        <v>1.8965000000000001</v>
      </c>
      <c r="AA148">
        <v>17.8218</v>
      </c>
      <c r="AB148">
        <v>14.7906</v>
      </c>
      <c r="AC148">
        <v>1.4240999999999999</v>
      </c>
      <c r="AD148">
        <v>13.3818</v>
      </c>
      <c r="AE148">
        <v>526.95950000000005</v>
      </c>
      <c r="AF148">
        <v>148.95840000000001</v>
      </c>
      <c r="AG148">
        <v>57.434100000000001</v>
      </c>
      <c r="AH148">
        <v>146.30179999999999</v>
      </c>
      <c r="AI148">
        <v>96.906700000000001</v>
      </c>
      <c r="AJ148" t="s">
        <v>41</v>
      </c>
      <c r="AK148">
        <v>343.24</v>
      </c>
      <c r="AL148">
        <v>9804.8700000000008</v>
      </c>
      <c r="AM148">
        <v>380.39</v>
      </c>
    </row>
    <row r="149" spans="1:39">
      <c r="A149">
        <v>2097</v>
      </c>
      <c r="B149">
        <v>0</v>
      </c>
      <c r="C149">
        <v>10.483000000000001</v>
      </c>
      <c r="D149">
        <v>9.4144000000000005</v>
      </c>
      <c r="E149">
        <v>41</v>
      </c>
      <c r="F149" t="s">
        <v>45</v>
      </c>
      <c r="G149">
        <v>1509.2827</v>
      </c>
      <c r="H149">
        <v>973.38490000000002</v>
      </c>
      <c r="I149">
        <v>535.89779999999996</v>
      </c>
      <c r="J149">
        <v>64.493200000000002</v>
      </c>
      <c r="K149">
        <v>4.8182</v>
      </c>
      <c r="L149">
        <v>1.1999</v>
      </c>
      <c r="M149">
        <v>0.19170000000000001</v>
      </c>
      <c r="N149">
        <v>4824</v>
      </c>
      <c r="O149">
        <v>167</v>
      </c>
      <c r="P149">
        <v>319.12650000000002</v>
      </c>
      <c r="Q149">
        <v>9103.9305000000004</v>
      </c>
      <c r="R149">
        <v>9.5899999999999999E-2</v>
      </c>
      <c r="S149">
        <v>9.4186999999999994</v>
      </c>
      <c r="T149">
        <v>81.905000000000001</v>
      </c>
      <c r="U149">
        <v>7.8666999999999998</v>
      </c>
      <c r="V149">
        <v>74.140199999999993</v>
      </c>
      <c r="W149">
        <v>1.2043999999999999</v>
      </c>
      <c r="X149">
        <v>0.77959999999999996</v>
      </c>
      <c r="Y149">
        <v>20.2806</v>
      </c>
      <c r="Z149">
        <v>1.9479</v>
      </c>
      <c r="AA149">
        <v>18.358000000000001</v>
      </c>
      <c r="AB149">
        <v>15.193099999999999</v>
      </c>
      <c r="AC149">
        <v>1.4592000000000001</v>
      </c>
      <c r="AD149">
        <v>13.752800000000001</v>
      </c>
      <c r="AE149">
        <v>527.29240000000004</v>
      </c>
      <c r="AF149">
        <v>148.07839999999999</v>
      </c>
      <c r="AG149">
        <v>57.069499999999998</v>
      </c>
      <c r="AH149">
        <v>144.48439999999999</v>
      </c>
      <c r="AI149">
        <v>96.460099999999997</v>
      </c>
      <c r="AJ149" t="s">
        <v>41</v>
      </c>
      <c r="AK149">
        <v>342.31</v>
      </c>
      <c r="AL149">
        <v>9811.7800000000007</v>
      </c>
      <c r="AM149">
        <v>380.38</v>
      </c>
    </row>
    <row r="150" spans="1:39">
      <c r="A150">
        <v>2098</v>
      </c>
      <c r="B150">
        <v>0</v>
      </c>
      <c r="C150">
        <v>10.6</v>
      </c>
      <c r="D150">
        <v>9.5452999999999992</v>
      </c>
      <c r="E150">
        <v>42</v>
      </c>
      <c r="F150" t="s">
        <v>45</v>
      </c>
      <c r="G150">
        <v>1495.471</v>
      </c>
      <c r="H150">
        <v>955.82680000000005</v>
      </c>
      <c r="I150">
        <v>539.64419999999996</v>
      </c>
      <c r="J150">
        <v>63.9148</v>
      </c>
      <c r="K150">
        <v>4.9535</v>
      </c>
      <c r="L150">
        <v>1.2</v>
      </c>
      <c r="M150">
        <v>0.189</v>
      </c>
      <c r="N150">
        <v>4818</v>
      </c>
      <c r="O150">
        <v>167</v>
      </c>
      <c r="P150">
        <v>317.24610000000001</v>
      </c>
      <c r="Q150">
        <v>9061.0242999999991</v>
      </c>
      <c r="R150">
        <v>9.5699999999999993E-2</v>
      </c>
      <c r="S150">
        <v>9.6574000000000009</v>
      </c>
      <c r="T150">
        <v>84.249700000000004</v>
      </c>
      <c r="U150">
        <v>8.0703999999999994</v>
      </c>
      <c r="V150">
        <v>76.284199999999998</v>
      </c>
      <c r="W150">
        <v>1.2383</v>
      </c>
      <c r="X150">
        <v>0.80149999999999999</v>
      </c>
      <c r="Y150">
        <v>20.845800000000001</v>
      </c>
      <c r="Z150">
        <v>1.9968999999999999</v>
      </c>
      <c r="AA150">
        <v>18.8749</v>
      </c>
      <c r="AB150">
        <v>15.582800000000001</v>
      </c>
      <c r="AC150">
        <v>1.4926999999999999</v>
      </c>
      <c r="AD150">
        <v>14.109500000000001</v>
      </c>
      <c r="AE150">
        <v>519.48429999999996</v>
      </c>
      <c r="AF150">
        <v>144.4648</v>
      </c>
      <c r="AG150">
        <v>56.097900000000003</v>
      </c>
      <c r="AH150">
        <v>141.04750000000001</v>
      </c>
      <c r="AI150">
        <v>94.732299999999995</v>
      </c>
      <c r="AJ150" t="s">
        <v>41</v>
      </c>
      <c r="AK150">
        <v>341.78</v>
      </c>
      <c r="AL150">
        <v>9788.6200000000008</v>
      </c>
      <c r="AM150">
        <v>380.39</v>
      </c>
    </row>
    <row r="151" spans="1:39">
      <c r="A151">
        <v>2099</v>
      </c>
      <c r="B151">
        <v>0</v>
      </c>
      <c r="C151">
        <v>10.696</v>
      </c>
      <c r="D151">
        <v>9.6534999999999993</v>
      </c>
      <c r="E151">
        <v>43</v>
      </c>
      <c r="F151" t="s">
        <v>45</v>
      </c>
      <c r="G151">
        <v>1568.6454000000001</v>
      </c>
      <c r="H151">
        <v>1076.5465999999999</v>
      </c>
      <c r="I151">
        <v>492.09879999999998</v>
      </c>
      <c r="J151">
        <v>68.629099999999994</v>
      </c>
      <c r="K151">
        <v>5.0864000000000003</v>
      </c>
      <c r="L151">
        <v>1.1997</v>
      </c>
      <c r="M151">
        <v>0.1865</v>
      </c>
      <c r="N151">
        <v>3368</v>
      </c>
      <c r="O151">
        <v>182</v>
      </c>
      <c r="P151">
        <v>347.65179999999998</v>
      </c>
      <c r="Q151">
        <v>9908.9050000000007</v>
      </c>
      <c r="R151">
        <v>9.5399999999999999E-2</v>
      </c>
      <c r="S151">
        <v>6.9518000000000004</v>
      </c>
      <c r="T151">
        <v>60.328000000000003</v>
      </c>
      <c r="U151">
        <v>5.7636000000000003</v>
      </c>
      <c r="V151">
        <v>54.639600000000002</v>
      </c>
      <c r="W151">
        <v>1.2713000000000001</v>
      </c>
      <c r="X151">
        <v>0.82279999999999998</v>
      </c>
      <c r="Y151">
        <v>14.917</v>
      </c>
      <c r="Z151">
        <v>1.4251</v>
      </c>
      <c r="AA151">
        <v>13.510400000000001</v>
      </c>
      <c r="AB151">
        <v>11.1313</v>
      </c>
      <c r="AC151">
        <v>1.0634999999999999</v>
      </c>
      <c r="AD151">
        <v>10.081799999999999</v>
      </c>
      <c r="AE151">
        <v>573.10249999999996</v>
      </c>
      <c r="AF151">
        <v>174.12020000000001</v>
      </c>
      <c r="AG151">
        <v>65.563999999999993</v>
      </c>
      <c r="AH151">
        <v>159.15450000000001</v>
      </c>
      <c r="AI151">
        <v>104.6054</v>
      </c>
      <c r="AJ151" t="s">
        <v>41</v>
      </c>
      <c r="AK151">
        <v>370.17</v>
      </c>
      <c r="AL151">
        <v>10605.8</v>
      </c>
      <c r="AM151">
        <v>380.39</v>
      </c>
    </row>
    <row r="153" spans="1:39">
      <c r="A153" t="s">
        <v>46</v>
      </c>
    </row>
    <row r="154" spans="1:39">
      <c r="A154" t="s">
        <v>69</v>
      </c>
    </row>
    <row r="155" spans="1:39">
      <c r="A155" t="s">
        <v>48</v>
      </c>
    </row>
    <row r="156" spans="1:39">
      <c r="A156" t="s">
        <v>70</v>
      </c>
    </row>
    <row r="157" spans="1:39">
      <c r="A157" t="s">
        <v>50</v>
      </c>
    </row>
    <row r="160" spans="1:39">
      <c r="A160" t="s">
        <v>51</v>
      </c>
    </row>
    <row r="161" spans="1:1">
      <c r="A161" t="s">
        <v>52</v>
      </c>
    </row>
    <row r="162" spans="1:1">
      <c r="A162" t="s">
        <v>53</v>
      </c>
    </row>
    <row r="163" spans="1:1">
      <c r="A163" t="s">
        <v>54</v>
      </c>
    </row>
    <row r="164" spans="1:1">
      <c r="A164" t="s">
        <v>55</v>
      </c>
    </row>
    <row r="165" spans="1:1">
      <c r="A165" t="s">
        <v>56</v>
      </c>
    </row>
    <row r="166" spans="1:1">
      <c r="A166" t="s">
        <v>57</v>
      </c>
    </row>
    <row r="167" spans="1:1">
      <c r="A167" t="s">
        <v>58</v>
      </c>
    </row>
    <row r="168" spans="1:1">
      <c r="A168" t="s">
        <v>59</v>
      </c>
    </row>
    <row r="169" spans="1:1">
      <c r="A169" t="s">
        <v>60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J151"/>
  <sheetViews>
    <sheetView tabSelected="1" topLeftCell="A31" workbookViewId="0">
      <selection activeCell="M41" sqref="M41"/>
    </sheetView>
  </sheetViews>
  <sheetFormatPr defaultRowHeight="15"/>
  <cols>
    <col min="2" max="3" width="10" bestFit="1" customWidth="1"/>
    <col min="4" max="4" width="9" bestFit="1" customWidth="1"/>
    <col min="5" max="5" width="8.5703125" bestFit="1" customWidth="1"/>
  </cols>
  <sheetData>
    <row r="1" spans="2:10">
      <c r="B1" t="s">
        <v>61</v>
      </c>
      <c r="C1" t="s">
        <v>62</v>
      </c>
      <c r="D1" t="s">
        <v>63</v>
      </c>
      <c r="E1" t="s">
        <v>64</v>
      </c>
      <c r="G1" t="s">
        <v>65</v>
      </c>
      <c r="H1" t="s">
        <v>66</v>
      </c>
      <c r="I1" t="s">
        <v>67</v>
      </c>
      <c r="J1" t="s">
        <v>68</v>
      </c>
    </row>
    <row r="2" spans="2:10">
      <c r="B2">
        <v>398.76089999999999</v>
      </c>
      <c r="C2">
        <v>155.77189999999999</v>
      </c>
      <c r="D2">
        <v>242.9889</v>
      </c>
      <c r="E2">
        <v>39.064</v>
      </c>
      <c r="G2">
        <f>'GRPERC variable'!G2</f>
        <v>398.76089999999999</v>
      </c>
      <c r="H2">
        <f>'GRPERC variable'!H2</f>
        <v>162.2808</v>
      </c>
      <c r="I2">
        <f>'GRPERC variable'!I2</f>
        <v>236.48</v>
      </c>
      <c r="J2">
        <f>'GRPERC variable'!J2</f>
        <v>40.696300000000001</v>
      </c>
    </row>
    <row r="3" spans="2:10">
      <c r="B3">
        <v>426.00839999999999</v>
      </c>
      <c r="C3">
        <v>175.18260000000001</v>
      </c>
      <c r="D3">
        <v>250.82579999999999</v>
      </c>
      <c r="E3">
        <v>41.121899999999997</v>
      </c>
      <c r="G3">
        <f>'GRPERC variable'!G3</f>
        <v>425.05410000000001</v>
      </c>
      <c r="H3">
        <f>'GRPERC variable'!H3</f>
        <v>181.53739999999999</v>
      </c>
      <c r="I3">
        <f>'GRPERC variable'!I3</f>
        <v>243.51669999999999</v>
      </c>
      <c r="J3">
        <f>'GRPERC variable'!J3</f>
        <v>42.709200000000003</v>
      </c>
    </row>
    <row r="4" spans="2:10">
      <c r="B4">
        <v>488.75040000000001</v>
      </c>
      <c r="C4">
        <v>198.8288</v>
      </c>
      <c r="D4">
        <v>289.92160000000001</v>
      </c>
      <c r="E4">
        <v>40.680999999999997</v>
      </c>
      <c r="G4">
        <f>'GRPERC variable'!G4</f>
        <v>485.86279999999999</v>
      </c>
      <c r="H4">
        <f>'GRPERC variable'!H4</f>
        <v>206.03980000000001</v>
      </c>
      <c r="I4">
        <f>'GRPERC variable'!I4</f>
        <v>279.82299999999998</v>
      </c>
      <c r="J4">
        <f>'GRPERC variable'!J4</f>
        <v>42.406999999999996</v>
      </c>
    </row>
    <row r="5" spans="2:10">
      <c r="B5">
        <v>557.25840000000005</v>
      </c>
      <c r="C5">
        <v>232.88040000000001</v>
      </c>
      <c r="D5">
        <v>324.37810000000002</v>
      </c>
      <c r="E5">
        <v>41.790399999999998</v>
      </c>
      <c r="G5">
        <f>'GRPERC variable'!G5</f>
        <v>552.75890000000004</v>
      </c>
      <c r="H5">
        <f>'GRPERC variable'!H5</f>
        <v>239.50899999999999</v>
      </c>
      <c r="I5">
        <f>'GRPERC variable'!I5</f>
        <v>313.24990000000003</v>
      </c>
      <c r="J5">
        <f>'GRPERC variable'!J5</f>
        <v>43.329700000000003</v>
      </c>
    </row>
    <row r="6" spans="2:10">
      <c r="B6">
        <v>599.33280000000002</v>
      </c>
      <c r="C6">
        <v>262.21640000000002</v>
      </c>
      <c r="D6">
        <v>337.1164</v>
      </c>
      <c r="E6">
        <v>43.751399999999997</v>
      </c>
      <c r="G6">
        <f>'GRPERC variable'!G6</f>
        <v>592.79399999999998</v>
      </c>
      <c r="H6">
        <f>'GRPERC variable'!H6</f>
        <v>268.85739999999998</v>
      </c>
      <c r="I6">
        <f>'GRPERC variable'!I6</f>
        <v>323.9366</v>
      </c>
      <c r="J6">
        <f>'GRPERC variable'!J6</f>
        <v>45.354300000000002</v>
      </c>
    </row>
    <row r="7" spans="2:10">
      <c r="B7">
        <v>720.5684</v>
      </c>
      <c r="C7">
        <v>306.2278</v>
      </c>
      <c r="D7">
        <v>414.34059999999999</v>
      </c>
      <c r="E7">
        <v>42.498100000000001</v>
      </c>
      <c r="G7">
        <f>'GRPERC variable'!G7</f>
        <v>711.50879999999995</v>
      </c>
      <c r="H7">
        <f>'GRPERC variable'!H7</f>
        <v>312.05309999999997</v>
      </c>
      <c r="I7">
        <f>'GRPERC variable'!I7</f>
        <v>399.45569999999998</v>
      </c>
      <c r="J7">
        <f>'GRPERC variable'!J7</f>
        <v>43.857900000000001</v>
      </c>
    </row>
    <row r="8" spans="2:10">
      <c r="B8">
        <v>654.48569999999995</v>
      </c>
      <c r="C8">
        <v>288.17180000000002</v>
      </c>
      <c r="D8">
        <v>366.31400000000002</v>
      </c>
      <c r="E8">
        <v>44.030299999999997</v>
      </c>
      <c r="G8">
        <f>'GRPERC variable'!G8</f>
        <v>644.29669999999999</v>
      </c>
      <c r="H8">
        <f>'GRPERC variable'!H8</f>
        <v>293.59949999999998</v>
      </c>
      <c r="I8">
        <f>'GRPERC variable'!I8</f>
        <v>350.69709999999998</v>
      </c>
      <c r="J8">
        <f>'GRPERC variable'!J8</f>
        <v>45.569000000000003</v>
      </c>
    </row>
    <row r="9" spans="2:10">
      <c r="B9">
        <v>771.73919999999998</v>
      </c>
      <c r="C9">
        <v>332.71769999999998</v>
      </c>
      <c r="D9">
        <v>439.0215</v>
      </c>
      <c r="E9">
        <v>43.112699999999997</v>
      </c>
      <c r="G9">
        <f>'GRPERC variable'!G9</f>
        <v>758.98030000000006</v>
      </c>
      <c r="H9">
        <f>'GRPERC variable'!H9</f>
        <v>338.47550000000001</v>
      </c>
      <c r="I9">
        <f>'GRPERC variable'!I9</f>
        <v>420.50479999999999</v>
      </c>
      <c r="J9">
        <f>'GRPERC variable'!J9</f>
        <v>44.5961</v>
      </c>
    </row>
    <row r="10" spans="2:10">
      <c r="B10">
        <v>739.26250000000005</v>
      </c>
      <c r="C10">
        <v>352.95319999999998</v>
      </c>
      <c r="D10">
        <v>386.30919999999998</v>
      </c>
      <c r="E10">
        <v>47.744</v>
      </c>
      <c r="G10">
        <f>'GRPERC variable'!G10</f>
        <v>726.31050000000005</v>
      </c>
      <c r="H10">
        <f>'GRPERC variable'!H10</f>
        <v>355.0752</v>
      </c>
      <c r="I10">
        <f>'GRPERC variable'!I10</f>
        <v>371.2353</v>
      </c>
      <c r="J10">
        <f>'GRPERC variable'!J10</f>
        <v>48.887500000000003</v>
      </c>
    </row>
    <row r="11" spans="2:10">
      <c r="B11">
        <v>843.9153</v>
      </c>
      <c r="C11">
        <v>385.2079</v>
      </c>
      <c r="D11">
        <v>458.70740000000001</v>
      </c>
      <c r="E11">
        <v>45.645299999999999</v>
      </c>
      <c r="G11">
        <f>'GRPERC variable'!G11</f>
        <v>827.77729999999997</v>
      </c>
      <c r="H11">
        <f>'GRPERC variable'!H11</f>
        <v>389.1189</v>
      </c>
      <c r="I11">
        <f>'GRPERC variable'!I11</f>
        <v>438.65839999999997</v>
      </c>
      <c r="J11">
        <f>'GRPERC variable'!J11</f>
        <v>47.0077</v>
      </c>
    </row>
    <row r="12" spans="2:10">
      <c r="B12">
        <v>860.8578</v>
      </c>
      <c r="C12">
        <v>397.31970000000001</v>
      </c>
      <c r="D12">
        <v>463.53809999999999</v>
      </c>
      <c r="E12">
        <v>46.1539</v>
      </c>
      <c r="G12">
        <f>'GRPERC variable'!G12</f>
        <v>844.09690000000001</v>
      </c>
      <c r="H12">
        <f>'GRPERC variable'!H12</f>
        <v>399.65589999999997</v>
      </c>
      <c r="I12">
        <f>'GRPERC variable'!I12</f>
        <v>444.44099999999997</v>
      </c>
      <c r="J12">
        <f>'GRPERC variable'!J12</f>
        <v>47.347200000000001</v>
      </c>
    </row>
    <row r="13" spans="2:10">
      <c r="B13">
        <v>1007.5484</v>
      </c>
      <c r="C13">
        <v>460.90710000000001</v>
      </c>
      <c r="D13">
        <v>546.64120000000003</v>
      </c>
      <c r="E13">
        <v>45.745399999999997</v>
      </c>
      <c r="G13">
        <f>'GRPERC variable'!G13</f>
        <v>987.04359999999997</v>
      </c>
      <c r="H13">
        <f>'GRPERC variable'!H13</f>
        <v>463.90309999999999</v>
      </c>
      <c r="I13">
        <f>'GRPERC variable'!I13</f>
        <v>523.14049999999997</v>
      </c>
      <c r="J13">
        <f>'GRPERC variable'!J13</f>
        <v>46.999299999999998</v>
      </c>
    </row>
    <row r="14" spans="2:10">
      <c r="B14">
        <v>948.51750000000004</v>
      </c>
      <c r="C14">
        <v>473.9221</v>
      </c>
      <c r="D14">
        <v>474.59539999999998</v>
      </c>
      <c r="E14">
        <v>49.964500000000001</v>
      </c>
      <c r="G14">
        <f>'GRPERC variable'!G14</f>
        <v>929.1848</v>
      </c>
      <c r="H14">
        <f>'GRPERC variable'!H14</f>
        <v>475.55439999999999</v>
      </c>
      <c r="I14">
        <f>'GRPERC variable'!I14</f>
        <v>453.63049999999998</v>
      </c>
      <c r="J14">
        <f>'GRPERC variable'!J14</f>
        <v>51.179699999999997</v>
      </c>
    </row>
    <row r="15" spans="2:10">
      <c r="B15">
        <v>1052.0527999999999</v>
      </c>
      <c r="C15">
        <v>512.69380000000001</v>
      </c>
      <c r="D15">
        <v>539.35900000000004</v>
      </c>
      <c r="E15">
        <v>48.732700000000001</v>
      </c>
      <c r="G15">
        <f>'GRPERC variable'!G15</f>
        <v>1030.9085</v>
      </c>
      <c r="H15">
        <f>'GRPERC variable'!H15</f>
        <v>511.98649999999998</v>
      </c>
      <c r="I15">
        <f>'GRPERC variable'!I15</f>
        <v>518.92200000000003</v>
      </c>
      <c r="J15">
        <f>'GRPERC variable'!J15</f>
        <v>49.663600000000002</v>
      </c>
    </row>
    <row r="16" spans="2:10">
      <c r="B16">
        <v>1090.3932</v>
      </c>
      <c r="C16">
        <v>525.83540000000005</v>
      </c>
      <c r="D16">
        <v>564.55790000000002</v>
      </c>
      <c r="E16">
        <v>48.224400000000003</v>
      </c>
      <c r="G16">
        <f>'GRPERC variable'!G16</f>
        <v>1068.3681999999999</v>
      </c>
      <c r="H16">
        <f>'GRPERC variable'!H16</f>
        <v>526.26350000000002</v>
      </c>
      <c r="I16">
        <f>'GRPERC variable'!I16</f>
        <v>542.10479999999995</v>
      </c>
      <c r="J16">
        <f>'GRPERC variable'!J16</f>
        <v>49.258600000000001</v>
      </c>
    </row>
    <row r="17" spans="2:10">
      <c r="B17">
        <v>945.37450000000001</v>
      </c>
      <c r="C17">
        <v>419.85309999999998</v>
      </c>
      <c r="D17">
        <v>525.52139999999997</v>
      </c>
      <c r="E17">
        <v>44.411299999999997</v>
      </c>
      <c r="G17">
        <f>'GRPERC variable'!G17</f>
        <v>923.26829999999995</v>
      </c>
      <c r="H17">
        <f>'GRPERC variable'!H17</f>
        <v>418.10969999999998</v>
      </c>
      <c r="I17">
        <f>'GRPERC variable'!I17</f>
        <v>505.15859999999998</v>
      </c>
      <c r="J17">
        <f>'GRPERC variable'!J17</f>
        <v>45.285800000000002</v>
      </c>
    </row>
    <row r="18" spans="2:10">
      <c r="B18">
        <v>840.23030000000006</v>
      </c>
      <c r="C18">
        <v>429.24669999999998</v>
      </c>
      <c r="D18">
        <v>410.98360000000002</v>
      </c>
      <c r="E18">
        <v>51.086799999999997</v>
      </c>
      <c r="G18">
        <f>'GRPERC variable'!G18</f>
        <v>820.6671</v>
      </c>
      <c r="H18">
        <f>'GRPERC variable'!H18</f>
        <v>429.68669999999997</v>
      </c>
      <c r="I18">
        <f>'GRPERC variable'!I18</f>
        <v>390.98050000000001</v>
      </c>
      <c r="J18">
        <f>'GRPERC variable'!J18</f>
        <v>52.358199999999997</v>
      </c>
    </row>
    <row r="19" spans="2:10">
      <c r="B19">
        <v>917.14059999999995</v>
      </c>
      <c r="C19">
        <v>453.19040000000001</v>
      </c>
      <c r="D19">
        <v>463.9502</v>
      </c>
      <c r="E19">
        <v>49.413400000000003</v>
      </c>
      <c r="G19">
        <f>'GRPERC variable'!G19</f>
        <v>895.98209999999995</v>
      </c>
      <c r="H19">
        <f>'GRPERC variable'!H19</f>
        <v>453.48340000000002</v>
      </c>
      <c r="I19">
        <f>'GRPERC variable'!I19</f>
        <v>442.49869999999999</v>
      </c>
      <c r="J19">
        <f>'GRPERC variable'!J19</f>
        <v>50.613</v>
      </c>
    </row>
    <row r="20" spans="2:10">
      <c r="B20">
        <v>1075.3275000000001</v>
      </c>
      <c r="C20">
        <v>526.27880000000005</v>
      </c>
      <c r="D20">
        <v>549.04870000000005</v>
      </c>
      <c r="E20">
        <v>48.941299999999998</v>
      </c>
      <c r="G20">
        <f>'GRPERC variable'!G20</f>
        <v>1051.0120999999999</v>
      </c>
      <c r="H20">
        <f>'GRPERC variable'!H20</f>
        <v>522.97170000000006</v>
      </c>
      <c r="I20">
        <f>'GRPERC variable'!I20</f>
        <v>528.04039999999998</v>
      </c>
      <c r="J20">
        <f>'GRPERC variable'!J20</f>
        <v>49.758899999999997</v>
      </c>
    </row>
    <row r="21" spans="2:10">
      <c r="B21">
        <v>1155.0289</v>
      </c>
      <c r="C21">
        <v>530.4461</v>
      </c>
      <c r="D21">
        <v>624.58280000000002</v>
      </c>
      <c r="E21">
        <v>45.924900000000001</v>
      </c>
      <c r="G21">
        <f>'GRPERC variable'!G21</f>
        <v>1128.6732999999999</v>
      </c>
      <c r="H21">
        <f>'GRPERC variable'!H21</f>
        <v>529.83330000000001</v>
      </c>
      <c r="I21">
        <f>'GRPERC variable'!I21</f>
        <v>598.84</v>
      </c>
      <c r="J21">
        <f>'GRPERC variable'!J21</f>
        <v>46.942999999999998</v>
      </c>
    </row>
    <row r="22" spans="2:10">
      <c r="B22">
        <v>1133.0563999999999</v>
      </c>
      <c r="C22">
        <v>565.5172</v>
      </c>
      <c r="D22">
        <v>567.53909999999996</v>
      </c>
      <c r="E22">
        <v>49.910800000000002</v>
      </c>
      <c r="G22">
        <f>'GRPERC variable'!G22</f>
        <v>1108.0505000000001</v>
      </c>
      <c r="H22">
        <f>'GRPERC variable'!H22</f>
        <v>563.11490000000003</v>
      </c>
      <c r="I22">
        <f>'GRPERC variable'!I22</f>
        <v>544.93560000000002</v>
      </c>
      <c r="J22">
        <f>'GRPERC variable'!J22</f>
        <v>50.820300000000003</v>
      </c>
    </row>
    <row r="23" spans="2:10">
      <c r="B23">
        <v>1152.9729</v>
      </c>
      <c r="C23">
        <v>597.45410000000004</v>
      </c>
      <c r="D23">
        <v>555.51869999999997</v>
      </c>
      <c r="E23">
        <v>51.818600000000004</v>
      </c>
      <c r="G23">
        <f>'GRPERC variable'!G23</f>
        <v>1128.6121000000001</v>
      </c>
      <c r="H23">
        <f>'GRPERC variable'!H23</f>
        <v>593.63720000000001</v>
      </c>
      <c r="I23">
        <f>'GRPERC variable'!I23</f>
        <v>534.97490000000005</v>
      </c>
      <c r="J23">
        <f>'GRPERC variable'!J23</f>
        <v>52.5989</v>
      </c>
    </row>
    <row r="24" spans="2:10">
      <c r="B24">
        <v>1419.3839</v>
      </c>
      <c r="C24">
        <v>706.19050000000004</v>
      </c>
      <c r="D24">
        <v>713.1934</v>
      </c>
      <c r="E24">
        <v>49.753300000000003</v>
      </c>
      <c r="G24">
        <f>'GRPERC variable'!G24</f>
        <v>1390.9675999999999</v>
      </c>
      <c r="H24">
        <f>'GRPERC variable'!H24</f>
        <v>702.47019999999998</v>
      </c>
      <c r="I24">
        <f>'GRPERC variable'!I24</f>
        <v>688.49739999999997</v>
      </c>
      <c r="J24">
        <f>'GRPERC variable'!J24</f>
        <v>50.502299999999998</v>
      </c>
    </row>
    <row r="25" spans="2:10">
      <c r="B25">
        <v>1396.1623</v>
      </c>
      <c r="C25">
        <v>734.78399999999999</v>
      </c>
      <c r="D25">
        <v>661.37819999999999</v>
      </c>
      <c r="E25">
        <v>52.628799999999998</v>
      </c>
      <c r="G25">
        <f>'GRPERC variable'!G25</f>
        <v>1376.9305999999999</v>
      </c>
      <c r="H25">
        <f>'GRPERC variable'!H25</f>
        <v>732.89359999999999</v>
      </c>
      <c r="I25">
        <f>'GRPERC variable'!I25</f>
        <v>644.03700000000003</v>
      </c>
      <c r="J25">
        <f>'GRPERC variable'!J25</f>
        <v>53.226599999999998</v>
      </c>
    </row>
    <row r="26" spans="2:10">
      <c r="B26">
        <v>1234.8235</v>
      </c>
      <c r="C26">
        <v>695.31659999999999</v>
      </c>
      <c r="D26">
        <v>539.5068</v>
      </c>
      <c r="E26">
        <v>56.308999999999997</v>
      </c>
      <c r="G26">
        <f>'GRPERC variable'!G26</f>
        <v>1234.5239999999999</v>
      </c>
      <c r="H26">
        <f>'GRPERC variable'!H26</f>
        <v>690.88099999999997</v>
      </c>
      <c r="I26">
        <f>'GRPERC variable'!I26</f>
        <v>543.6431</v>
      </c>
      <c r="J26">
        <f>'GRPERC variable'!J26</f>
        <v>55.963299999999997</v>
      </c>
    </row>
    <row r="27" spans="2:10">
      <c r="B27">
        <v>1331.1726000000001</v>
      </c>
      <c r="C27">
        <v>727.11940000000004</v>
      </c>
      <c r="D27">
        <v>604.05319999999995</v>
      </c>
      <c r="E27">
        <v>54.622500000000002</v>
      </c>
      <c r="G27">
        <f>'GRPERC variable'!G27</f>
        <v>1330.9972</v>
      </c>
      <c r="H27">
        <f>'GRPERC variable'!H27</f>
        <v>729.33510000000001</v>
      </c>
      <c r="I27">
        <f>'GRPERC variable'!I27</f>
        <v>601.66200000000003</v>
      </c>
      <c r="J27">
        <f>'GRPERC variable'!J27</f>
        <v>54.796100000000003</v>
      </c>
    </row>
    <row r="28" spans="2:10">
      <c r="B28">
        <v>1513.7293999999999</v>
      </c>
      <c r="C28">
        <v>819.12249999999995</v>
      </c>
      <c r="D28">
        <v>694.6069</v>
      </c>
      <c r="E28">
        <v>54.112900000000003</v>
      </c>
      <c r="G28">
        <f>'GRPERC variable'!G28</f>
        <v>1513.5811000000001</v>
      </c>
      <c r="H28">
        <f>'GRPERC variable'!H28</f>
        <v>818.65009999999995</v>
      </c>
      <c r="I28">
        <f>'GRPERC variable'!I28</f>
        <v>694.93100000000004</v>
      </c>
      <c r="J28">
        <f>'GRPERC variable'!J28</f>
        <v>54.087000000000003</v>
      </c>
    </row>
    <row r="29" spans="2:10">
      <c r="B29">
        <v>1370.0151000000001</v>
      </c>
      <c r="C29">
        <v>837.12720000000002</v>
      </c>
      <c r="D29">
        <v>532.88789999999995</v>
      </c>
      <c r="E29">
        <v>61.103499999999997</v>
      </c>
      <c r="G29">
        <f>'GRPERC variable'!G29</f>
        <v>1359.5604000000001</v>
      </c>
      <c r="H29">
        <f>'GRPERC variable'!H29</f>
        <v>834.57</v>
      </c>
      <c r="I29">
        <f>'GRPERC variable'!I29</f>
        <v>524.9905</v>
      </c>
      <c r="J29">
        <f>'GRPERC variable'!J29</f>
        <v>61.385300000000001</v>
      </c>
    </row>
    <row r="30" spans="2:10">
      <c r="B30">
        <v>1328.8114</v>
      </c>
      <c r="C30">
        <v>798.46460000000002</v>
      </c>
      <c r="D30">
        <v>530.34680000000003</v>
      </c>
      <c r="E30">
        <v>60.0886</v>
      </c>
      <c r="G30">
        <f>'GRPERC variable'!G30</f>
        <v>1318.412</v>
      </c>
      <c r="H30">
        <f>'GRPERC variable'!H30</f>
        <v>793.46299999999997</v>
      </c>
      <c r="I30">
        <f>'GRPERC variable'!I30</f>
        <v>524.94899999999996</v>
      </c>
      <c r="J30">
        <f>'GRPERC variable'!J30</f>
        <v>60.183199999999999</v>
      </c>
    </row>
    <row r="31" spans="2:10">
      <c r="B31">
        <v>1415.2102</v>
      </c>
      <c r="C31">
        <v>842.39599999999996</v>
      </c>
      <c r="D31">
        <v>572.8143</v>
      </c>
      <c r="E31">
        <v>59.5244</v>
      </c>
      <c r="G31">
        <f>'GRPERC variable'!G31</f>
        <v>1404.7553</v>
      </c>
      <c r="H31">
        <f>'GRPERC variable'!H31</f>
        <v>839.173</v>
      </c>
      <c r="I31">
        <f>'GRPERC variable'!I31</f>
        <v>565.58230000000003</v>
      </c>
      <c r="J31">
        <f>'GRPERC variable'!J31</f>
        <v>59.738</v>
      </c>
    </row>
    <row r="32" spans="2:10">
      <c r="B32">
        <v>1260.6756</v>
      </c>
      <c r="C32">
        <v>598.70420000000001</v>
      </c>
      <c r="D32">
        <v>661.97140000000002</v>
      </c>
      <c r="E32">
        <v>47.490699999999997</v>
      </c>
      <c r="G32">
        <f>'GRPERC variable'!G32</f>
        <v>1241.9922999999999</v>
      </c>
      <c r="H32">
        <f>'GRPERC variable'!H32</f>
        <v>596.52390000000003</v>
      </c>
      <c r="I32">
        <f>'GRPERC variable'!I32</f>
        <v>645.46839999999997</v>
      </c>
      <c r="J32">
        <f>'GRPERC variable'!J32</f>
        <v>48.029600000000002</v>
      </c>
    </row>
    <row r="33" spans="2:10">
      <c r="B33">
        <v>1201.9899</v>
      </c>
      <c r="C33">
        <v>663.16560000000004</v>
      </c>
      <c r="D33">
        <v>538.82429999999999</v>
      </c>
      <c r="E33">
        <v>55.1723</v>
      </c>
      <c r="G33">
        <f>'GRPERC variable'!G33</f>
        <v>1185.3939</v>
      </c>
      <c r="H33">
        <f>'GRPERC variable'!H33</f>
        <v>665.02560000000005</v>
      </c>
      <c r="I33">
        <f>'GRPERC variable'!I33</f>
        <v>520.36829999999998</v>
      </c>
      <c r="J33">
        <f>'GRPERC variable'!J33</f>
        <v>56.101700000000001</v>
      </c>
    </row>
    <row r="34" spans="2:10">
      <c r="B34">
        <v>1235.5568000000001</v>
      </c>
      <c r="C34">
        <v>684.36159999999995</v>
      </c>
      <c r="D34">
        <v>551.1952</v>
      </c>
      <c r="E34">
        <v>55.3889</v>
      </c>
      <c r="G34">
        <f>'GRPERC variable'!G34</f>
        <v>1235.2907</v>
      </c>
      <c r="H34">
        <f>'GRPERC variable'!H34</f>
        <v>687.86950000000002</v>
      </c>
      <c r="I34">
        <f>'GRPERC variable'!I34</f>
        <v>547.4212</v>
      </c>
      <c r="J34">
        <f>'GRPERC variable'!J34</f>
        <v>55.684800000000003</v>
      </c>
    </row>
    <row r="35" spans="2:10">
      <c r="B35">
        <v>1284.7106000000001</v>
      </c>
      <c r="C35">
        <v>691.50980000000004</v>
      </c>
      <c r="D35">
        <v>593.20079999999996</v>
      </c>
      <c r="E35">
        <v>53.826099999999997</v>
      </c>
      <c r="G35">
        <f>'GRPERC variable'!G35</f>
        <v>1284.5182</v>
      </c>
      <c r="H35">
        <f>'GRPERC variable'!H35</f>
        <v>690.92600000000004</v>
      </c>
      <c r="I35">
        <f>'GRPERC variable'!I35</f>
        <v>593.59220000000005</v>
      </c>
      <c r="J35">
        <f>'GRPERC variable'!J35</f>
        <v>53.788699999999999</v>
      </c>
    </row>
    <row r="36" spans="2:10">
      <c r="B36">
        <v>1288.4748</v>
      </c>
      <c r="C36">
        <v>775.12379999999996</v>
      </c>
      <c r="D36">
        <v>513.35090000000002</v>
      </c>
      <c r="E36">
        <v>60.158200000000001</v>
      </c>
      <c r="G36">
        <f>'GRPERC variable'!G36</f>
        <v>1288.3034</v>
      </c>
      <c r="H36">
        <f>'GRPERC variable'!H36</f>
        <v>776.78880000000004</v>
      </c>
      <c r="I36">
        <f>'GRPERC variable'!I36</f>
        <v>511.51459999999997</v>
      </c>
      <c r="J36">
        <f>'GRPERC variable'!J36</f>
        <v>60.295499999999997</v>
      </c>
    </row>
    <row r="37" spans="2:10">
      <c r="B37">
        <v>1464.9541999999999</v>
      </c>
      <c r="C37">
        <v>779.64149999999995</v>
      </c>
      <c r="D37">
        <v>685.31269999999995</v>
      </c>
      <c r="E37">
        <v>53.219499999999996</v>
      </c>
      <c r="G37">
        <f>'GRPERC variable'!G37</f>
        <v>1464.615</v>
      </c>
      <c r="H37">
        <f>'GRPERC variable'!H37</f>
        <v>781.57820000000004</v>
      </c>
      <c r="I37">
        <f>'GRPERC variable'!I37</f>
        <v>683.03679999999997</v>
      </c>
      <c r="J37">
        <f>'GRPERC variable'!J37</f>
        <v>53.364100000000001</v>
      </c>
    </row>
    <row r="38" spans="2:10">
      <c r="B38">
        <v>1244.6394</v>
      </c>
      <c r="C38">
        <v>778.18240000000003</v>
      </c>
      <c r="D38">
        <v>466.45699999999999</v>
      </c>
      <c r="E38">
        <v>62.5227</v>
      </c>
      <c r="G38">
        <f>'GRPERC variable'!G38</f>
        <v>1236.6481000000001</v>
      </c>
      <c r="H38">
        <f>'GRPERC variable'!H38</f>
        <v>777.90809999999999</v>
      </c>
      <c r="I38">
        <f>'GRPERC variable'!I38</f>
        <v>458.74</v>
      </c>
      <c r="J38">
        <f>'GRPERC variable'!J38</f>
        <v>62.904600000000002</v>
      </c>
    </row>
    <row r="39" spans="2:10">
      <c r="B39">
        <v>1398.6452999999999</v>
      </c>
      <c r="C39">
        <v>803.36109999999996</v>
      </c>
      <c r="D39">
        <v>595.28420000000006</v>
      </c>
      <c r="E39">
        <v>57.438499999999998</v>
      </c>
      <c r="G39">
        <f>'GRPERC variable'!G39</f>
        <v>1390.6202000000001</v>
      </c>
      <c r="H39">
        <f>'GRPERC variable'!H39</f>
        <v>802.19290000000001</v>
      </c>
      <c r="I39">
        <f>'GRPERC variable'!I39</f>
        <v>588.42729999999995</v>
      </c>
      <c r="J39">
        <f>'GRPERC variable'!J39</f>
        <v>57.686</v>
      </c>
    </row>
    <row r="40" spans="2:10">
      <c r="B40">
        <v>1413.2764</v>
      </c>
      <c r="C40">
        <v>818.4194</v>
      </c>
      <c r="D40">
        <v>594.8569</v>
      </c>
      <c r="E40">
        <v>57.909399999999998</v>
      </c>
      <c r="G40">
        <f>'GRPERC variable'!G40</f>
        <v>1405.5342000000001</v>
      </c>
      <c r="H40">
        <f>'GRPERC variable'!H40</f>
        <v>817.75059999999996</v>
      </c>
      <c r="I40">
        <f>'GRPERC variable'!I40</f>
        <v>587.78359999999998</v>
      </c>
      <c r="J40">
        <f>'GRPERC variable'!J40</f>
        <v>58.180799999999998</v>
      </c>
    </row>
    <row r="41" spans="2:10">
      <c r="B41">
        <v>1430.259</v>
      </c>
      <c r="C41">
        <v>859.52260000000001</v>
      </c>
      <c r="D41">
        <v>570.7364</v>
      </c>
      <c r="E41">
        <v>60.095599999999997</v>
      </c>
      <c r="G41">
        <f>'GRPERC variable'!G41</f>
        <v>1422.7585999999999</v>
      </c>
      <c r="H41">
        <f>'GRPERC variable'!H41</f>
        <v>860.6277</v>
      </c>
      <c r="I41">
        <f>'GRPERC variable'!I41</f>
        <v>562.1309</v>
      </c>
      <c r="J41">
        <f>'GRPERC variable'!J41</f>
        <v>60.490099999999998</v>
      </c>
    </row>
    <row r="42" spans="2:10">
      <c r="B42">
        <v>1465.9411</v>
      </c>
      <c r="C42">
        <v>922.39300000000003</v>
      </c>
      <c r="D42">
        <v>543.54809999999998</v>
      </c>
      <c r="E42">
        <v>62.921599999999998</v>
      </c>
      <c r="G42">
        <f>'GRPERC variable'!G42</f>
        <v>1458.9401</v>
      </c>
      <c r="H42">
        <f>'GRPERC variable'!H42</f>
        <v>919.11120000000005</v>
      </c>
      <c r="I42">
        <f>'GRPERC variable'!I42</f>
        <v>539.82889999999998</v>
      </c>
      <c r="J42">
        <f>'GRPERC variable'!J42</f>
        <v>62.998600000000003</v>
      </c>
    </row>
    <row r="43" spans="2:10">
      <c r="B43">
        <v>1430.0980999999999</v>
      </c>
      <c r="C43">
        <v>863.75630000000001</v>
      </c>
      <c r="D43">
        <v>566.34180000000003</v>
      </c>
      <c r="E43">
        <v>60.398400000000002</v>
      </c>
      <c r="G43">
        <f>'GRPERC variable'!G43</f>
        <v>1423.5622000000001</v>
      </c>
      <c r="H43">
        <f>'GRPERC variable'!H43</f>
        <v>862.81039999999996</v>
      </c>
      <c r="I43">
        <f>'GRPERC variable'!I43</f>
        <v>560.7518</v>
      </c>
      <c r="J43">
        <f>'GRPERC variable'!J43</f>
        <v>60.609299999999998</v>
      </c>
    </row>
    <row r="44" spans="2:10">
      <c r="B44">
        <v>1361.6695</v>
      </c>
      <c r="C44">
        <v>905.34280000000001</v>
      </c>
      <c r="D44">
        <v>456.32670000000002</v>
      </c>
      <c r="E44">
        <v>66.487700000000004</v>
      </c>
      <c r="G44">
        <f>'GRPERC variable'!G44</f>
        <v>1355.7655</v>
      </c>
      <c r="H44">
        <f>'GRPERC variable'!H44</f>
        <v>902.30460000000005</v>
      </c>
      <c r="I44">
        <f>'GRPERC variable'!I44</f>
        <v>453.46080000000001</v>
      </c>
      <c r="J44">
        <f>'GRPERC variable'!J44</f>
        <v>66.553200000000004</v>
      </c>
    </row>
    <row r="45" spans="2:10">
      <c r="B45">
        <v>1285.8839</v>
      </c>
      <c r="C45">
        <v>821.51199999999994</v>
      </c>
      <c r="D45">
        <v>464.37189999999998</v>
      </c>
      <c r="E45">
        <v>63.887</v>
      </c>
      <c r="G45">
        <f>'GRPERC variable'!G45</f>
        <v>1280.7735</v>
      </c>
      <c r="H45">
        <f>'GRPERC variable'!H45</f>
        <v>820.52589999999998</v>
      </c>
      <c r="I45">
        <f>'GRPERC variable'!I45</f>
        <v>460.24759999999998</v>
      </c>
      <c r="J45">
        <f>'GRPERC variable'!J45</f>
        <v>64.064899999999994</v>
      </c>
    </row>
    <row r="46" spans="2:10">
      <c r="B46">
        <v>1510.4425000000001</v>
      </c>
      <c r="C46">
        <v>936.03139999999996</v>
      </c>
      <c r="D46">
        <v>574.41110000000003</v>
      </c>
      <c r="E46">
        <v>61.970700000000001</v>
      </c>
      <c r="G46">
        <f>'GRPERC variable'!G46</f>
        <v>1504.8142</v>
      </c>
      <c r="H46">
        <f>'GRPERC variable'!H46</f>
        <v>933.38829999999996</v>
      </c>
      <c r="I46">
        <f>'GRPERC variable'!I46</f>
        <v>571.42600000000004</v>
      </c>
      <c r="J46">
        <f>'GRPERC variable'!J46</f>
        <v>62.026800000000001</v>
      </c>
    </row>
    <row r="47" spans="2:10">
      <c r="B47">
        <v>1260.6946</v>
      </c>
      <c r="C47">
        <v>623.78859999999997</v>
      </c>
      <c r="D47">
        <v>636.90599999999995</v>
      </c>
      <c r="E47">
        <v>49.479799999999997</v>
      </c>
      <c r="G47">
        <f>'GRPERC variable'!G47</f>
        <v>1260.6282000000001</v>
      </c>
      <c r="H47">
        <f>'GRPERC variable'!H47</f>
        <v>623.74940000000004</v>
      </c>
      <c r="I47">
        <f>'GRPERC variable'!I47</f>
        <v>636.87879999999996</v>
      </c>
      <c r="J47">
        <f>'GRPERC variable'!J47</f>
        <v>49.479300000000002</v>
      </c>
    </row>
    <row r="48" spans="2:10">
      <c r="B48">
        <v>1279.9961000000001</v>
      </c>
      <c r="C48">
        <v>756.94209999999998</v>
      </c>
      <c r="D48">
        <v>523.05399999999997</v>
      </c>
      <c r="E48">
        <v>59.136299999999999</v>
      </c>
      <c r="G48">
        <f>'GRPERC variable'!G48</f>
        <v>1279.9056</v>
      </c>
      <c r="H48">
        <f>'GRPERC variable'!H48</f>
        <v>762.01790000000005</v>
      </c>
      <c r="I48">
        <f>'GRPERC variable'!I48</f>
        <v>517.8877</v>
      </c>
      <c r="J48">
        <f>'GRPERC variable'!J48</f>
        <v>59.536999999999999</v>
      </c>
    </row>
    <row r="49" spans="2:10">
      <c r="B49">
        <v>1288.2579000000001</v>
      </c>
      <c r="C49">
        <v>770.55889999999999</v>
      </c>
      <c r="D49">
        <v>517.69899999999996</v>
      </c>
      <c r="E49">
        <v>59.814</v>
      </c>
      <c r="G49">
        <f>'GRPERC variable'!G49</f>
        <v>1288.1572000000001</v>
      </c>
      <c r="H49">
        <f>'GRPERC variable'!H49</f>
        <v>776.31740000000002</v>
      </c>
      <c r="I49">
        <f>'GRPERC variable'!I49</f>
        <v>511.83980000000003</v>
      </c>
      <c r="J49">
        <f>'GRPERC variable'!J49</f>
        <v>60.265700000000002</v>
      </c>
    </row>
    <row r="50" spans="2:10">
      <c r="B50">
        <v>1527.4846</v>
      </c>
      <c r="C50">
        <v>812.65940000000001</v>
      </c>
      <c r="D50">
        <v>714.8252</v>
      </c>
      <c r="E50">
        <v>53.202500000000001</v>
      </c>
      <c r="G50">
        <f>'GRPERC variable'!G50</f>
        <v>1520.8647000000001</v>
      </c>
      <c r="H50">
        <f>'GRPERC variable'!H50</f>
        <v>813.68190000000004</v>
      </c>
      <c r="I50">
        <f>'GRPERC variable'!I50</f>
        <v>707.18280000000004</v>
      </c>
      <c r="J50">
        <f>'GRPERC variable'!J50</f>
        <v>53.501300000000001</v>
      </c>
    </row>
    <row r="51" spans="2:10">
      <c r="B51">
        <v>1566.6940999999999</v>
      </c>
      <c r="C51">
        <v>914.55930000000001</v>
      </c>
      <c r="D51">
        <v>652.13480000000004</v>
      </c>
      <c r="E51">
        <v>58.375100000000003</v>
      </c>
      <c r="G51">
        <f>'GRPERC variable'!G51</f>
        <v>1559.8452</v>
      </c>
      <c r="H51">
        <f>'GRPERC variable'!H51</f>
        <v>917.38030000000003</v>
      </c>
      <c r="I51">
        <f>'GRPERC variable'!I51</f>
        <v>642.46479999999997</v>
      </c>
      <c r="J51">
        <f>'GRPERC variable'!J51</f>
        <v>58.8123</v>
      </c>
    </row>
    <row r="52" spans="2:10">
      <c r="B52">
        <v>1703.0266999999999</v>
      </c>
      <c r="C52">
        <v>978.99390000000005</v>
      </c>
      <c r="D52">
        <v>724.03279999999995</v>
      </c>
      <c r="E52">
        <v>57.485500000000002</v>
      </c>
      <c r="G52">
        <f>'GRPERC variable'!G52</f>
        <v>1696.4803999999999</v>
      </c>
      <c r="H52">
        <f>'GRPERC variable'!H52</f>
        <v>981.1327</v>
      </c>
      <c r="I52">
        <f>'GRPERC variable'!I52</f>
        <v>715.34770000000003</v>
      </c>
      <c r="J52">
        <f>'GRPERC variable'!J52</f>
        <v>57.833399999999997</v>
      </c>
    </row>
    <row r="53" spans="2:10">
      <c r="B53">
        <v>1409.6546000000001</v>
      </c>
      <c r="C53">
        <v>847.57889999999998</v>
      </c>
      <c r="D53">
        <v>562.07569999999998</v>
      </c>
      <c r="E53">
        <v>60.1267</v>
      </c>
      <c r="G53">
        <f>'GRPERC variable'!G53</f>
        <v>1404.2956999999999</v>
      </c>
      <c r="H53">
        <f>'GRPERC variable'!H53</f>
        <v>847.11559999999997</v>
      </c>
      <c r="I53">
        <f>'GRPERC variable'!I53</f>
        <v>557.17999999999995</v>
      </c>
      <c r="J53">
        <f>'GRPERC variable'!J53</f>
        <v>60.3232</v>
      </c>
    </row>
    <row r="54" spans="2:10">
      <c r="B54">
        <v>1437.4467999999999</v>
      </c>
      <c r="C54">
        <v>894.95</v>
      </c>
      <c r="D54">
        <v>542.49680000000001</v>
      </c>
      <c r="E54">
        <v>62.259700000000002</v>
      </c>
      <c r="G54">
        <f>'GRPERC variable'!G54</f>
        <v>1432.1968999999999</v>
      </c>
      <c r="H54">
        <f>'GRPERC variable'!H54</f>
        <v>896.65229999999997</v>
      </c>
      <c r="I54">
        <f>'GRPERC variable'!I54</f>
        <v>535.54470000000003</v>
      </c>
      <c r="J54">
        <f>'GRPERC variable'!J54</f>
        <v>62.6068</v>
      </c>
    </row>
    <row r="55" spans="2:10">
      <c r="B55">
        <v>1512.0027</v>
      </c>
      <c r="C55">
        <v>945.173</v>
      </c>
      <c r="D55">
        <v>566.8297</v>
      </c>
      <c r="E55">
        <v>62.511299999999999</v>
      </c>
      <c r="G55">
        <f>'GRPERC variable'!G55</f>
        <v>1507.0083</v>
      </c>
      <c r="H55">
        <f>'GRPERC variable'!H55</f>
        <v>943.68100000000004</v>
      </c>
      <c r="I55">
        <f>'GRPERC variable'!I55</f>
        <v>563.32719999999995</v>
      </c>
      <c r="J55">
        <f>'GRPERC variable'!J55</f>
        <v>62.619500000000002</v>
      </c>
    </row>
    <row r="56" spans="2:10">
      <c r="B56">
        <v>1247.8188</v>
      </c>
      <c r="C56">
        <v>884.44839999999999</v>
      </c>
      <c r="D56">
        <v>363.37029999999999</v>
      </c>
      <c r="E56">
        <v>70.879599999999996</v>
      </c>
      <c r="G56">
        <f>'GRPERC variable'!G56</f>
        <v>1243.8466000000001</v>
      </c>
      <c r="H56">
        <f>'GRPERC variable'!H56</f>
        <v>880.62559999999996</v>
      </c>
      <c r="I56">
        <f>'GRPERC variable'!I56</f>
        <v>363.221</v>
      </c>
      <c r="J56">
        <f>'GRPERC variable'!J56</f>
        <v>70.798599999999993</v>
      </c>
    </row>
    <row r="57" spans="2:10">
      <c r="B57">
        <v>1339.9438</v>
      </c>
      <c r="C57">
        <v>915.81230000000005</v>
      </c>
      <c r="D57">
        <v>424.13159999999999</v>
      </c>
      <c r="E57">
        <v>68.347099999999998</v>
      </c>
      <c r="G57">
        <f>'GRPERC variable'!G57</f>
        <v>1335.6020000000001</v>
      </c>
      <c r="H57">
        <f>'GRPERC variable'!H57</f>
        <v>914.14099999999996</v>
      </c>
      <c r="I57">
        <f>'GRPERC variable'!I57</f>
        <v>421.46100000000001</v>
      </c>
      <c r="J57">
        <f>'GRPERC variable'!J57</f>
        <v>68.444100000000006</v>
      </c>
    </row>
    <row r="58" spans="2:10">
      <c r="B58">
        <v>1545.1570999999999</v>
      </c>
      <c r="C58">
        <v>948.2124</v>
      </c>
      <c r="D58">
        <v>596.94470000000001</v>
      </c>
      <c r="E58">
        <v>61.366700000000002</v>
      </c>
      <c r="G58">
        <f>'GRPERC variable'!G58</f>
        <v>1540.7512999999999</v>
      </c>
      <c r="H58">
        <f>'GRPERC variable'!H58</f>
        <v>948.01490000000001</v>
      </c>
      <c r="I58">
        <f>'GRPERC variable'!I58</f>
        <v>592.7364</v>
      </c>
      <c r="J58">
        <f>'GRPERC variable'!J58</f>
        <v>61.529400000000003</v>
      </c>
    </row>
    <row r="59" spans="2:10">
      <c r="B59">
        <v>1349.0012999999999</v>
      </c>
      <c r="C59">
        <v>919.12059999999997</v>
      </c>
      <c r="D59">
        <v>429.88069999999999</v>
      </c>
      <c r="E59">
        <v>68.133399999999995</v>
      </c>
      <c r="G59">
        <f>'GRPERC variable'!G59</f>
        <v>1345.3216</v>
      </c>
      <c r="H59">
        <f>'GRPERC variable'!H59</f>
        <v>916.46820000000002</v>
      </c>
      <c r="I59">
        <f>'GRPERC variable'!I59</f>
        <v>428.85340000000002</v>
      </c>
      <c r="J59">
        <f>'GRPERC variable'!J59</f>
        <v>68.122600000000006</v>
      </c>
    </row>
    <row r="60" spans="2:10">
      <c r="B60">
        <v>1594.366</v>
      </c>
      <c r="C60">
        <v>975.57600000000002</v>
      </c>
      <c r="D60">
        <v>618.79</v>
      </c>
      <c r="E60">
        <v>61.189</v>
      </c>
      <c r="G60">
        <f>'GRPERC variable'!G60</f>
        <v>1590.2934</v>
      </c>
      <c r="H60">
        <f>'GRPERC variable'!H60</f>
        <v>977.41959999999995</v>
      </c>
      <c r="I60">
        <f>'GRPERC variable'!I60</f>
        <v>612.87369999999999</v>
      </c>
      <c r="J60">
        <f>'GRPERC variable'!J60</f>
        <v>61.461599999999997</v>
      </c>
    </row>
    <row r="61" spans="2:10">
      <c r="B61">
        <v>1468.7615000000001</v>
      </c>
      <c r="C61">
        <v>1025.4331999999999</v>
      </c>
      <c r="D61">
        <v>443.32819999999998</v>
      </c>
      <c r="E61">
        <v>69.816199999999995</v>
      </c>
      <c r="G61">
        <f>'GRPERC variable'!G61</f>
        <v>1465.1856</v>
      </c>
      <c r="H61">
        <f>'GRPERC variable'!H61</f>
        <v>1022.5401000000001</v>
      </c>
      <c r="I61">
        <f>'GRPERC variable'!I61</f>
        <v>442.64550000000003</v>
      </c>
      <c r="J61">
        <f>'GRPERC variable'!J61</f>
        <v>69.789100000000005</v>
      </c>
    </row>
    <row r="62" spans="2:10">
      <c r="B62">
        <v>1606.4186999999999</v>
      </c>
      <c r="C62">
        <v>792.66120000000001</v>
      </c>
      <c r="D62">
        <v>813.75739999999996</v>
      </c>
      <c r="E62">
        <v>49.343400000000003</v>
      </c>
      <c r="G62">
        <f>'GRPERC variable'!G62</f>
        <v>1606.3574000000001</v>
      </c>
      <c r="H62">
        <f>'GRPERC variable'!H62</f>
        <v>791.63610000000006</v>
      </c>
      <c r="I62">
        <f>'GRPERC variable'!I62</f>
        <v>814.72130000000004</v>
      </c>
      <c r="J62">
        <f>'GRPERC variable'!J62</f>
        <v>49.281399999999998</v>
      </c>
    </row>
    <row r="63" spans="2:10">
      <c r="B63">
        <v>1395.0450000000001</v>
      </c>
      <c r="C63">
        <v>817.19640000000004</v>
      </c>
      <c r="D63">
        <v>577.84860000000003</v>
      </c>
      <c r="E63">
        <v>58.578499999999998</v>
      </c>
      <c r="G63">
        <f>'GRPERC variable'!G63</f>
        <v>1390.4579000000001</v>
      </c>
      <c r="H63">
        <f>'GRPERC variable'!H63</f>
        <v>821.64869999999996</v>
      </c>
      <c r="I63">
        <f>'GRPERC variable'!I63</f>
        <v>568.80920000000003</v>
      </c>
      <c r="J63">
        <f>'GRPERC variable'!J63</f>
        <v>59.091999999999999</v>
      </c>
    </row>
    <row r="64" spans="2:10">
      <c r="B64">
        <v>1105.2086999999999</v>
      </c>
      <c r="C64">
        <v>709.48339999999996</v>
      </c>
      <c r="D64">
        <v>395.7253</v>
      </c>
      <c r="E64">
        <v>64.194500000000005</v>
      </c>
      <c r="G64">
        <f>'GRPERC variable'!G64</f>
        <v>1101.2657999999999</v>
      </c>
      <c r="H64">
        <f>'GRPERC variable'!H64</f>
        <v>711.05690000000004</v>
      </c>
      <c r="I64">
        <f>'GRPERC variable'!I64</f>
        <v>390.20890000000003</v>
      </c>
      <c r="J64">
        <f>'GRPERC variable'!J64</f>
        <v>64.5672</v>
      </c>
    </row>
    <row r="65" spans="2:10">
      <c r="B65">
        <v>1604.5119999999999</v>
      </c>
      <c r="C65">
        <v>861.20839999999998</v>
      </c>
      <c r="D65">
        <v>743.30349999999999</v>
      </c>
      <c r="E65">
        <v>53.674199999999999</v>
      </c>
      <c r="G65">
        <f>'GRPERC variable'!G65</f>
        <v>1599.0159000000001</v>
      </c>
      <c r="H65">
        <f>'GRPERC variable'!H65</f>
        <v>863.6069</v>
      </c>
      <c r="I65">
        <f>'GRPERC variable'!I65</f>
        <v>735.40899999999999</v>
      </c>
      <c r="J65">
        <f>'GRPERC variable'!J65</f>
        <v>54.008600000000001</v>
      </c>
    </row>
    <row r="66" spans="2:10">
      <c r="B66">
        <v>1678.3913</v>
      </c>
      <c r="C66">
        <v>934.34050000000002</v>
      </c>
      <c r="D66">
        <v>744.05089999999996</v>
      </c>
      <c r="E66">
        <v>55.668799999999997</v>
      </c>
      <c r="G66">
        <f>'GRPERC variable'!G66</f>
        <v>1673.116</v>
      </c>
      <c r="H66">
        <f>'GRPERC variable'!H66</f>
        <v>936.95579999999995</v>
      </c>
      <c r="I66">
        <f>'GRPERC variable'!I66</f>
        <v>736.16020000000003</v>
      </c>
      <c r="J66">
        <f>'GRPERC variable'!J66</f>
        <v>56.000599999999999</v>
      </c>
    </row>
    <row r="67" spans="2:10">
      <c r="B67">
        <v>1434.0025000000001</v>
      </c>
      <c r="C67">
        <v>1000.0352</v>
      </c>
      <c r="D67">
        <v>433.96730000000002</v>
      </c>
      <c r="E67">
        <v>69.737300000000005</v>
      </c>
      <c r="G67">
        <f>'GRPERC variable'!G67</f>
        <v>1429.6780000000001</v>
      </c>
      <c r="H67">
        <f>'GRPERC variable'!H67</f>
        <v>999.68539999999996</v>
      </c>
      <c r="I67">
        <f>'GRPERC variable'!I67</f>
        <v>429.99259999999998</v>
      </c>
      <c r="J67">
        <f>'GRPERC variable'!J67</f>
        <v>69.9238</v>
      </c>
    </row>
    <row r="68" spans="2:10">
      <c r="B68">
        <v>1545.6847</v>
      </c>
      <c r="C68">
        <v>928.15419999999995</v>
      </c>
      <c r="D68">
        <v>617.53039999999999</v>
      </c>
      <c r="E68">
        <v>60.048099999999998</v>
      </c>
      <c r="G68">
        <f>'GRPERC variable'!G68</f>
        <v>1541.5437999999999</v>
      </c>
      <c r="H68">
        <f>'GRPERC variable'!H68</f>
        <v>928.58420000000001</v>
      </c>
      <c r="I68">
        <f>'GRPERC variable'!I68</f>
        <v>612.95960000000002</v>
      </c>
      <c r="J68">
        <f>'GRPERC variable'!J68</f>
        <v>60.237299999999998</v>
      </c>
    </row>
    <row r="69" spans="2:10">
      <c r="B69">
        <v>1511.9448</v>
      </c>
      <c r="C69">
        <v>964.03719999999998</v>
      </c>
      <c r="D69">
        <v>547.9076</v>
      </c>
      <c r="E69">
        <v>63.761400000000002</v>
      </c>
      <c r="G69">
        <f>'GRPERC variable'!G69</f>
        <v>1507.9482</v>
      </c>
      <c r="H69">
        <f>'GRPERC variable'!H69</f>
        <v>963.10059999999999</v>
      </c>
      <c r="I69">
        <f>'GRPERC variable'!I69</f>
        <v>544.84760000000006</v>
      </c>
      <c r="J69">
        <f>'GRPERC variable'!J69</f>
        <v>63.868299999999998</v>
      </c>
    </row>
    <row r="70" spans="2:10">
      <c r="B70">
        <v>1496.1797999999999</v>
      </c>
      <c r="C70">
        <v>934.76469999999995</v>
      </c>
      <c r="D70">
        <v>561.41499999999996</v>
      </c>
      <c r="E70">
        <v>62.476799999999997</v>
      </c>
      <c r="G70">
        <f>'GRPERC variable'!G70</f>
        <v>1492.3107</v>
      </c>
      <c r="H70">
        <f>'GRPERC variable'!H70</f>
        <v>934.16989999999998</v>
      </c>
      <c r="I70">
        <f>'GRPERC variable'!I70</f>
        <v>558.14080000000001</v>
      </c>
      <c r="J70">
        <f>'GRPERC variable'!J70</f>
        <v>62.5989</v>
      </c>
    </row>
    <row r="71" spans="2:10">
      <c r="B71">
        <v>1846.3416</v>
      </c>
      <c r="C71">
        <v>1082.6370999999999</v>
      </c>
      <c r="D71">
        <v>763.70450000000005</v>
      </c>
      <c r="E71">
        <v>58.636899999999997</v>
      </c>
      <c r="G71">
        <f>'GRPERC variable'!G71</f>
        <v>1842.0192999999999</v>
      </c>
      <c r="H71">
        <f>'GRPERC variable'!H71</f>
        <v>1083.2611999999999</v>
      </c>
      <c r="I71">
        <f>'GRPERC variable'!I71</f>
        <v>758.75819999999999</v>
      </c>
      <c r="J71">
        <f>'GRPERC variable'!J71</f>
        <v>58.808300000000003</v>
      </c>
    </row>
    <row r="72" spans="2:10">
      <c r="B72">
        <v>1541.0405000000001</v>
      </c>
      <c r="C72">
        <v>1047.9982</v>
      </c>
      <c r="D72">
        <v>493.04230000000001</v>
      </c>
      <c r="E72">
        <v>68.005899999999997</v>
      </c>
      <c r="G72">
        <f>'GRPERC variable'!G72</f>
        <v>1537.7234000000001</v>
      </c>
      <c r="H72">
        <f>'GRPERC variable'!H72</f>
        <v>1046.2469000000001</v>
      </c>
      <c r="I72">
        <f>'GRPERC variable'!I72</f>
        <v>491.47649999999999</v>
      </c>
      <c r="J72">
        <f>'GRPERC variable'!J72</f>
        <v>68.038700000000006</v>
      </c>
    </row>
    <row r="73" spans="2:10">
      <c r="B73">
        <v>1504.3566000000001</v>
      </c>
      <c r="C73">
        <v>1010.265</v>
      </c>
      <c r="D73">
        <v>494.0915</v>
      </c>
      <c r="E73">
        <v>67.156000000000006</v>
      </c>
      <c r="G73">
        <f>'GRPERC variable'!G73</f>
        <v>1501.1451</v>
      </c>
      <c r="H73">
        <f>'GRPERC variable'!H73</f>
        <v>1008.7658</v>
      </c>
      <c r="I73">
        <f>'GRPERC variable'!I73</f>
        <v>492.3793</v>
      </c>
      <c r="J73">
        <f>'GRPERC variable'!J73</f>
        <v>67.199799999999996</v>
      </c>
    </row>
    <row r="74" spans="2:10">
      <c r="B74">
        <v>1710.2329</v>
      </c>
      <c r="C74">
        <v>1086.6866</v>
      </c>
      <c r="D74">
        <v>623.54629999999997</v>
      </c>
      <c r="E74">
        <v>63.540300000000002</v>
      </c>
      <c r="G74">
        <f>'GRPERC variable'!G74</f>
        <v>1706.9358</v>
      </c>
      <c r="H74">
        <f>'GRPERC variable'!H74</f>
        <v>1085.6291000000001</v>
      </c>
      <c r="I74">
        <f>'GRPERC variable'!I74</f>
        <v>621.30669999999998</v>
      </c>
      <c r="J74">
        <f>'GRPERC variable'!J74</f>
        <v>63.601100000000002</v>
      </c>
    </row>
    <row r="75" spans="2:10">
      <c r="B75">
        <v>1536.8253999999999</v>
      </c>
      <c r="C75">
        <v>1045.3119999999999</v>
      </c>
      <c r="D75">
        <v>491.51339999999999</v>
      </c>
      <c r="E75">
        <v>68.017600000000002</v>
      </c>
      <c r="G75">
        <f>'GRPERC variable'!G75</f>
        <v>1533.8579999999999</v>
      </c>
      <c r="H75">
        <f>'GRPERC variable'!H75</f>
        <v>1045.4608000000001</v>
      </c>
      <c r="I75">
        <f>'GRPERC variable'!I75</f>
        <v>488.3972</v>
      </c>
      <c r="J75">
        <f>'GRPERC variable'!J75</f>
        <v>68.158900000000003</v>
      </c>
    </row>
    <row r="76" spans="2:10">
      <c r="B76">
        <v>1520.7982999999999</v>
      </c>
      <c r="C76">
        <v>998.82449999999994</v>
      </c>
      <c r="D76">
        <v>521.97379999999998</v>
      </c>
      <c r="E76">
        <v>65.677599999999998</v>
      </c>
      <c r="G76">
        <f>'GRPERC variable'!G76</f>
        <v>1518.1393</v>
      </c>
      <c r="H76">
        <f>'GRPERC variable'!H76</f>
        <v>999.59050000000002</v>
      </c>
      <c r="I76">
        <f>'GRPERC variable'!I76</f>
        <v>518.54880000000003</v>
      </c>
      <c r="J76">
        <f>'GRPERC variable'!J76</f>
        <v>65.843100000000007</v>
      </c>
    </row>
    <row r="77" spans="2:10">
      <c r="B77">
        <v>1251.4822999999999</v>
      </c>
      <c r="C77">
        <v>676.88649999999996</v>
      </c>
      <c r="D77">
        <v>574.59580000000005</v>
      </c>
      <c r="E77">
        <v>54.086799999999997</v>
      </c>
      <c r="G77">
        <f>'GRPERC variable'!G77</f>
        <v>1248.0309999999999</v>
      </c>
      <c r="H77">
        <f>'GRPERC variable'!H77</f>
        <v>674.24839999999995</v>
      </c>
      <c r="I77">
        <f>'GRPERC variable'!I77</f>
        <v>573.78250000000003</v>
      </c>
      <c r="J77">
        <f>'GRPERC variable'!J77</f>
        <v>54.024999999999999</v>
      </c>
    </row>
    <row r="78" spans="2:10">
      <c r="B78">
        <v>1470.3903</v>
      </c>
      <c r="C78">
        <v>903.99360000000001</v>
      </c>
      <c r="D78">
        <v>566.39670000000001</v>
      </c>
      <c r="E78">
        <v>61.479799999999997</v>
      </c>
      <c r="G78">
        <f>'GRPERC variable'!G78</f>
        <v>1466.1895999999999</v>
      </c>
      <c r="H78">
        <f>'GRPERC variable'!H78</f>
        <v>906.34640000000002</v>
      </c>
      <c r="I78">
        <f>'GRPERC variable'!I78</f>
        <v>559.84320000000002</v>
      </c>
      <c r="J78">
        <f>'GRPERC variable'!J78</f>
        <v>61.816499999999998</v>
      </c>
    </row>
    <row r="79" spans="2:10">
      <c r="B79">
        <v>1696.7394999999999</v>
      </c>
      <c r="C79">
        <v>942.48760000000004</v>
      </c>
      <c r="D79">
        <v>754.25189999999998</v>
      </c>
      <c r="E79">
        <v>55.546999999999997</v>
      </c>
      <c r="G79">
        <f>'GRPERC variable'!G79</f>
        <v>1692.4314999999999</v>
      </c>
      <c r="H79">
        <f>'GRPERC variable'!H79</f>
        <v>946.11030000000005</v>
      </c>
      <c r="I79">
        <f>'GRPERC variable'!I79</f>
        <v>746.32119999999998</v>
      </c>
      <c r="J79">
        <f>'GRPERC variable'!J79</f>
        <v>55.9024</v>
      </c>
    </row>
    <row r="80" spans="2:10">
      <c r="B80">
        <v>1523.0886</v>
      </c>
      <c r="C80">
        <v>914.57230000000004</v>
      </c>
      <c r="D80">
        <v>608.5163</v>
      </c>
      <c r="E80">
        <v>60.047199999999997</v>
      </c>
      <c r="G80">
        <f>'GRPERC variable'!G80</f>
        <v>1519.2183</v>
      </c>
      <c r="H80">
        <f>'GRPERC variable'!H80</f>
        <v>915.37080000000003</v>
      </c>
      <c r="I80">
        <f>'GRPERC variable'!I80</f>
        <v>603.84749999999997</v>
      </c>
      <c r="J80">
        <f>'GRPERC variable'!J80</f>
        <v>60.252699999999997</v>
      </c>
    </row>
    <row r="81" spans="2:10">
      <c r="B81">
        <v>1779.0842</v>
      </c>
      <c r="C81">
        <v>1024.9896000000001</v>
      </c>
      <c r="D81">
        <v>754.09460000000001</v>
      </c>
      <c r="E81">
        <v>57.613300000000002</v>
      </c>
      <c r="G81">
        <f>'GRPERC variable'!G81</f>
        <v>1775.0934</v>
      </c>
      <c r="H81">
        <f>'GRPERC variable'!H81</f>
        <v>1024.3041000000001</v>
      </c>
      <c r="I81">
        <f>'GRPERC variable'!I81</f>
        <v>750.78930000000003</v>
      </c>
      <c r="J81">
        <f>'GRPERC variable'!J81</f>
        <v>57.7042</v>
      </c>
    </row>
    <row r="82" spans="2:10">
      <c r="B82">
        <v>1494.1542999999999</v>
      </c>
      <c r="C82">
        <v>921.82249999999999</v>
      </c>
      <c r="D82">
        <v>572.33180000000004</v>
      </c>
      <c r="E82">
        <v>61.695300000000003</v>
      </c>
      <c r="G82">
        <f>'GRPERC variable'!G82</f>
        <v>1490.7401</v>
      </c>
      <c r="H82">
        <f>'GRPERC variable'!H82</f>
        <v>924.49120000000005</v>
      </c>
      <c r="I82">
        <f>'GRPERC variable'!I82</f>
        <v>566.24890000000005</v>
      </c>
      <c r="J82">
        <f>'GRPERC variable'!J82</f>
        <v>62.015599999999999</v>
      </c>
    </row>
    <row r="83" spans="2:10">
      <c r="B83">
        <v>1837.2819999999999</v>
      </c>
      <c r="C83">
        <v>1066.3017</v>
      </c>
      <c r="D83">
        <v>770.98040000000003</v>
      </c>
      <c r="E83">
        <v>58.036900000000003</v>
      </c>
      <c r="G83">
        <f>'GRPERC variable'!G83</f>
        <v>1833.8791000000001</v>
      </c>
      <c r="H83">
        <f>'GRPERC variable'!H83</f>
        <v>1066.8982000000001</v>
      </c>
      <c r="I83">
        <f>'GRPERC variable'!I83</f>
        <v>766.98090000000002</v>
      </c>
      <c r="J83">
        <f>'GRPERC variable'!J83</f>
        <v>58.177100000000003</v>
      </c>
    </row>
    <row r="84" spans="2:10">
      <c r="B84">
        <v>1550.3320000000001</v>
      </c>
      <c r="C84">
        <v>985.41759999999999</v>
      </c>
      <c r="D84">
        <v>564.9144</v>
      </c>
      <c r="E84">
        <v>63.561700000000002</v>
      </c>
      <c r="G84">
        <f>'GRPERC variable'!G84</f>
        <v>1547.5429999999999</v>
      </c>
      <c r="H84">
        <f>'GRPERC variable'!H84</f>
        <v>982.74530000000004</v>
      </c>
      <c r="I84">
        <f>'GRPERC variable'!I84</f>
        <v>564.79759999999999</v>
      </c>
      <c r="J84">
        <f>'GRPERC variable'!J84</f>
        <v>63.503599999999999</v>
      </c>
    </row>
    <row r="85" spans="2:10">
      <c r="B85">
        <v>1541.9836</v>
      </c>
      <c r="C85">
        <v>960.80190000000005</v>
      </c>
      <c r="D85">
        <v>581.18169999999998</v>
      </c>
      <c r="E85">
        <v>62.3095</v>
      </c>
      <c r="G85">
        <f>'GRPERC variable'!G85</f>
        <v>1539.0220999999999</v>
      </c>
      <c r="H85">
        <f>'GRPERC variable'!H85</f>
        <v>962.58699999999999</v>
      </c>
      <c r="I85">
        <f>'GRPERC variable'!I85</f>
        <v>576.43499999999995</v>
      </c>
      <c r="J85">
        <f>'GRPERC variable'!J85</f>
        <v>62.545400000000001</v>
      </c>
    </row>
    <row r="86" spans="2:10">
      <c r="B86">
        <v>1529.5887</v>
      </c>
      <c r="C86">
        <v>963.41899999999998</v>
      </c>
      <c r="D86">
        <v>566.16970000000003</v>
      </c>
      <c r="E86">
        <v>62.985500000000002</v>
      </c>
      <c r="G86">
        <f>'GRPERC variable'!G86</f>
        <v>1527.1874</v>
      </c>
      <c r="H86">
        <f>'GRPERC variable'!H86</f>
        <v>962.84640000000002</v>
      </c>
      <c r="I86">
        <f>'GRPERC variable'!I86</f>
        <v>564.34100000000001</v>
      </c>
      <c r="J86">
        <f>'GRPERC variable'!J86</f>
        <v>63.046999999999997</v>
      </c>
    </row>
    <row r="87" spans="2:10">
      <c r="B87">
        <v>1463.3403000000001</v>
      </c>
      <c r="C87">
        <v>920.28800000000001</v>
      </c>
      <c r="D87">
        <v>543.05240000000003</v>
      </c>
      <c r="E87">
        <v>62.889499999999998</v>
      </c>
      <c r="G87">
        <f>'GRPERC variable'!G87</f>
        <v>1461.0458000000001</v>
      </c>
      <c r="H87">
        <f>'GRPERC variable'!H87</f>
        <v>918.05470000000003</v>
      </c>
      <c r="I87">
        <f>'GRPERC variable'!I87</f>
        <v>542.99109999999996</v>
      </c>
      <c r="J87">
        <f>'GRPERC variable'!J87</f>
        <v>62.835500000000003</v>
      </c>
    </row>
    <row r="88" spans="2:10">
      <c r="B88">
        <v>1357.8361</v>
      </c>
      <c r="C88">
        <v>944.35910000000001</v>
      </c>
      <c r="D88">
        <v>413.47699999999998</v>
      </c>
      <c r="E88">
        <v>69.5488</v>
      </c>
      <c r="G88">
        <f>'GRPERC variable'!G88</f>
        <v>1355.5587</v>
      </c>
      <c r="H88">
        <f>'GRPERC variable'!H88</f>
        <v>942.54300000000001</v>
      </c>
      <c r="I88">
        <f>'GRPERC variable'!I88</f>
        <v>413.01569999999998</v>
      </c>
      <c r="J88">
        <f>'GRPERC variable'!J88</f>
        <v>69.531700000000001</v>
      </c>
    </row>
    <row r="89" spans="2:10">
      <c r="B89">
        <v>1788.9860000000001</v>
      </c>
      <c r="C89">
        <v>1098.0963999999999</v>
      </c>
      <c r="D89">
        <v>690.88959999999997</v>
      </c>
      <c r="E89">
        <v>61.380899999999997</v>
      </c>
      <c r="G89">
        <f>'GRPERC variable'!G89</f>
        <v>1786.5197000000001</v>
      </c>
      <c r="H89">
        <f>'GRPERC variable'!H89</f>
        <v>1096.5932</v>
      </c>
      <c r="I89">
        <f>'GRPERC variable'!I89</f>
        <v>689.92650000000003</v>
      </c>
      <c r="J89">
        <f>'GRPERC variable'!J89</f>
        <v>61.381500000000003</v>
      </c>
    </row>
    <row r="90" spans="2:10">
      <c r="B90">
        <v>1717.7653</v>
      </c>
      <c r="C90">
        <v>1181.7606000000001</v>
      </c>
      <c r="D90">
        <v>536.00480000000005</v>
      </c>
      <c r="E90">
        <v>68.796400000000006</v>
      </c>
      <c r="G90">
        <f>'GRPERC variable'!G90</f>
        <v>1715.3841</v>
      </c>
      <c r="H90">
        <f>'GRPERC variable'!H90</f>
        <v>1182.1864</v>
      </c>
      <c r="I90">
        <f>'GRPERC variable'!I90</f>
        <v>533.19780000000003</v>
      </c>
      <c r="J90">
        <f>'GRPERC variable'!J90</f>
        <v>68.916700000000006</v>
      </c>
    </row>
    <row r="91" spans="2:10">
      <c r="B91">
        <v>1594.69</v>
      </c>
      <c r="C91">
        <v>1033.1638</v>
      </c>
      <c r="D91">
        <v>561.52620000000002</v>
      </c>
      <c r="E91">
        <v>64.787800000000004</v>
      </c>
      <c r="G91">
        <f>'GRPERC variable'!G91</f>
        <v>1592.8026</v>
      </c>
      <c r="H91">
        <f>'GRPERC variable'!H91</f>
        <v>1031.8561</v>
      </c>
      <c r="I91">
        <f>'GRPERC variable'!I91</f>
        <v>560.94650000000001</v>
      </c>
      <c r="J91">
        <f>'GRPERC variable'!J91</f>
        <v>64.782399999999996</v>
      </c>
    </row>
    <row r="92" spans="2:10">
      <c r="B92">
        <v>1370.4458999999999</v>
      </c>
      <c r="C92">
        <v>701.42840000000001</v>
      </c>
      <c r="D92">
        <v>669.01750000000004</v>
      </c>
      <c r="E92">
        <v>51.182499999999997</v>
      </c>
      <c r="G92">
        <f>'GRPERC variable'!G92</f>
        <v>1367.386</v>
      </c>
      <c r="H92">
        <f>'GRPERC variable'!H92</f>
        <v>701.16210000000001</v>
      </c>
      <c r="I92">
        <f>'GRPERC variable'!I92</f>
        <v>666.22400000000005</v>
      </c>
      <c r="J92">
        <f>'GRPERC variable'!J92</f>
        <v>51.2776</v>
      </c>
    </row>
    <row r="93" spans="2:10">
      <c r="B93">
        <v>1639.3056999999999</v>
      </c>
      <c r="C93">
        <v>922.84490000000005</v>
      </c>
      <c r="D93">
        <v>716.46090000000004</v>
      </c>
      <c r="E93">
        <v>56.294899999999998</v>
      </c>
      <c r="G93">
        <f>'GRPERC variable'!G93</f>
        <v>1636.2784999999999</v>
      </c>
      <c r="H93">
        <f>'GRPERC variable'!H93</f>
        <v>925.18740000000003</v>
      </c>
      <c r="I93">
        <f>'GRPERC variable'!I93</f>
        <v>711.09100000000001</v>
      </c>
      <c r="J93">
        <f>'GRPERC variable'!J93</f>
        <v>56.542200000000001</v>
      </c>
    </row>
    <row r="94" spans="2:10">
      <c r="B94">
        <v>1511.3024</v>
      </c>
      <c r="C94">
        <v>880.49620000000004</v>
      </c>
      <c r="D94">
        <v>630.80610000000001</v>
      </c>
      <c r="E94">
        <v>58.260800000000003</v>
      </c>
      <c r="G94">
        <f>'GRPERC variable'!G94</f>
        <v>1508.4123</v>
      </c>
      <c r="H94">
        <f>'GRPERC variable'!H94</f>
        <v>879.24659999999994</v>
      </c>
      <c r="I94">
        <f>'GRPERC variable'!I94</f>
        <v>629.16570000000002</v>
      </c>
      <c r="J94">
        <f>'GRPERC variable'!J94</f>
        <v>58.289499999999997</v>
      </c>
    </row>
    <row r="95" spans="2:10">
      <c r="B95">
        <v>1597.1558</v>
      </c>
      <c r="C95">
        <v>900.00829999999996</v>
      </c>
      <c r="D95">
        <v>697.14750000000004</v>
      </c>
      <c r="E95">
        <v>56.350700000000003</v>
      </c>
      <c r="G95">
        <f>'GRPERC variable'!G95</f>
        <v>1593.9926</v>
      </c>
      <c r="H95">
        <f>'GRPERC variable'!H95</f>
        <v>900.08879999999999</v>
      </c>
      <c r="I95">
        <f>'GRPERC variable'!I95</f>
        <v>693.90380000000005</v>
      </c>
      <c r="J95">
        <f>'GRPERC variable'!J95</f>
        <v>56.467599999999997</v>
      </c>
    </row>
    <row r="96" spans="2:10">
      <c r="B96">
        <v>1540.5516</v>
      </c>
      <c r="C96">
        <v>923.70159999999998</v>
      </c>
      <c r="D96">
        <v>616.85</v>
      </c>
      <c r="E96">
        <v>59.959099999999999</v>
      </c>
      <c r="G96">
        <f>'GRPERC variable'!G96</f>
        <v>1537.7135000000001</v>
      </c>
      <c r="H96">
        <f>'GRPERC variable'!H96</f>
        <v>925.33709999999996</v>
      </c>
      <c r="I96">
        <f>'GRPERC variable'!I96</f>
        <v>612.37630000000001</v>
      </c>
      <c r="J96">
        <f>'GRPERC variable'!J96</f>
        <v>60.176200000000001</v>
      </c>
    </row>
    <row r="97" spans="2:10">
      <c r="B97">
        <v>1532.3289</v>
      </c>
      <c r="C97">
        <v>924.3759</v>
      </c>
      <c r="D97">
        <v>607.95299999999997</v>
      </c>
      <c r="E97">
        <v>60.3249</v>
      </c>
      <c r="G97">
        <f>'GRPERC variable'!G97</f>
        <v>1530.0002999999999</v>
      </c>
      <c r="H97">
        <f>'GRPERC variable'!H97</f>
        <v>921.31830000000002</v>
      </c>
      <c r="I97">
        <f>'GRPERC variable'!I97</f>
        <v>608.68190000000004</v>
      </c>
      <c r="J97">
        <f>'GRPERC variable'!J97</f>
        <v>60.216900000000003</v>
      </c>
    </row>
    <row r="98" spans="2:10">
      <c r="B98">
        <v>1442.8824</v>
      </c>
      <c r="C98">
        <v>911.51559999999995</v>
      </c>
      <c r="D98">
        <v>531.36680000000001</v>
      </c>
      <c r="E98">
        <v>63.173200000000001</v>
      </c>
      <c r="G98">
        <f>'GRPERC variable'!G98</f>
        <v>1440.6229000000001</v>
      </c>
      <c r="H98">
        <f>'GRPERC variable'!H98</f>
        <v>910.12509999999997</v>
      </c>
      <c r="I98">
        <f>'GRPERC variable'!I98</f>
        <v>530.49770000000001</v>
      </c>
      <c r="J98">
        <f>'GRPERC variable'!J98</f>
        <v>63.175800000000002</v>
      </c>
    </row>
    <row r="99" spans="2:10">
      <c r="B99">
        <v>1565.4399000000001</v>
      </c>
      <c r="C99">
        <v>952.45439999999996</v>
      </c>
      <c r="D99">
        <v>612.98540000000003</v>
      </c>
      <c r="E99">
        <v>60.842599999999997</v>
      </c>
      <c r="G99">
        <f>'GRPERC variable'!G99</f>
        <v>1563.0523000000001</v>
      </c>
      <c r="H99">
        <f>'GRPERC variable'!H99</f>
        <v>954.08249999999998</v>
      </c>
      <c r="I99">
        <f>'GRPERC variable'!I99</f>
        <v>608.96979999999996</v>
      </c>
      <c r="J99">
        <f>'GRPERC variable'!J99</f>
        <v>61.039700000000003</v>
      </c>
    </row>
    <row r="100" spans="2:10">
      <c r="B100">
        <v>1765.4326000000001</v>
      </c>
      <c r="C100">
        <v>1054.3272999999999</v>
      </c>
      <c r="D100">
        <v>711.10530000000006</v>
      </c>
      <c r="E100">
        <v>59.720599999999997</v>
      </c>
      <c r="G100">
        <f>'GRPERC variable'!G100</f>
        <v>1763.2182</v>
      </c>
      <c r="H100">
        <f>'GRPERC variable'!H100</f>
        <v>1053.5014000000001</v>
      </c>
      <c r="I100">
        <f>'GRPERC variable'!I100</f>
        <v>709.71669999999995</v>
      </c>
      <c r="J100">
        <f>'GRPERC variable'!J100</f>
        <v>59.748800000000003</v>
      </c>
    </row>
    <row r="101" spans="2:10">
      <c r="B101">
        <v>1579.1116999999999</v>
      </c>
      <c r="C101">
        <v>977.73519999999996</v>
      </c>
      <c r="D101">
        <v>601.37649999999996</v>
      </c>
      <c r="E101">
        <v>61.916800000000002</v>
      </c>
      <c r="G101">
        <f>'GRPERC variable'!G101</f>
        <v>1577.2726</v>
      </c>
      <c r="H101">
        <f>'GRPERC variable'!H101</f>
        <v>976.54589999999996</v>
      </c>
      <c r="I101">
        <f>'GRPERC variable'!I101</f>
        <v>600.72670000000005</v>
      </c>
      <c r="J101">
        <f>'GRPERC variable'!J101</f>
        <v>61.913600000000002</v>
      </c>
    </row>
    <row r="102" spans="2:10">
      <c r="B102">
        <v>1380.1923999999999</v>
      </c>
      <c r="C102">
        <v>931.2047</v>
      </c>
      <c r="D102">
        <v>448.98759999999999</v>
      </c>
      <c r="E102">
        <v>67.469200000000001</v>
      </c>
      <c r="G102">
        <f>'GRPERC variable'!G102</f>
        <v>1378.5017</v>
      </c>
      <c r="H102">
        <f>'GRPERC variable'!H102</f>
        <v>929.28340000000003</v>
      </c>
      <c r="I102">
        <f>'GRPERC variable'!I102</f>
        <v>449.2183</v>
      </c>
      <c r="J102">
        <f>'GRPERC variable'!J102</f>
        <v>67.412599999999998</v>
      </c>
    </row>
    <row r="103" spans="2:10">
      <c r="B103">
        <v>1569.0319</v>
      </c>
      <c r="C103">
        <v>967.34580000000005</v>
      </c>
      <c r="D103">
        <v>601.68619999999999</v>
      </c>
      <c r="E103">
        <v>61.6524</v>
      </c>
      <c r="G103">
        <f>'GRPERC variable'!G103</f>
        <v>1567.2660000000001</v>
      </c>
      <c r="H103">
        <f>'GRPERC variable'!H103</f>
        <v>965.85490000000004</v>
      </c>
      <c r="I103">
        <f>'GRPERC variable'!I103</f>
        <v>601.41110000000003</v>
      </c>
      <c r="J103">
        <f>'GRPERC variable'!J103</f>
        <v>61.6267</v>
      </c>
    </row>
    <row r="104" spans="2:10">
      <c r="B104">
        <v>1788.1452999999999</v>
      </c>
      <c r="C104">
        <v>1095.6283000000001</v>
      </c>
      <c r="D104">
        <v>692.51700000000005</v>
      </c>
      <c r="E104">
        <v>61.271799999999999</v>
      </c>
      <c r="G104">
        <f>'GRPERC variable'!G104</f>
        <v>1786.1892</v>
      </c>
      <c r="H104">
        <f>'GRPERC variable'!H104</f>
        <v>1096.9372000000001</v>
      </c>
      <c r="I104">
        <f>'GRPERC variable'!I104</f>
        <v>689.25199999999995</v>
      </c>
      <c r="J104">
        <f>'GRPERC variable'!J104</f>
        <v>61.412199999999999</v>
      </c>
    </row>
    <row r="105" spans="2:10">
      <c r="B105">
        <v>1676.7054000000001</v>
      </c>
      <c r="C105">
        <v>1007.0459</v>
      </c>
      <c r="D105">
        <v>669.65949999999998</v>
      </c>
      <c r="E105">
        <v>60.061</v>
      </c>
      <c r="G105">
        <f>'GRPERC variable'!G105</f>
        <v>1675.1655000000001</v>
      </c>
      <c r="H105">
        <f>'GRPERC variable'!H105</f>
        <v>1006.0737</v>
      </c>
      <c r="I105">
        <f>'GRPERC variable'!I105</f>
        <v>669.09180000000003</v>
      </c>
      <c r="J105">
        <f>'GRPERC variable'!J105</f>
        <v>60.058199999999999</v>
      </c>
    </row>
    <row r="106" spans="2:10">
      <c r="B106">
        <v>1525.6533999999999</v>
      </c>
      <c r="C106">
        <v>1000.1739</v>
      </c>
      <c r="D106">
        <v>525.47950000000003</v>
      </c>
      <c r="E106">
        <v>65.557100000000005</v>
      </c>
      <c r="G106">
        <f>'GRPERC variable'!G106</f>
        <v>1524.1895</v>
      </c>
      <c r="H106">
        <f>'GRPERC variable'!H106</f>
        <v>998.50530000000003</v>
      </c>
      <c r="I106">
        <f>'GRPERC variable'!I106</f>
        <v>525.68420000000003</v>
      </c>
      <c r="J106">
        <f>'GRPERC variable'!J106</f>
        <v>65.510599999999997</v>
      </c>
    </row>
    <row r="107" spans="2:10">
      <c r="B107">
        <v>1279.2793999999999</v>
      </c>
      <c r="C107">
        <v>636.21400000000006</v>
      </c>
      <c r="D107">
        <v>643.06539999999995</v>
      </c>
      <c r="E107">
        <v>49.732199999999999</v>
      </c>
      <c r="G107">
        <f>'GRPERC variable'!G107</f>
        <v>1277.1749</v>
      </c>
      <c r="H107">
        <f>'GRPERC variable'!H107</f>
        <v>634.52340000000004</v>
      </c>
      <c r="I107">
        <f>'GRPERC variable'!I107</f>
        <v>642.65160000000003</v>
      </c>
      <c r="J107">
        <f>'GRPERC variable'!J107</f>
        <v>49.681800000000003</v>
      </c>
    </row>
    <row r="108" spans="2:10">
      <c r="B108">
        <v>1492.5053</v>
      </c>
      <c r="C108">
        <v>874.80129999999997</v>
      </c>
      <c r="D108">
        <v>617.70410000000004</v>
      </c>
      <c r="E108">
        <v>58.612900000000003</v>
      </c>
      <c r="G108">
        <f>'GRPERC variable'!G108</f>
        <v>1490.3022000000001</v>
      </c>
      <c r="H108">
        <f>'GRPERC variable'!H108</f>
        <v>874.73209999999995</v>
      </c>
      <c r="I108">
        <f>'GRPERC variable'!I108</f>
        <v>615.57010000000002</v>
      </c>
      <c r="J108">
        <f>'GRPERC variable'!J108</f>
        <v>58.694899999999997</v>
      </c>
    </row>
    <row r="109" spans="2:10">
      <c r="B109">
        <v>1471.7251000000001</v>
      </c>
      <c r="C109">
        <v>812.74429999999995</v>
      </c>
      <c r="D109">
        <v>658.98090000000002</v>
      </c>
      <c r="E109">
        <v>55.2239</v>
      </c>
      <c r="G109">
        <f>'GRPERC variable'!G109</f>
        <v>1469.5654</v>
      </c>
      <c r="H109">
        <f>'GRPERC variable'!H109</f>
        <v>812.7296</v>
      </c>
      <c r="I109">
        <f>'GRPERC variable'!I109</f>
        <v>656.83579999999995</v>
      </c>
      <c r="J109">
        <f>'GRPERC variable'!J109</f>
        <v>55.304099999999998</v>
      </c>
    </row>
    <row r="110" spans="2:10">
      <c r="B110">
        <v>1343.357</v>
      </c>
      <c r="C110">
        <v>759.44179999999994</v>
      </c>
      <c r="D110">
        <v>583.91520000000003</v>
      </c>
      <c r="E110">
        <v>56.533099999999997</v>
      </c>
      <c r="G110">
        <f>'GRPERC variable'!G110</f>
        <v>1341.6023</v>
      </c>
      <c r="H110">
        <f>'GRPERC variable'!H110</f>
        <v>758.78679999999997</v>
      </c>
      <c r="I110">
        <f>'GRPERC variable'!I110</f>
        <v>582.81550000000004</v>
      </c>
      <c r="J110">
        <f>'GRPERC variable'!J110</f>
        <v>56.558300000000003</v>
      </c>
    </row>
    <row r="111" spans="2:10">
      <c r="B111">
        <v>1582.5571</v>
      </c>
      <c r="C111">
        <v>844.31650000000002</v>
      </c>
      <c r="D111">
        <v>738.24069999999995</v>
      </c>
      <c r="E111">
        <v>53.351399999999998</v>
      </c>
      <c r="G111">
        <f>'GRPERC variable'!G111</f>
        <v>1580.5650000000001</v>
      </c>
      <c r="H111">
        <f>'GRPERC variable'!H111</f>
        <v>843.50419999999997</v>
      </c>
      <c r="I111">
        <f>'GRPERC variable'!I111</f>
        <v>737.06079999999997</v>
      </c>
      <c r="J111">
        <f>'GRPERC variable'!J111</f>
        <v>53.3673</v>
      </c>
    </row>
    <row r="112" spans="2:10">
      <c r="B112">
        <v>1432.8004000000001</v>
      </c>
      <c r="C112">
        <v>864.19119999999998</v>
      </c>
      <c r="D112">
        <v>568.60919999999999</v>
      </c>
      <c r="E112">
        <v>60.314799999999998</v>
      </c>
      <c r="G112">
        <f>'GRPERC variable'!G112</f>
        <v>1430.9902</v>
      </c>
      <c r="H112">
        <f>'GRPERC variable'!H112</f>
        <v>865.38440000000003</v>
      </c>
      <c r="I112">
        <f>'GRPERC variable'!I112</f>
        <v>565.60590000000002</v>
      </c>
      <c r="J112">
        <f>'GRPERC variable'!J112</f>
        <v>60.474499999999999</v>
      </c>
    </row>
    <row r="113" spans="2:10">
      <c r="B113">
        <v>0</v>
      </c>
      <c r="C113">
        <v>0</v>
      </c>
      <c r="D113">
        <v>0</v>
      </c>
      <c r="E113" t="e">
        <v>#NAME?</v>
      </c>
      <c r="G113">
        <f>'GRPERC variable'!G113</f>
        <v>0</v>
      </c>
      <c r="H113">
        <f>'GRPERC variable'!H113</f>
        <v>0</v>
      </c>
      <c r="I113">
        <f>'GRPERC variable'!I113</f>
        <v>0</v>
      </c>
      <c r="J113" t="e">
        <f>'GRPERC variable'!J113</f>
        <v>#NAME?</v>
      </c>
    </row>
    <row r="114" spans="2:10">
      <c r="B114">
        <v>346.87139999999999</v>
      </c>
      <c r="C114">
        <v>134.8126</v>
      </c>
      <c r="D114">
        <v>212.05879999999999</v>
      </c>
      <c r="E114">
        <v>38.865299999999998</v>
      </c>
      <c r="G114">
        <f>'GRPERC variable'!G114</f>
        <v>346.87139999999999</v>
      </c>
      <c r="H114">
        <f>'GRPERC variable'!H114</f>
        <v>141.61840000000001</v>
      </c>
      <c r="I114">
        <f>'GRPERC variable'!I114</f>
        <v>205.25290000000001</v>
      </c>
      <c r="J114">
        <f>'GRPERC variable'!J114</f>
        <v>40.827399999999997</v>
      </c>
    </row>
    <row r="115" spans="2:10">
      <c r="B115">
        <v>385.94839999999999</v>
      </c>
      <c r="C115">
        <v>158.4836</v>
      </c>
      <c r="D115">
        <v>227.4648</v>
      </c>
      <c r="E115">
        <v>41.063400000000001</v>
      </c>
      <c r="G115">
        <f>'GRPERC variable'!G115</f>
        <v>384.50259999999997</v>
      </c>
      <c r="H115">
        <f>'GRPERC variable'!H115</f>
        <v>165.21</v>
      </c>
      <c r="I115">
        <f>'GRPERC variable'!I115</f>
        <v>219.29259999999999</v>
      </c>
      <c r="J115">
        <f>'GRPERC variable'!J115</f>
        <v>42.967199999999998</v>
      </c>
    </row>
    <row r="116" spans="2:10">
      <c r="B116">
        <v>404.9751</v>
      </c>
      <c r="C116">
        <v>169.10239999999999</v>
      </c>
      <c r="D116">
        <v>235.87260000000001</v>
      </c>
      <c r="E116">
        <v>41.756300000000003</v>
      </c>
      <c r="G116">
        <f>'GRPERC variable'!G116</f>
        <v>401.57470000000001</v>
      </c>
      <c r="H116">
        <f>'GRPERC variable'!H116</f>
        <v>175.30549999999999</v>
      </c>
      <c r="I116">
        <f>'GRPERC variable'!I116</f>
        <v>226.26920000000001</v>
      </c>
      <c r="J116">
        <f>'GRPERC variable'!J116</f>
        <v>43.654499999999999</v>
      </c>
    </row>
    <row r="117" spans="2:10">
      <c r="B117">
        <v>485.64449999999999</v>
      </c>
      <c r="C117">
        <v>206.93369999999999</v>
      </c>
      <c r="D117">
        <v>278.71080000000001</v>
      </c>
      <c r="E117">
        <v>42.610100000000003</v>
      </c>
      <c r="G117">
        <f>'GRPERC variable'!G117</f>
        <v>479.61250000000001</v>
      </c>
      <c r="H117">
        <f>'GRPERC variable'!H117</f>
        <v>212.70240000000001</v>
      </c>
      <c r="I117">
        <f>'GRPERC variable'!I117</f>
        <v>266.9101</v>
      </c>
      <c r="J117">
        <f>'GRPERC variable'!J117</f>
        <v>44.348799999999997</v>
      </c>
    </row>
    <row r="118" spans="2:10">
      <c r="B118">
        <v>522.6327</v>
      </c>
      <c r="C118">
        <v>220.94929999999999</v>
      </c>
      <c r="D118">
        <v>301.68340000000001</v>
      </c>
      <c r="E118">
        <v>42.276200000000003</v>
      </c>
      <c r="G118">
        <f>'GRPERC variable'!G118</f>
        <v>514.07349999999997</v>
      </c>
      <c r="H118">
        <f>'GRPERC variable'!H118</f>
        <v>227.39250000000001</v>
      </c>
      <c r="I118">
        <f>'GRPERC variable'!I118</f>
        <v>286.68090000000001</v>
      </c>
      <c r="J118">
        <f>'GRPERC variable'!J118</f>
        <v>44.233499999999999</v>
      </c>
    </row>
    <row r="119" spans="2:10">
      <c r="B119">
        <v>614.39700000000005</v>
      </c>
      <c r="C119">
        <v>259.71769999999998</v>
      </c>
      <c r="D119">
        <v>354.67930000000001</v>
      </c>
      <c r="E119">
        <v>42.271999999999998</v>
      </c>
      <c r="G119">
        <f>'GRPERC variable'!G119</f>
        <v>602.87980000000005</v>
      </c>
      <c r="H119">
        <f>'GRPERC variable'!H119</f>
        <v>266.32299999999998</v>
      </c>
      <c r="I119">
        <f>'GRPERC variable'!I119</f>
        <v>336.55680000000001</v>
      </c>
      <c r="J119">
        <f>'GRPERC variable'!J119</f>
        <v>44.1751</v>
      </c>
    </row>
    <row r="120" spans="2:10">
      <c r="B120">
        <v>730.46680000000003</v>
      </c>
      <c r="C120">
        <v>303.66120000000001</v>
      </c>
      <c r="D120">
        <v>426.8057</v>
      </c>
      <c r="E120">
        <v>41.570799999999998</v>
      </c>
      <c r="G120">
        <f>'GRPERC variable'!G120</f>
        <v>715.23429999999996</v>
      </c>
      <c r="H120">
        <f>'GRPERC variable'!H120</f>
        <v>309.12169999999998</v>
      </c>
      <c r="I120">
        <f>'GRPERC variable'!I120</f>
        <v>406.11270000000002</v>
      </c>
      <c r="J120">
        <f>'GRPERC variable'!J120</f>
        <v>43.2196</v>
      </c>
    </row>
    <row r="121" spans="2:10">
      <c r="B121">
        <v>758.64660000000003</v>
      </c>
      <c r="C121">
        <v>322.46350000000001</v>
      </c>
      <c r="D121">
        <v>436.18310000000002</v>
      </c>
      <c r="E121">
        <v>42.505099999999999</v>
      </c>
      <c r="G121">
        <f>'GRPERC variable'!G121</f>
        <v>740.46879999999999</v>
      </c>
      <c r="H121">
        <f>'GRPERC variable'!H121</f>
        <v>328.60930000000002</v>
      </c>
      <c r="I121">
        <f>'GRPERC variable'!I121</f>
        <v>411.85950000000003</v>
      </c>
      <c r="J121">
        <f>'GRPERC variable'!J121</f>
        <v>44.378500000000003</v>
      </c>
    </row>
    <row r="122" spans="2:10">
      <c r="B122">
        <v>521.74030000000005</v>
      </c>
      <c r="C122">
        <v>229.98939999999999</v>
      </c>
      <c r="D122">
        <v>291.7509</v>
      </c>
      <c r="E122">
        <v>44.081200000000003</v>
      </c>
      <c r="G122">
        <f>'GRPERC variable'!G122</f>
        <v>507.69229999999999</v>
      </c>
      <c r="H122">
        <f>'GRPERC variable'!H122</f>
        <v>229.58070000000001</v>
      </c>
      <c r="I122">
        <f>'GRPERC variable'!I122</f>
        <v>278.11160000000001</v>
      </c>
      <c r="J122">
        <f>'GRPERC variable'!J122</f>
        <v>45.220399999999998</v>
      </c>
    </row>
    <row r="123" spans="2:10">
      <c r="B123">
        <v>613.89250000000004</v>
      </c>
      <c r="C123">
        <v>274.74829999999997</v>
      </c>
      <c r="D123">
        <v>339.14420000000001</v>
      </c>
      <c r="E123">
        <v>44.755099999999999</v>
      </c>
      <c r="G123">
        <f>'GRPERC variable'!G123</f>
        <v>595.91150000000005</v>
      </c>
      <c r="H123">
        <f>'GRPERC variable'!H123</f>
        <v>277.8048</v>
      </c>
      <c r="I123">
        <f>'GRPERC variable'!I123</f>
        <v>318.10669999999999</v>
      </c>
      <c r="J123">
        <f>'GRPERC variable'!J123</f>
        <v>46.618499999999997</v>
      </c>
    </row>
    <row r="124" spans="2:10">
      <c r="B124">
        <v>674.07240000000002</v>
      </c>
      <c r="C124">
        <v>302.52109999999999</v>
      </c>
      <c r="D124">
        <v>371.55130000000003</v>
      </c>
      <c r="E124">
        <v>44.879600000000003</v>
      </c>
      <c r="G124">
        <f>'GRPERC variable'!G124</f>
        <v>653.58249999999998</v>
      </c>
      <c r="H124">
        <f>'GRPERC variable'!H124</f>
        <v>304.97340000000003</v>
      </c>
      <c r="I124">
        <f>'GRPERC variable'!I124</f>
        <v>348.60910000000001</v>
      </c>
      <c r="J124">
        <f>'GRPERC variable'!J124</f>
        <v>46.661799999999999</v>
      </c>
    </row>
    <row r="125" spans="2:10">
      <c r="B125">
        <v>740.88329999999996</v>
      </c>
      <c r="C125">
        <v>336.54050000000001</v>
      </c>
      <c r="D125">
        <v>404.34269999999998</v>
      </c>
      <c r="E125">
        <v>45.424199999999999</v>
      </c>
      <c r="G125">
        <f>'GRPERC variable'!G125</f>
        <v>717.64139999999998</v>
      </c>
      <c r="H125">
        <f>'GRPERC variable'!H125</f>
        <v>336.80939999999998</v>
      </c>
      <c r="I125">
        <f>'GRPERC variable'!I125</f>
        <v>380.83199999999999</v>
      </c>
      <c r="J125">
        <f>'GRPERC variable'!J125</f>
        <v>46.9328</v>
      </c>
    </row>
    <row r="126" spans="2:10">
      <c r="B126">
        <v>750.37599999999998</v>
      </c>
      <c r="C126">
        <v>346.7731</v>
      </c>
      <c r="D126">
        <v>403.60289999999998</v>
      </c>
      <c r="E126">
        <v>46.213200000000001</v>
      </c>
      <c r="G126">
        <f>'GRPERC variable'!G126</f>
        <v>725.78570000000002</v>
      </c>
      <c r="H126">
        <f>'GRPERC variable'!H126</f>
        <v>346.9366</v>
      </c>
      <c r="I126">
        <f>'GRPERC variable'!I126</f>
        <v>378.84899999999999</v>
      </c>
      <c r="J126">
        <f>'GRPERC variable'!J126</f>
        <v>47.801499999999997</v>
      </c>
    </row>
    <row r="127" spans="2:10">
      <c r="B127">
        <v>902.62750000000005</v>
      </c>
      <c r="C127">
        <v>402.83449999999999</v>
      </c>
      <c r="D127">
        <v>499.79300000000001</v>
      </c>
      <c r="E127">
        <v>44.629100000000001</v>
      </c>
      <c r="G127">
        <f>'GRPERC variable'!G127</f>
        <v>872.85569999999996</v>
      </c>
      <c r="H127">
        <f>'GRPERC variable'!H127</f>
        <v>401.14859999999999</v>
      </c>
      <c r="I127">
        <f>'GRPERC variable'!I127</f>
        <v>471.70710000000003</v>
      </c>
      <c r="J127">
        <f>'GRPERC variable'!J127</f>
        <v>45.958199999999998</v>
      </c>
    </row>
    <row r="128" spans="2:10">
      <c r="B128">
        <v>1047.6727000000001</v>
      </c>
      <c r="C128">
        <v>470.7131</v>
      </c>
      <c r="D128">
        <v>576.95960000000002</v>
      </c>
      <c r="E128">
        <v>44.929400000000001</v>
      </c>
      <c r="G128">
        <f>'GRPERC variable'!G128</f>
        <v>1012.3035</v>
      </c>
      <c r="H128">
        <f>'GRPERC variable'!H128</f>
        <v>468.83229999999998</v>
      </c>
      <c r="I128">
        <f>'GRPERC variable'!I128</f>
        <v>543.47130000000004</v>
      </c>
      <c r="J128">
        <f>'GRPERC variable'!J128</f>
        <v>46.313400000000001</v>
      </c>
    </row>
    <row r="129" spans="2:10">
      <c r="B129">
        <v>1042.5545</v>
      </c>
      <c r="C129">
        <v>501.69940000000003</v>
      </c>
      <c r="D129">
        <v>540.85509999999999</v>
      </c>
      <c r="E129">
        <v>48.122100000000003</v>
      </c>
      <c r="G129">
        <f>'GRPERC variable'!G129</f>
        <v>1007.3731</v>
      </c>
      <c r="H129">
        <f>'GRPERC variable'!H129</f>
        <v>497.36040000000003</v>
      </c>
      <c r="I129">
        <f>'GRPERC variable'!I129</f>
        <v>510.0127</v>
      </c>
      <c r="J129">
        <f>'GRPERC variable'!J129</f>
        <v>49.372</v>
      </c>
    </row>
    <row r="130" spans="2:10">
      <c r="B130">
        <v>1140.8004000000001</v>
      </c>
      <c r="C130">
        <v>552.07050000000004</v>
      </c>
      <c r="D130">
        <v>588.72990000000004</v>
      </c>
      <c r="E130">
        <v>48.393300000000004</v>
      </c>
      <c r="G130">
        <f>'GRPERC variable'!G130</f>
        <v>1102.8424</v>
      </c>
      <c r="H130">
        <f>'GRPERC variable'!H130</f>
        <v>547.0027</v>
      </c>
      <c r="I130">
        <f>'GRPERC variable'!I130</f>
        <v>555.83969999999999</v>
      </c>
      <c r="J130">
        <f>'GRPERC variable'!J130</f>
        <v>49.599400000000003</v>
      </c>
    </row>
    <row r="131" spans="2:10">
      <c r="B131">
        <v>1193.7081000000001</v>
      </c>
      <c r="C131">
        <v>560.21630000000005</v>
      </c>
      <c r="D131">
        <v>633.49189999999999</v>
      </c>
      <c r="E131">
        <v>46.930799999999998</v>
      </c>
      <c r="G131">
        <f>'GRPERC variable'!G131</f>
        <v>1155.3961999999999</v>
      </c>
      <c r="H131">
        <f>'GRPERC variable'!H131</f>
        <v>556.15830000000005</v>
      </c>
      <c r="I131">
        <f>'GRPERC variable'!I131</f>
        <v>599.23789999999997</v>
      </c>
      <c r="J131">
        <f>'GRPERC variable'!J131</f>
        <v>48.1357</v>
      </c>
    </row>
    <row r="132" spans="2:10">
      <c r="B132">
        <v>1380.5887</v>
      </c>
      <c r="C132">
        <v>652.92639999999994</v>
      </c>
      <c r="D132">
        <v>727.66229999999996</v>
      </c>
      <c r="E132">
        <v>47.293300000000002</v>
      </c>
      <c r="G132">
        <f>'GRPERC variable'!G132</f>
        <v>1338.3001999999999</v>
      </c>
      <c r="H132">
        <f>'GRPERC variable'!H132</f>
        <v>645.49189999999999</v>
      </c>
      <c r="I132">
        <f>'GRPERC variable'!I132</f>
        <v>692.80830000000003</v>
      </c>
      <c r="J132">
        <f>'GRPERC variable'!J132</f>
        <v>48.232199999999999</v>
      </c>
    </row>
    <row r="133" spans="2:10">
      <c r="B133">
        <v>1324.6899000000001</v>
      </c>
      <c r="C133">
        <v>723.43399999999997</v>
      </c>
      <c r="D133">
        <v>601.2559</v>
      </c>
      <c r="E133">
        <v>54.611600000000003</v>
      </c>
      <c r="G133">
        <f>'GRPERC variable'!G133</f>
        <v>1285.7146</v>
      </c>
      <c r="H133">
        <f>'GRPERC variable'!H133</f>
        <v>711.52589999999998</v>
      </c>
      <c r="I133">
        <f>'GRPERC variable'!I133</f>
        <v>574.18870000000004</v>
      </c>
      <c r="J133">
        <f>'GRPERC variable'!J133</f>
        <v>55.340899999999998</v>
      </c>
    </row>
    <row r="134" spans="2:10">
      <c r="B134">
        <v>1633.6692</v>
      </c>
      <c r="C134">
        <v>781.78110000000004</v>
      </c>
      <c r="D134">
        <v>851.88810000000001</v>
      </c>
      <c r="E134">
        <v>47.854300000000002</v>
      </c>
      <c r="G134">
        <f>'GRPERC variable'!G134</f>
        <v>1588.8977</v>
      </c>
      <c r="H134">
        <f>'GRPERC variable'!H134</f>
        <v>775.43179999999995</v>
      </c>
      <c r="I134">
        <f>'GRPERC variable'!I134</f>
        <v>813.46579999999994</v>
      </c>
      <c r="J134">
        <f>'GRPERC variable'!J134</f>
        <v>48.803100000000001</v>
      </c>
    </row>
    <row r="135" spans="2:10">
      <c r="B135">
        <v>1381.9684</v>
      </c>
      <c r="C135">
        <v>763.56659999999999</v>
      </c>
      <c r="D135">
        <v>618.40179999999998</v>
      </c>
      <c r="E135">
        <v>55.252099999999999</v>
      </c>
      <c r="G135">
        <f>'GRPERC variable'!G135</f>
        <v>1380.3869</v>
      </c>
      <c r="H135">
        <f>'GRPERC variable'!H135</f>
        <v>761.90840000000003</v>
      </c>
      <c r="I135">
        <f>'GRPERC variable'!I135</f>
        <v>618.47850000000005</v>
      </c>
      <c r="J135">
        <f>'GRPERC variable'!J135</f>
        <v>55.195300000000003</v>
      </c>
    </row>
    <row r="136" spans="2:10">
      <c r="B136">
        <v>1511.5732</v>
      </c>
      <c r="C136">
        <v>788.97799999999995</v>
      </c>
      <c r="D136">
        <v>722.59519999999998</v>
      </c>
      <c r="E136">
        <v>52.195799999999998</v>
      </c>
      <c r="G136">
        <f>'GRPERC variable'!G136</f>
        <v>1511.4158</v>
      </c>
      <c r="H136">
        <f>'GRPERC variable'!H136</f>
        <v>789.18730000000005</v>
      </c>
      <c r="I136">
        <f>'GRPERC variable'!I136</f>
        <v>722.22850000000005</v>
      </c>
      <c r="J136">
        <f>'GRPERC variable'!J136</f>
        <v>52.2151</v>
      </c>
    </row>
    <row r="137" spans="2:10">
      <c r="B137">
        <v>1297.3480999999999</v>
      </c>
      <c r="C137">
        <v>583.53859999999997</v>
      </c>
      <c r="D137">
        <v>713.80949999999996</v>
      </c>
      <c r="E137">
        <v>44.979300000000002</v>
      </c>
      <c r="G137">
        <f>'GRPERC variable'!G137</f>
        <v>1263.2678000000001</v>
      </c>
      <c r="H137">
        <f>'GRPERC variable'!H137</f>
        <v>579.59349999999995</v>
      </c>
      <c r="I137">
        <f>'GRPERC variable'!I137</f>
        <v>683.67430000000002</v>
      </c>
      <c r="J137">
        <f>'GRPERC variable'!J137</f>
        <v>45.880499999999998</v>
      </c>
    </row>
    <row r="138" spans="2:10">
      <c r="B138">
        <v>1439.5183</v>
      </c>
      <c r="C138">
        <v>718.1146</v>
      </c>
      <c r="D138">
        <v>721.40359999999998</v>
      </c>
      <c r="E138">
        <v>49.885800000000003</v>
      </c>
      <c r="G138">
        <f>'GRPERC variable'!G138</f>
        <v>1404.1943000000001</v>
      </c>
      <c r="H138">
        <f>'GRPERC variable'!H138</f>
        <v>717.60630000000003</v>
      </c>
      <c r="I138">
        <f>'GRPERC variable'!I138</f>
        <v>686.58799999999997</v>
      </c>
      <c r="J138">
        <f>'GRPERC variable'!J138</f>
        <v>51.104500000000002</v>
      </c>
    </row>
    <row r="139" spans="2:10">
      <c r="B139">
        <v>1583.3649</v>
      </c>
      <c r="C139">
        <v>790.57169999999996</v>
      </c>
      <c r="D139">
        <v>792.79330000000004</v>
      </c>
      <c r="E139">
        <v>49.9298</v>
      </c>
      <c r="G139">
        <f>'GRPERC variable'!G139</f>
        <v>1547.4871000000001</v>
      </c>
      <c r="H139">
        <f>'GRPERC variable'!H139</f>
        <v>786.53620000000001</v>
      </c>
      <c r="I139">
        <f>'GRPERC variable'!I139</f>
        <v>760.95090000000005</v>
      </c>
      <c r="J139">
        <f>'GRPERC variable'!J139</f>
        <v>50.826700000000002</v>
      </c>
    </row>
    <row r="140" spans="2:10">
      <c r="B140">
        <v>1566.6284000000001</v>
      </c>
      <c r="C140">
        <v>825.04020000000003</v>
      </c>
      <c r="D140">
        <v>741.58820000000003</v>
      </c>
      <c r="E140">
        <v>52.663400000000003</v>
      </c>
      <c r="G140">
        <f>'GRPERC variable'!G140</f>
        <v>1566.1659</v>
      </c>
      <c r="H140">
        <f>'GRPERC variable'!H140</f>
        <v>827.30759999999998</v>
      </c>
      <c r="I140">
        <f>'GRPERC variable'!I140</f>
        <v>738.85829999999999</v>
      </c>
      <c r="J140">
        <f>'GRPERC variable'!J140</f>
        <v>52.823799999999999</v>
      </c>
    </row>
    <row r="141" spans="2:10">
      <c r="B141">
        <v>1450.7229</v>
      </c>
      <c r="C141">
        <v>802.17060000000004</v>
      </c>
      <c r="D141">
        <v>648.55229999999995</v>
      </c>
      <c r="E141">
        <v>55.294499999999999</v>
      </c>
      <c r="G141">
        <f>'GRPERC variable'!G141</f>
        <v>1450.5006000000001</v>
      </c>
      <c r="H141">
        <f>'GRPERC variable'!H141</f>
        <v>804.87109999999996</v>
      </c>
      <c r="I141">
        <f>'GRPERC variable'!I141</f>
        <v>645.62950000000001</v>
      </c>
      <c r="J141">
        <f>'GRPERC variable'!J141</f>
        <v>55.489199999999997</v>
      </c>
    </row>
    <row r="142" spans="2:10">
      <c r="B142">
        <v>1334.2748999999999</v>
      </c>
      <c r="C142">
        <v>785.48779999999999</v>
      </c>
      <c r="D142">
        <v>548.78700000000003</v>
      </c>
      <c r="E142">
        <v>58.87</v>
      </c>
      <c r="G142">
        <f>'GRPERC variable'!G142</f>
        <v>1331.0323000000001</v>
      </c>
      <c r="H142">
        <f>'GRPERC variable'!H142</f>
        <v>783.46529999999996</v>
      </c>
      <c r="I142">
        <f>'GRPERC variable'!I142</f>
        <v>547.56690000000003</v>
      </c>
      <c r="J142">
        <f>'GRPERC variable'!J142</f>
        <v>58.861499999999999</v>
      </c>
    </row>
    <row r="143" spans="2:10">
      <c r="B143">
        <v>1615.7621999999999</v>
      </c>
      <c r="C143">
        <v>889.1463</v>
      </c>
      <c r="D143">
        <v>726.61590000000001</v>
      </c>
      <c r="E143">
        <v>55.029499999999999</v>
      </c>
      <c r="G143">
        <f>'GRPERC variable'!G143</f>
        <v>1601.0482</v>
      </c>
      <c r="H143">
        <f>'GRPERC variable'!H143</f>
        <v>888.31769999999995</v>
      </c>
      <c r="I143">
        <f>'GRPERC variable'!I143</f>
        <v>712.73050000000001</v>
      </c>
      <c r="J143">
        <f>'GRPERC variable'!J143</f>
        <v>55.483499999999999</v>
      </c>
    </row>
    <row r="144" spans="2:10">
      <c r="B144">
        <v>1675.9354000000001</v>
      </c>
      <c r="C144">
        <v>942.12860000000001</v>
      </c>
      <c r="D144">
        <v>733.80669999999998</v>
      </c>
      <c r="E144">
        <v>56.2151</v>
      </c>
      <c r="G144">
        <f>'GRPERC variable'!G144</f>
        <v>1661.8595</v>
      </c>
      <c r="H144">
        <f>'GRPERC variable'!H144</f>
        <v>939.78409999999997</v>
      </c>
      <c r="I144">
        <f>'GRPERC variable'!I144</f>
        <v>722.07539999999995</v>
      </c>
      <c r="J144">
        <f>'GRPERC variable'!J144</f>
        <v>56.550199999999997</v>
      </c>
    </row>
    <row r="145" spans="2:10">
      <c r="B145">
        <v>1574.0496000000001</v>
      </c>
      <c r="C145">
        <v>968.69949999999994</v>
      </c>
      <c r="D145">
        <v>605.3501</v>
      </c>
      <c r="E145">
        <v>61.541899999999998</v>
      </c>
      <c r="G145">
        <f>'GRPERC variable'!G145</f>
        <v>1562.5197000000001</v>
      </c>
      <c r="H145">
        <f>'GRPERC variable'!H145</f>
        <v>965.5874</v>
      </c>
      <c r="I145">
        <f>'GRPERC variable'!I145</f>
        <v>596.93219999999997</v>
      </c>
      <c r="J145">
        <f>'GRPERC variable'!J145</f>
        <v>61.796799999999998</v>
      </c>
    </row>
    <row r="146" spans="2:10">
      <c r="B146">
        <v>1546.9974</v>
      </c>
      <c r="C146">
        <v>940.00639999999999</v>
      </c>
      <c r="D146">
        <v>606.99099999999999</v>
      </c>
      <c r="E146">
        <v>60.763300000000001</v>
      </c>
      <c r="G146">
        <f>'GRPERC variable'!G146</f>
        <v>1536.7340999999999</v>
      </c>
      <c r="H146">
        <f>'GRPERC variable'!H146</f>
        <v>935.68669999999997</v>
      </c>
      <c r="I146">
        <f>'GRPERC variable'!I146</f>
        <v>601.04740000000004</v>
      </c>
      <c r="J146">
        <f>'GRPERC variable'!J146</f>
        <v>60.887999999999998</v>
      </c>
    </row>
    <row r="147" spans="2:10">
      <c r="B147">
        <v>1485.7219</v>
      </c>
      <c r="C147">
        <v>936.91089999999997</v>
      </c>
      <c r="D147">
        <v>548.81100000000004</v>
      </c>
      <c r="E147">
        <v>63.061</v>
      </c>
      <c r="G147">
        <f>'GRPERC variable'!G147</f>
        <v>1476.2152000000001</v>
      </c>
      <c r="H147">
        <f>'GRPERC variable'!H147</f>
        <v>933.1644</v>
      </c>
      <c r="I147">
        <f>'GRPERC variable'!I147</f>
        <v>543.05079999999998</v>
      </c>
      <c r="J147">
        <f>'GRPERC variable'!J147</f>
        <v>63.213299999999997</v>
      </c>
    </row>
    <row r="148" spans="2:10">
      <c r="B148">
        <v>1475.2140999999999</v>
      </c>
      <c r="C148">
        <v>985.51509999999996</v>
      </c>
      <c r="D148">
        <v>489.69900000000001</v>
      </c>
      <c r="E148">
        <v>66.804900000000004</v>
      </c>
      <c r="G148">
        <f>'GRPERC variable'!G148</f>
        <v>1466.6781000000001</v>
      </c>
      <c r="H148">
        <f>'GRPERC variable'!H148</f>
        <v>976.56050000000005</v>
      </c>
      <c r="I148">
        <f>'GRPERC variable'!I148</f>
        <v>490.11759999999998</v>
      </c>
      <c r="J148">
        <f>'GRPERC variable'!J148</f>
        <v>66.583200000000005</v>
      </c>
    </row>
    <row r="149" spans="2:10">
      <c r="B149">
        <v>1517.6813999999999</v>
      </c>
      <c r="C149">
        <v>975.9271</v>
      </c>
      <c r="D149">
        <v>541.75429999999994</v>
      </c>
      <c r="E149">
        <v>64.303799999999995</v>
      </c>
      <c r="G149">
        <f>'GRPERC variable'!G149</f>
        <v>1509.2827</v>
      </c>
      <c r="H149">
        <f>'GRPERC variable'!H149</f>
        <v>973.38490000000002</v>
      </c>
      <c r="I149">
        <f>'GRPERC variable'!I149</f>
        <v>535.89779999999996</v>
      </c>
      <c r="J149">
        <f>'GRPERC variable'!J149</f>
        <v>64.493200000000002</v>
      </c>
    </row>
    <row r="150" spans="2:10">
      <c r="B150">
        <v>1503.0014000000001</v>
      </c>
      <c r="C150">
        <v>958.7903</v>
      </c>
      <c r="D150">
        <v>544.21109999999999</v>
      </c>
      <c r="E150">
        <v>63.791699999999999</v>
      </c>
      <c r="G150">
        <f>'GRPERC variable'!G150</f>
        <v>1495.471</v>
      </c>
      <c r="H150">
        <f>'GRPERC variable'!H150</f>
        <v>955.82680000000005</v>
      </c>
      <c r="I150">
        <f>'GRPERC variable'!I150</f>
        <v>539.64419999999996</v>
      </c>
      <c r="J150">
        <f>'GRPERC variable'!J150</f>
        <v>63.9148</v>
      </c>
    </row>
    <row r="151" spans="2:10">
      <c r="B151">
        <v>1575.6383000000001</v>
      </c>
      <c r="C151">
        <v>1085.9791</v>
      </c>
      <c r="D151">
        <v>489.6592</v>
      </c>
      <c r="E151">
        <v>68.923100000000005</v>
      </c>
      <c r="G151">
        <f>'GRPERC variable'!G151</f>
        <v>1568.6454000000001</v>
      </c>
      <c r="H151">
        <f>'GRPERC variable'!H151</f>
        <v>1076.5465999999999</v>
      </c>
      <c r="I151">
        <f>'GRPERC variable'!I151</f>
        <v>492.09879999999998</v>
      </c>
      <c r="J151">
        <f>'GRPERC variable'!J151</f>
        <v>68.629099999999994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Foglio1</vt:lpstr>
      <vt:lpstr>GRPERC fixed</vt:lpstr>
      <vt:lpstr>GRPERC variable</vt:lpstr>
      <vt:lpstr>comparison</vt:lpstr>
      <vt:lpstr>'GRPERC fixed'!annual_output_5.2.2_ISIMIP_Soroe_GCM4_rcp_2.6_1950_2099_f_CO2_mod_OFF_Manag_ON_d_10000_2016_SEPTEMBER_16_txt</vt:lpstr>
      <vt:lpstr>'GRPERC variable'!annual_output_5.2.2_ISIMIP_Soroe_GCM4_rcp_2.6_1950_2099_f_CO2_mod_OFF_Manag_ON_d_10000_2016_SEPTEMBER_16_txt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2016-09-16T21:55:06Z</dcterms:modified>
</cp:coreProperties>
</file>