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0035" activeTab="3"/>
  </bookViews>
  <sheets>
    <sheet name="Formula" sheetId="1" r:id="rId1"/>
    <sheet name="new LIGHT" sheetId="4" r:id="rId2"/>
    <sheet name="NEW NEW LIGHT" sheetId="5" r:id="rId3"/>
    <sheet name="Foglio7" sheetId="11" r:id="rId4"/>
    <sheet name="Foglio8" sheetId="12" r:id="rId5"/>
  </sheets>
  <definedNames>
    <definedName name="annual_5.2.2_ISIMIP_Soroe_GCM1_rcp_8.5_f_CO2_fixed_OFF_Manag_OFF_d_10000_2016_OCTOBER_27_txt_1" localSheetId="1">'new LIGHT'!$A$1:$AP$161</definedName>
    <definedName name="annual_5.2.2_ISIMIP_Soroe_GCM1_rcp_8.5_f_CO2_fixed_OFF_Manag_OFF_d_10000_2016_OCTOBER_27_txt_1" localSheetId="2">'NEW NEW LIGHT'!$A$1:$AP$161</definedName>
  </definedNames>
  <calcPr calcId="125725"/>
</workbook>
</file>

<file path=xl/calcChain.xml><?xml version="1.0" encoding="utf-8"?>
<calcChain xmlns="http://schemas.openxmlformats.org/spreadsheetml/2006/main">
  <c r="S2" i="11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K2"/>
  <c r="L2"/>
  <c r="M2"/>
  <c r="N2"/>
  <c r="O2"/>
  <c r="P2"/>
  <c r="Q2"/>
  <c r="R2"/>
  <c r="K3"/>
  <c r="L3"/>
  <c r="M3"/>
  <c r="N3"/>
  <c r="O3"/>
  <c r="P3"/>
  <c r="Q3"/>
  <c r="R3"/>
  <c r="K4"/>
  <c r="L4"/>
  <c r="M4"/>
  <c r="N4"/>
  <c r="O4"/>
  <c r="P4"/>
  <c r="Q4"/>
  <c r="R4"/>
  <c r="K5"/>
  <c r="L5"/>
  <c r="M5"/>
  <c r="N5"/>
  <c r="O5"/>
  <c r="P5"/>
  <c r="Q5"/>
  <c r="R5"/>
  <c r="K6"/>
  <c r="L6"/>
  <c r="M6"/>
  <c r="N6"/>
  <c r="O6"/>
  <c r="P6"/>
  <c r="Q6"/>
  <c r="R6"/>
  <c r="K7"/>
  <c r="L7"/>
  <c r="M7"/>
  <c r="N7"/>
  <c r="O7"/>
  <c r="P7"/>
  <c r="Q7"/>
  <c r="R7"/>
  <c r="K8"/>
  <c r="L8"/>
  <c r="M8"/>
  <c r="N8"/>
  <c r="O8"/>
  <c r="P8"/>
  <c r="Q8"/>
  <c r="R8"/>
  <c r="K9"/>
  <c r="L9"/>
  <c r="M9"/>
  <c r="N9"/>
  <c r="O9"/>
  <c r="P9"/>
  <c r="Q9"/>
  <c r="R9"/>
  <c r="K10"/>
  <c r="L10"/>
  <c r="M10"/>
  <c r="N10"/>
  <c r="O10"/>
  <c r="P10"/>
  <c r="Q10"/>
  <c r="R10"/>
  <c r="K11"/>
  <c r="L11"/>
  <c r="M11"/>
  <c r="N11"/>
  <c r="O11"/>
  <c r="P11"/>
  <c r="Q11"/>
  <c r="R11"/>
  <c r="K12"/>
  <c r="L12"/>
  <c r="M12"/>
  <c r="N12"/>
  <c r="O12"/>
  <c r="P12"/>
  <c r="Q12"/>
  <c r="R12"/>
  <c r="K13"/>
  <c r="L13"/>
  <c r="M13"/>
  <c r="N13"/>
  <c r="O13"/>
  <c r="P13"/>
  <c r="Q13"/>
  <c r="R13"/>
  <c r="K14"/>
  <c r="L14"/>
  <c r="M14"/>
  <c r="N14"/>
  <c r="O14"/>
  <c r="P14"/>
  <c r="Q14"/>
  <c r="R14"/>
  <c r="K15"/>
  <c r="L15"/>
  <c r="M15"/>
  <c r="N15"/>
  <c r="O15"/>
  <c r="P15"/>
  <c r="Q15"/>
  <c r="R15"/>
  <c r="K16"/>
  <c r="L16"/>
  <c r="M16"/>
  <c r="N16"/>
  <c r="O16"/>
  <c r="P16"/>
  <c r="Q16"/>
  <c r="R16"/>
  <c r="K17"/>
  <c r="L17"/>
  <c r="M17"/>
  <c r="N17"/>
  <c r="O17"/>
  <c r="P17"/>
  <c r="Q17"/>
  <c r="R17"/>
  <c r="K18"/>
  <c r="L18"/>
  <c r="M18"/>
  <c r="N18"/>
  <c r="O18"/>
  <c r="P18"/>
  <c r="Q18"/>
  <c r="R18"/>
  <c r="K19"/>
  <c r="L19"/>
  <c r="M19"/>
  <c r="N19"/>
  <c r="O19"/>
  <c r="P19"/>
  <c r="Q19"/>
  <c r="R19"/>
  <c r="K20"/>
  <c r="L20"/>
  <c r="M20"/>
  <c r="N20"/>
  <c r="O20"/>
  <c r="P20"/>
  <c r="Q20"/>
  <c r="R20"/>
  <c r="K21"/>
  <c r="L21"/>
  <c r="M21"/>
  <c r="N21"/>
  <c r="O21"/>
  <c r="P21"/>
  <c r="Q21"/>
  <c r="R21"/>
  <c r="K22"/>
  <c r="L22"/>
  <c r="M22"/>
  <c r="N22"/>
  <c r="O22"/>
  <c r="P22"/>
  <c r="Q22"/>
  <c r="R22"/>
  <c r="K23"/>
  <c r="L23"/>
  <c r="M23"/>
  <c r="N23"/>
  <c r="O23"/>
  <c r="P23"/>
  <c r="Q23"/>
  <c r="R23"/>
  <c r="K24"/>
  <c r="L24"/>
  <c r="M24"/>
  <c r="N24"/>
  <c r="O24"/>
  <c r="P24"/>
  <c r="Q24"/>
  <c r="R24"/>
  <c r="K25"/>
  <c r="L25"/>
  <c r="M25"/>
  <c r="N25"/>
  <c r="O25"/>
  <c r="P25"/>
  <c r="Q25"/>
  <c r="R25"/>
  <c r="K26"/>
  <c r="L26"/>
  <c r="M26"/>
  <c r="N26"/>
  <c r="O26"/>
  <c r="P26"/>
  <c r="Q26"/>
  <c r="R26"/>
  <c r="K27"/>
  <c r="L27"/>
  <c r="M27"/>
  <c r="N27"/>
  <c r="O27"/>
  <c r="P27"/>
  <c r="Q27"/>
  <c r="R27"/>
  <c r="K28"/>
  <c r="L28"/>
  <c r="M28"/>
  <c r="N28"/>
  <c r="O28"/>
  <c r="P28"/>
  <c r="Q28"/>
  <c r="R28"/>
  <c r="K29"/>
  <c r="L29"/>
  <c r="M29"/>
  <c r="N29"/>
  <c r="O29"/>
  <c r="P29"/>
  <c r="Q29"/>
  <c r="R29"/>
  <c r="K30"/>
  <c r="L30"/>
  <c r="M30"/>
  <c r="N30"/>
  <c r="O30"/>
  <c r="P30"/>
  <c r="Q30"/>
  <c r="R30"/>
  <c r="K31"/>
  <c r="L31"/>
  <c r="M31"/>
  <c r="N31"/>
  <c r="O31"/>
  <c r="P31"/>
  <c r="Q31"/>
  <c r="R31"/>
  <c r="K32"/>
  <c r="L32"/>
  <c r="M32"/>
  <c r="N32"/>
  <c r="O32"/>
  <c r="P32"/>
  <c r="Q32"/>
  <c r="R32"/>
  <c r="K33"/>
  <c r="L33"/>
  <c r="M33"/>
  <c r="N33"/>
  <c r="O33"/>
  <c r="P33"/>
  <c r="Q33"/>
  <c r="R33"/>
  <c r="K34"/>
  <c r="L34"/>
  <c r="M34"/>
  <c r="N34"/>
  <c r="O34"/>
  <c r="P34"/>
  <c r="Q34"/>
  <c r="R34"/>
  <c r="K35"/>
  <c r="L35"/>
  <c r="M35"/>
  <c r="N35"/>
  <c r="O35"/>
  <c r="P35"/>
  <c r="Q35"/>
  <c r="R35"/>
  <c r="K36"/>
  <c r="L36"/>
  <c r="M36"/>
  <c r="N36"/>
  <c r="O36"/>
  <c r="P36"/>
  <c r="Q36"/>
  <c r="R36"/>
  <c r="K37"/>
  <c r="L37"/>
  <c r="M37"/>
  <c r="N37"/>
  <c r="O37"/>
  <c r="P37"/>
  <c r="Q37"/>
  <c r="R37"/>
  <c r="K38"/>
  <c r="L38"/>
  <c r="M38"/>
  <c r="N38"/>
  <c r="O38"/>
  <c r="P38"/>
  <c r="Q38"/>
  <c r="R38"/>
  <c r="K39"/>
  <c r="L39"/>
  <c r="M39"/>
  <c r="N39"/>
  <c r="O39"/>
  <c r="P39"/>
  <c r="Q39"/>
  <c r="R39"/>
  <c r="K40"/>
  <c r="L40"/>
  <c r="M40"/>
  <c r="N40"/>
  <c r="O40"/>
  <c r="P40"/>
  <c r="Q40"/>
  <c r="R40"/>
  <c r="K41"/>
  <c r="L41"/>
  <c r="M41"/>
  <c r="N41"/>
  <c r="O41"/>
  <c r="P41"/>
  <c r="Q41"/>
  <c r="R41"/>
  <c r="K42"/>
  <c r="L42"/>
  <c r="M42"/>
  <c r="N42"/>
  <c r="O42"/>
  <c r="P42"/>
  <c r="Q42"/>
  <c r="R42"/>
  <c r="K43"/>
  <c r="L43"/>
  <c r="M43"/>
  <c r="N43"/>
  <c r="O43"/>
  <c r="P43"/>
  <c r="Q43"/>
  <c r="R43"/>
  <c r="K44"/>
  <c r="L44"/>
  <c r="M44"/>
  <c r="N44"/>
  <c r="O44"/>
  <c r="P44"/>
  <c r="Q44"/>
  <c r="R44"/>
  <c r="K45"/>
  <c r="L45"/>
  <c r="M45"/>
  <c r="N45"/>
  <c r="O45"/>
  <c r="P45"/>
  <c r="Q45"/>
  <c r="R45"/>
  <c r="K46"/>
  <c r="L46"/>
  <c r="M46"/>
  <c r="N46"/>
  <c r="O46"/>
  <c r="P46"/>
  <c r="Q46"/>
  <c r="R46"/>
  <c r="K47"/>
  <c r="L47"/>
  <c r="M47"/>
  <c r="N47"/>
  <c r="O47"/>
  <c r="P47"/>
  <c r="Q47"/>
  <c r="R47"/>
  <c r="K48"/>
  <c r="L48"/>
  <c r="M48"/>
  <c r="N48"/>
  <c r="O48"/>
  <c r="P48"/>
  <c r="Q48"/>
  <c r="R48"/>
  <c r="K49"/>
  <c r="L49"/>
  <c r="M49"/>
  <c r="N49"/>
  <c r="O49"/>
  <c r="P49"/>
  <c r="Q49"/>
  <c r="R49"/>
  <c r="K50"/>
  <c r="L50"/>
  <c r="M50"/>
  <c r="N50"/>
  <c r="O50"/>
  <c r="P50"/>
  <c r="Q50"/>
  <c r="R50"/>
  <c r="K51"/>
  <c r="L51"/>
  <c r="M51"/>
  <c r="N51"/>
  <c r="O51"/>
  <c r="P51"/>
  <c r="Q51"/>
  <c r="R51"/>
  <c r="K52"/>
  <c r="L52"/>
  <c r="M52"/>
  <c r="N52"/>
  <c r="O52"/>
  <c r="P52"/>
  <c r="Q52"/>
  <c r="R52"/>
  <c r="K53"/>
  <c r="L53"/>
  <c r="M53"/>
  <c r="N53"/>
  <c r="O53"/>
  <c r="P53"/>
  <c r="Q53"/>
  <c r="R53"/>
  <c r="K54"/>
  <c r="L54"/>
  <c r="M54"/>
  <c r="N54"/>
  <c r="O54"/>
  <c r="P54"/>
  <c r="Q54"/>
  <c r="R54"/>
  <c r="K55"/>
  <c r="L55"/>
  <c r="M55"/>
  <c r="N55"/>
  <c r="O55"/>
  <c r="P55"/>
  <c r="Q55"/>
  <c r="R55"/>
  <c r="K56"/>
  <c r="L56"/>
  <c r="M56"/>
  <c r="N56"/>
  <c r="O56"/>
  <c r="P56"/>
  <c r="Q56"/>
  <c r="R56"/>
  <c r="K57"/>
  <c r="L57"/>
  <c r="M57"/>
  <c r="N57"/>
  <c r="O57"/>
  <c r="P57"/>
  <c r="Q57"/>
  <c r="R57"/>
  <c r="K58"/>
  <c r="L58"/>
  <c r="M58"/>
  <c r="N58"/>
  <c r="O58"/>
  <c r="P58"/>
  <c r="Q58"/>
  <c r="R58"/>
  <c r="K59"/>
  <c r="L59"/>
  <c r="M59"/>
  <c r="N59"/>
  <c r="O59"/>
  <c r="P59"/>
  <c r="Q59"/>
  <c r="R59"/>
  <c r="K60"/>
  <c r="L60"/>
  <c r="M60"/>
  <c r="N60"/>
  <c r="O60"/>
  <c r="P60"/>
  <c r="Q60"/>
  <c r="R60"/>
  <c r="K61"/>
  <c r="L61"/>
  <c r="M61"/>
  <c r="N61"/>
  <c r="O61"/>
  <c r="P61"/>
  <c r="Q61"/>
  <c r="R61"/>
  <c r="K62"/>
  <c r="L62"/>
  <c r="M62"/>
  <c r="N62"/>
  <c r="O62"/>
  <c r="P62"/>
  <c r="Q62"/>
  <c r="R62"/>
  <c r="K63"/>
  <c r="L63"/>
  <c r="M63"/>
  <c r="N63"/>
  <c r="O63"/>
  <c r="P63"/>
  <c r="Q63"/>
  <c r="R63"/>
  <c r="K64"/>
  <c r="L64"/>
  <c r="M64"/>
  <c r="N64"/>
  <c r="O64"/>
  <c r="P64"/>
  <c r="Q64"/>
  <c r="R64"/>
  <c r="K65"/>
  <c r="L65"/>
  <c r="M65"/>
  <c r="N65"/>
  <c r="O65"/>
  <c r="P65"/>
  <c r="Q65"/>
  <c r="R65"/>
  <c r="K66"/>
  <c r="L66"/>
  <c r="M66"/>
  <c r="N66"/>
  <c r="O66"/>
  <c r="P66"/>
  <c r="Q66"/>
  <c r="R66"/>
  <c r="K67"/>
  <c r="L67"/>
  <c r="M67"/>
  <c r="N67"/>
  <c r="O67"/>
  <c r="P67"/>
  <c r="Q67"/>
  <c r="R67"/>
  <c r="K68"/>
  <c r="L68"/>
  <c r="M68"/>
  <c r="N68"/>
  <c r="O68"/>
  <c r="P68"/>
  <c r="Q68"/>
  <c r="R68"/>
  <c r="K69"/>
  <c r="L69"/>
  <c r="M69"/>
  <c r="N69"/>
  <c r="O69"/>
  <c r="P69"/>
  <c r="Q69"/>
  <c r="R69"/>
  <c r="K70"/>
  <c r="L70"/>
  <c r="M70"/>
  <c r="N70"/>
  <c r="O70"/>
  <c r="P70"/>
  <c r="Q70"/>
  <c r="R70"/>
  <c r="K71"/>
  <c r="L71"/>
  <c r="M71"/>
  <c r="N71"/>
  <c r="O71"/>
  <c r="P71"/>
  <c r="Q71"/>
  <c r="R71"/>
  <c r="K72"/>
  <c r="L72"/>
  <c r="M72"/>
  <c r="N72"/>
  <c r="O72"/>
  <c r="P72"/>
  <c r="Q72"/>
  <c r="R72"/>
  <c r="K73"/>
  <c r="L73"/>
  <c r="M73"/>
  <c r="N73"/>
  <c r="O73"/>
  <c r="P73"/>
  <c r="Q73"/>
  <c r="R73"/>
  <c r="K74"/>
  <c r="L74"/>
  <c r="M74"/>
  <c r="N74"/>
  <c r="O74"/>
  <c r="P74"/>
  <c r="Q74"/>
  <c r="R74"/>
  <c r="K75"/>
  <c r="L75"/>
  <c r="M75"/>
  <c r="N75"/>
  <c r="O75"/>
  <c r="P75"/>
  <c r="Q75"/>
  <c r="R75"/>
  <c r="K76"/>
  <c r="L76"/>
  <c r="M76"/>
  <c r="N76"/>
  <c r="O76"/>
  <c r="P76"/>
  <c r="Q76"/>
  <c r="R76"/>
  <c r="K77"/>
  <c r="L77"/>
  <c r="M77"/>
  <c r="N77"/>
  <c r="O77"/>
  <c r="P77"/>
  <c r="Q77"/>
  <c r="R77"/>
  <c r="K78"/>
  <c r="L78"/>
  <c r="M78"/>
  <c r="N78"/>
  <c r="O78"/>
  <c r="P78"/>
  <c r="Q78"/>
  <c r="R78"/>
  <c r="K79"/>
  <c r="L79"/>
  <c r="M79"/>
  <c r="N79"/>
  <c r="O79"/>
  <c r="P79"/>
  <c r="Q79"/>
  <c r="R79"/>
  <c r="K80"/>
  <c r="L80"/>
  <c r="M80"/>
  <c r="N80"/>
  <c r="O80"/>
  <c r="P80"/>
  <c r="Q80"/>
  <c r="R80"/>
  <c r="K81"/>
  <c r="L81"/>
  <c r="M81"/>
  <c r="N81"/>
  <c r="O81"/>
  <c r="P81"/>
  <c r="Q81"/>
  <c r="R81"/>
  <c r="K82"/>
  <c r="L82"/>
  <c r="M82"/>
  <c r="N82"/>
  <c r="O82"/>
  <c r="P82"/>
  <c r="Q82"/>
  <c r="R82"/>
  <c r="K83"/>
  <c r="L83"/>
  <c r="M83"/>
  <c r="N83"/>
  <c r="O83"/>
  <c r="P83"/>
  <c r="Q83"/>
  <c r="R83"/>
  <c r="K84"/>
  <c r="L84"/>
  <c r="M84"/>
  <c r="N84"/>
  <c r="O84"/>
  <c r="P84"/>
  <c r="Q84"/>
  <c r="R84"/>
  <c r="K85"/>
  <c r="L85"/>
  <c r="M85"/>
  <c r="N85"/>
  <c r="O85"/>
  <c r="P85"/>
  <c r="Q85"/>
  <c r="R85"/>
  <c r="K86"/>
  <c r="L86"/>
  <c r="M86"/>
  <c r="N86"/>
  <c r="O86"/>
  <c r="P86"/>
  <c r="Q86"/>
  <c r="R86"/>
  <c r="K87"/>
  <c r="L87"/>
  <c r="M87"/>
  <c r="N87"/>
  <c r="O87"/>
  <c r="P87"/>
  <c r="Q87"/>
  <c r="R87"/>
  <c r="K88"/>
  <c r="L88"/>
  <c r="M88"/>
  <c r="N88"/>
  <c r="O88"/>
  <c r="P88"/>
  <c r="Q88"/>
  <c r="R88"/>
  <c r="K89"/>
  <c r="L89"/>
  <c r="M89"/>
  <c r="N89"/>
  <c r="O89"/>
  <c r="P89"/>
  <c r="Q89"/>
  <c r="R89"/>
  <c r="K90"/>
  <c r="L90"/>
  <c r="M90"/>
  <c r="N90"/>
  <c r="O90"/>
  <c r="P90"/>
  <c r="Q90"/>
  <c r="R90"/>
  <c r="K91"/>
  <c r="L91"/>
  <c r="M91"/>
  <c r="N91"/>
  <c r="O91"/>
  <c r="P91"/>
  <c r="Q91"/>
  <c r="R91"/>
  <c r="K92"/>
  <c r="L92"/>
  <c r="M92"/>
  <c r="N92"/>
  <c r="O92"/>
  <c r="P92"/>
  <c r="Q92"/>
  <c r="R92"/>
  <c r="K93"/>
  <c r="L93"/>
  <c r="M93"/>
  <c r="N93"/>
  <c r="O93"/>
  <c r="P93"/>
  <c r="Q93"/>
  <c r="R93"/>
  <c r="K94"/>
  <c r="L94"/>
  <c r="M94"/>
  <c r="N94"/>
  <c r="O94"/>
  <c r="P94"/>
  <c r="Q94"/>
  <c r="R94"/>
  <c r="K95"/>
  <c r="L95"/>
  <c r="M95"/>
  <c r="N95"/>
  <c r="O95"/>
  <c r="P95"/>
  <c r="Q95"/>
  <c r="R95"/>
  <c r="K96"/>
  <c r="L96"/>
  <c r="M96"/>
  <c r="N96"/>
  <c r="O96"/>
  <c r="P96"/>
  <c r="Q96"/>
  <c r="R96"/>
  <c r="K97"/>
  <c r="L97"/>
  <c r="M97"/>
  <c r="N97"/>
  <c r="O97"/>
  <c r="P97"/>
  <c r="Q97"/>
  <c r="R97"/>
  <c r="K98"/>
  <c r="L98"/>
  <c r="M98"/>
  <c r="N98"/>
  <c r="O98"/>
  <c r="P98"/>
  <c r="Q98"/>
  <c r="R98"/>
  <c r="K99"/>
  <c r="L99"/>
  <c r="M99"/>
  <c r="N99"/>
  <c r="O99"/>
  <c r="P99"/>
  <c r="Q99"/>
  <c r="R99"/>
  <c r="K100"/>
  <c r="L100"/>
  <c r="M100"/>
  <c r="N100"/>
  <c r="O100"/>
  <c r="P100"/>
  <c r="Q100"/>
  <c r="R100"/>
  <c r="K101"/>
  <c r="L101"/>
  <c r="M101"/>
  <c r="N101"/>
  <c r="O101"/>
  <c r="P101"/>
  <c r="Q101"/>
  <c r="R101"/>
  <c r="K102"/>
  <c r="L102"/>
  <c r="M102"/>
  <c r="N102"/>
  <c r="O102"/>
  <c r="P102"/>
  <c r="Q102"/>
  <c r="R102"/>
  <c r="K103"/>
  <c r="L103"/>
  <c r="M103"/>
  <c r="N103"/>
  <c r="O103"/>
  <c r="P103"/>
  <c r="Q103"/>
  <c r="R103"/>
  <c r="K104"/>
  <c r="L104"/>
  <c r="M104"/>
  <c r="N104"/>
  <c r="O104"/>
  <c r="P104"/>
  <c r="Q104"/>
  <c r="R104"/>
  <c r="K105"/>
  <c r="L105"/>
  <c r="M105"/>
  <c r="N105"/>
  <c r="O105"/>
  <c r="P105"/>
  <c r="Q105"/>
  <c r="R105"/>
  <c r="K106"/>
  <c r="L106"/>
  <c r="M106"/>
  <c r="N106"/>
  <c r="O106"/>
  <c r="P106"/>
  <c r="Q106"/>
  <c r="R106"/>
  <c r="K107"/>
  <c r="L107"/>
  <c r="M107"/>
  <c r="N107"/>
  <c r="O107"/>
  <c r="P107"/>
  <c r="Q107"/>
  <c r="R107"/>
  <c r="K108"/>
  <c r="L108"/>
  <c r="M108"/>
  <c r="N108"/>
  <c r="O108"/>
  <c r="P108"/>
  <c r="Q108"/>
  <c r="R108"/>
  <c r="K109"/>
  <c r="L109"/>
  <c r="M109"/>
  <c r="N109"/>
  <c r="O109"/>
  <c r="P109"/>
  <c r="Q109"/>
  <c r="R109"/>
  <c r="K110"/>
  <c r="L110"/>
  <c r="M110"/>
  <c r="N110"/>
  <c r="O110"/>
  <c r="P110"/>
  <c r="Q110"/>
  <c r="R110"/>
  <c r="K111"/>
  <c r="L111"/>
  <c r="M111"/>
  <c r="N111"/>
  <c r="O111"/>
  <c r="P111"/>
  <c r="Q111"/>
  <c r="R111"/>
  <c r="K112"/>
  <c r="L112"/>
  <c r="M112"/>
  <c r="N112"/>
  <c r="O112"/>
  <c r="P112"/>
  <c r="Q112"/>
  <c r="R112"/>
  <c r="K113"/>
  <c r="L113"/>
  <c r="M113"/>
  <c r="N113"/>
  <c r="O113"/>
  <c r="P113"/>
  <c r="Q113"/>
  <c r="R113"/>
  <c r="K114"/>
  <c r="L114"/>
  <c r="M114"/>
  <c r="N114"/>
  <c r="O114"/>
  <c r="P114"/>
  <c r="Q114"/>
  <c r="R114"/>
  <c r="K115"/>
  <c r="L115"/>
  <c r="M115"/>
  <c r="N115"/>
  <c r="O115"/>
  <c r="P115"/>
  <c r="Q115"/>
  <c r="R115"/>
  <c r="K116"/>
  <c r="L116"/>
  <c r="M116"/>
  <c r="N116"/>
  <c r="O116"/>
  <c r="P116"/>
  <c r="Q116"/>
  <c r="R116"/>
  <c r="K117"/>
  <c r="L117"/>
  <c r="M117"/>
  <c r="N117"/>
  <c r="O117"/>
  <c r="P117"/>
  <c r="Q117"/>
  <c r="R117"/>
  <c r="K118"/>
  <c r="L118"/>
  <c r="M118"/>
  <c r="N118"/>
  <c r="O118"/>
  <c r="P118"/>
  <c r="Q118"/>
  <c r="R118"/>
  <c r="K119"/>
  <c r="L119"/>
  <c r="M119"/>
  <c r="N119"/>
  <c r="O119"/>
  <c r="P119"/>
  <c r="Q119"/>
  <c r="R119"/>
  <c r="K120"/>
  <c r="L120"/>
  <c r="M120"/>
  <c r="N120"/>
  <c r="O120"/>
  <c r="P120"/>
  <c r="Q120"/>
  <c r="R120"/>
  <c r="K121"/>
  <c r="L121"/>
  <c r="M121"/>
  <c r="N121"/>
  <c r="O121"/>
  <c r="P121"/>
  <c r="Q121"/>
  <c r="R121"/>
  <c r="K122"/>
  <c r="L122"/>
  <c r="M122"/>
  <c r="N122"/>
  <c r="O122"/>
  <c r="P122"/>
  <c r="Q122"/>
  <c r="R122"/>
  <c r="K123"/>
  <c r="L123"/>
  <c r="M123"/>
  <c r="N123"/>
  <c r="O123"/>
  <c r="P123"/>
  <c r="Q123"/>
  <c r="R123"/>
  <c r="K124"/>
  <c r="L124"/>
  <c r="M124"/>
  <c r="N124"/>
  <c r="O124"/>
  <c r="P124"/>
  <c r="Q124"/>
  <c r="R124"/>
  <c r="K125"/>
  <c r="L125"/>
  <c r="M125"/>
  <c r="N125"/>
  <c r="O125"/>
  <c r="P125"/>
  <c r="Q125"/>
  <c r="R125"/>
  <c r="K126"/>
  <c r="L126"/>
  <c r="M126"/>
  <c r="N126"/>
  <c r="O126"/>
  <c r="P126"/>
  <c r="Q126"/>
  <c r="R126"/>
  <c r="K127"/>
  <c r="L127"/>
  <c r="M127"/>
  <c r="N127"/>
  <c r="O127"/>
  <c r="P127"/>
  <c r="Q127"/>
  <c r="R127"/>
  <c r="K128"/>
  <c r="L128"/>
  <c r="M128"/>
  <c r="N128"/>
  <c r="O128"/>
  <c r="P128"/>
  <c r="Q128"/>
  <c r="R128"/>
  <c r="K129"/>
  <c r="L129"/>
  <c r="M129"/>
  <c r="N129"/>
  <c r="O129"/>
  <c r="P129"/>
  <c r="Q129"/>
  <c r="R129"/>
  <c r="K130"/>
  <c r="L130"/>
  <c r="M130"/>
  <c r="N130"/>
  <c r="O130"/>
  <c r="P130"/>
  <c r="Q130"/>
  <c r="R130"/>
  <c r="K131"/>
  <c r="L131"/>
  <c r="M131"/>
  <c r="N131"/>
  <c r="O131"/>
  <c r="P131"/>
  <c r="Q131"/>
  <c r="R131"/>
  <c r="K132"/>
  <c r="L132"/>
  <c r="M132"/>
  <c r="N132"/>
  <c r="O132"/>
  <c r="P132"/>
  <c r="Q132"/>
  <c r="R132"/>
  <c r="K133"/>
  <c r="L133"/>
  <c r="M133"/>
  <c r="N133"/>
  <c r="O133"/>
  <c r="P133"/>
  <c r="Q133"/>
  <c r="R133"/>
  <c r="K134"/>
  <c r="L134"/>
  <c r="M134"/>
  <c r="N134"/>
  <c r="O134"/>
  <c r="P134"/>
  <c r="Q134"/>
  <c r="R134"/>
  <c r="K135"/>
  <c r="L135"/>
  <c r="M135"/>
  <c r="N135"/>
  <c r="O135"/>
  <c r="P135"/>
  <c r="Q135"/>
  <c r="R135"/>
  <c r="K136"/>
  <c r="L136"/>
  <c r="M136"/>
  <c r="N136"/>
  <c r="O136"/>
  <c r="P136"/>
  <c r="Q136"/>
  <c r="R136"/>
  <c r="K137"/>
  <c r="L137"/>
  <c r="M137"/>
  <c r="N137"/>
  <c r="O137"/>
  <c r="P137"/>
  <c r="Q137"/>
  <c r="R137"/>
  <c r="K138"/>
  <c r="L138"/>
  <c r="M138"/>
  <c r="N138"/>
  <c r="O138"/>
  <c r="P138"/>
  <c r="Q138"/>
  <c r="R138"/>
  <c r="K139"/>
  <c r="L139"/>
  <c r="M139"/>
  <c r="N139"/>
  <c r="O139"/>
  <c r="P139"/>
  <c r="Q139"/>
  <c r="R139"/>
  <c r="K140"/>
  <c r="L140"/>
  <c r="M140"/>
  <c r="N140"/>
  <c r="O140"/>
  <c r="P140"/>
  <c r="Q140"/>
  <c r="R140"/>
  <c r="K141"/>
  <c r="L141"/>
  <c r="M141"/>
  <c r="N141"/>
  <c r="O141"/>
  <c r="P141"/>
  <c r="Q141"/>
  <c r="R141"/>
  <c r="R1"/>
  <c r="L1"/>
  <c r="M1"/>
  <c r="N1"/>
  <c r="O1"/>
  <c r="P1"/>
  <c r="Q1"/>
  <c r="K1"/>
  <c r="A138"/>
  <c r="B138"/>
  <c r="C138"/>
  <c r="D138"/>
  <c r="E138"/>
  <c r="F138"/>
  <c r="G138"/>
  <c r="H138"/>
  <c r="I138"/>
  <c r="A139"/>
  <c r="B139"/>
  <c r="C139"/>
  <c r="D139"/>
  <c r="E139"/>
  <c r="F139"/>
  <c r="G139"/>
  <c r="H139"/>
  <c r="I139"/>
  <c r="A140"/>
  <c r="B140"/>
  <c r="C140"/>
  <c r="D140"/>
  <c r="E140"/>
  <c r="F140"/>
  <c r="G140"/>
  <c r="H140"/>
  <c r="I140"/>
  <c r="A141"/>
  <c r="B141"/>
  <c r="C141"/>
  <c r="D141"/>
  <c r="E141"/>
  <c r="F141"/>
  <c r="G141"/>
  <c r="H141"/>
  <c r="I141"/>
  <c r="A2"/>
  <c r="B2"/>
  <c r="C2"/>
  <c r="D2"/>
  <c r="E2"/>
  <c r="F2"/>
  <c r="G2"/>
  <c r="H2"/>
  <c r="I2"/>
  <c r="A3"/>
  <c r="B3"/>
  <c r="C3"/>
  <c r="D3"/>
  <c r="E3"/>
  <c r="F3"/>
  <c r="G3"/>
  <c r="H3"/>
  <c r="I3"/>
  <c r="A4"/>
  <c r="B4"/>
  <c r="C4"/>
  <c r="D4"/>
  <c r="E4"/>
  <c r="F4"/>
  <c r="G4"/>
  <c r="H4"/>
  <c r="I4"/>
  <c r="A5"/>
  <c r="B5"/>
  <c r="C5"/>
  <c r="D5"/>
  <c r="E5"/>
  <c r="F5"/>
  <c r="G5"/>
  <c r="H5"/>
  <c r="I5"/>
  <c r="A6"/>
  <c r="B6"/>
  <c r="C6"/>
  <c r="D6"/>
  <c r="E6"/>
  <c r="F6"/>
  <c r="G6"/>
  <c r="H6"/>
  <c r="I6"/>
  <c r="A7"/>
  <c r="B7"/>
  <c r="C7"/>
  <c r="D7"/>
  <c r="E7"/>
  <c r="F7"/>
  <c r="G7"/>
  <c r="H7"/>
  <c r="I7"/>
  <c r="A8"/>
  <c r="B8"/>
  <c r="C8"/>
  <c r="D8"/>
  <c r="E8"/>
  <c r="F8"/>
  <c r="G8"/>
  <c r="H8"/>
  <c r="I8"/>
  <c r="A9"/>
  <c r="B9"/>
  <c r="C9"/>
  <c r="D9"/>
  <c r="E9"/>
  <c r="F9"/>
  <c r="G9"/>
  <c r="H9"/>
  <c r="I9"/>
  <c r="A10"/>
  <c r="B10"/>
  <c r="C10"/>
  <c r="D10"/>
  <c r="E10"/>
  <c r="F10"/>
  <c r="G10"/>
  <c r="H10"/>
  <c r="I10"/>
  <c r="A11"/>
  <c r="B11"/>
  <c r="C11"/>
  <c r="D11"/>
  <c r="E11"/>
  <c r="F11"/>
  <c r="G11"/>
  <c r="H11"/>
  <c r="I11"/>
  <c r="A12"/>
  <c r="B12"/>
  <c r="C12"/>
  <c r="D12"/>
  <c r="E12"/>
  <c r="F12"/>
  <c r="G12"/>
  <c r="H12"/>
  <c r="I12"/>
  <c r="A13"/>
  <c r="B13"/>
  <c r="C13"/>
  <c r="D13"/>
  <c r="E13"/>
  <c r="F13"/>
  <c r="G13"/>
  <c r="H13"/>
  <c r="I13"/>
  <c r="A14"/>
  <c r="B14"/>
  <c r="C14"/>
  <c r="D14"/>
  <c r="E14"/>
  <c r="F14"/>
  <c r="G14"/>
  <c r="H14"/>
  <c r="I14"/>
  <c r="A15"/>
  <c r="B15"/>
  <c r="C15"/>
  <c r="D15"/>
  <c r="E15"/>
  <c r="F15"/>
  <c r="G15"/>
  <c r="H15"/>
  <c r="I15"/>
  <c r="A16"/>
  <c r="B16"/>
  <c r="C16"/>
  <c r="D16"/>
  <c r="E16"/>
  <c r="F16"/>
  <c r="G16"/>
  <c r="H16"/>
  <c r="I16"/>
  <c r="A17"/>
  <c r="B17"/>
  <c r="C17"/>
  <c r="D17"/>
  <c r="E17"/>
  <c r="F17"/>
  <c r="G17"/>
  <c r="H17"/>
  <c r="I17"/>
  <c r="A18"/>
  <c r="B18"/>
  <c r="C18"/>
  <c r="D18"/>
  <c r="E18"/>
  <c r="F18"/>
  <c r="G18"/>
  <c r="H18"/>
  <c r="I18"/>
  <c r="A19"/>
  <c r="B19"/>
  <c r="C19"/>
  <c r="D19"/>
  <c r="E19"/>
  <c r="F19"/>
  <c r="G19"/>
  <c r="H19"/>
  <c r="I19"/>
  <c r="A20"/>
  <c r="B20"/>
  <c r="C20"/>
  <c r="D20"/>
  <c r="E20"/>
  <c r="F20"/>
  <c r="G20"/>
  <c r="H20"/>
  <c r="I20"/>
  <c r="A21"/>
  <c r="B21"/>
  <c r="C21"/>
  <c r="D21"/>
  <c r="E21"/>
  <c r="F21"/>
  <c r="G21"/>
  <c r="H21"/>
  <c r="I21"/>
  <c r="A22"/>
  <c r="B22"/>
  <c r="C22"/>
  <c r="D22"/>
  <c r="E22"/>
  <c r="F22"/>
  <c r="G22"/>
  <c r="H22"/>
  <c r="I22"/>
  <c r="A23"/>
  <c r="B23"/>
  <c r="C23"/>
  <c r="D23"/>
  <c r="E23"/>
  <c r="F23"/>
  <c r="G23"/>
  <c r="H23"/>
  <c r="I23"/>
  <c r="A24"/>
  <c r="B24"/>
  <c r="C24"/>
  <c r="D24"/>
  <c r="E24"/>
  <c r="F24"/>
  <c r="G24"/>
  <c r="H24"/>
  <c r="I24"/>
  <c r="A25"/>
  <c r="B25"/>
  <c r="C25"/>
  <c r="D25"/>
  <c r="E25"/>
  <c r="F25"/>
  <c r="G25"/>
  <c r="H25"/>
  <c r="I25"/>
  <c r="A26"/>
  <c r="B26"/>
  <c r="C26"/>
  <c r="D26"/>
  <c r="E26"/>
  <c r="F26"/>
  <c r="G26"/>
  <c r="H26"/>
  <c r="I26"/>
  <c r="A27"/>
  <c r="B27"/>
  <c r="C27"/>
  <c r="D27"/>
  <c r="E27"/>
  <c r="F27"/>
  <c r="G27"/>
  <c r="H27"/>
  <c r="I27"/>
  <c r="A28"/>
  <c r="B28"/>
  <c r="C28"/>
  <c r="D28"/>
  <c r="E28"/>
  <c r="F28"/>
  <c r="G28"/>
  <c r="H28"/>
  <c r="I28"/>
  <c r="A29"/>
  <c r="B29"/>
  <c r="C29"/>
  <c r="D29"/>
  <c r="E29"/>
  <c r="F29"/>
  <c r="G29"/>
  <c r="H29"/>
  <c r="I29"/>
  <c r="A30"/>
  <c r="B30"/>
  <c r="C30"/>
  <c r="D30"/>
  <c r="E30"/>
  <c r="F30"/>
  <c r="G30"/>
  <c r="H30"/>
  <c r="I30"/>
  <c r="A31"/>
  <c r="B31"/>
  <c r="C31"/>
  <c r="D31"/>
  <c r="E31"/>
  <c r="F31"/>
  <c r="G31"/>
  <c r="H31"/>
  <c r="I31"/>
  <c r="A32"/>
  <c r="B32"/>
  <c r="C32"/>
  <c r="D32"/>
  <c r="E32"/>
  <c r="F32"/>
  <c r="G32"/>
  <c r="H32"/>
  <c r="I32"/>
  <c r="A33"/>
  <c r="B33"/>
  <c r="C33"/>
  <c r="D33"/>
  <c r="E33"/>
  <c r="F33"/>
  <c r="G33"/>
  <c r="H33"/>
  <c r="I33"/>
  <c r="A34"/>
  <c r="B34"/>
  <c r="C34"/>
  <c r="D34"/>
  <c r="E34"/>
  <c r="F34"/>
  <c r="G34"/>
  <c r="H34"/>
  <c r="I34"/>
  <c r="A35"/>
  <c r="B35"/>
  <c r="C35"/>
  <c r="D35"/>
  <c r="E35"/>
  <c r="F35"/>
  <c r="G35"/>
  <c r="H35"/>
  <c r="I35"/>
  <c r="A36"/>
  <c r="B36"/>
  <c r="C36"/>
  <c r="D36"/>
  <c r="E36"/>
  <c r="F36"/>
  <c r="G36"/>
  <c r="H36"/>
  <c r="I36"/>
  <c r="A37"/>
  <c r="B37"/>
  <c r="C37"/>
  <c r="D37"/>
  <c r="E37"/>
  <c r="F37"/>
  <c r="G37"/>
  <c r="H37"/>
  <c r="I37"/>
  <c r="A38"/>
  <c r="B38"/>
  <c r="C38"/>
  <c r="D38"/>
  <c r="E38"/>
  <c r="F38"/>
  <c r="G38"/>
  <c r="H38"/>
  <c r="I38"/>
  <c r="A39"/>
  <c r="B39"/>
  <c r="C39"/>
  <c r="D39"/>
  <c r="E39"/>
  <c r="F39"/>
  <c r="G39"/>
  <c r="H39"/>
  <c r="I39"/>
  <c r="A40"/>
  <c r="B40"/>
  <c r="C40"/>
  <c r="D40"/>
  <c r="E40"/>
  <c r="F40"/>
  <c r="G40"/>
  <c r="H40"/>
  <c r="I40"/>
  <c r="A41"/>
  <c r="B41"/>
  <c r="C41"/>
  <c r="D41"/>
  <c r="E41"/>
  <c r="F41"/>
  <c r="G41"/>
  <c r="H41"/>
  <c r="I41"/>
  <c r="A42"/>
  <c r="B42"/>
  <c r="C42"/>
  <c r="D42"/>
  <c r="E42"/>
  <c r="F42"/>
  <c r="G42"/>
  <c r="H42"/>
  <c r="I42"/>
  <c r="A43"/>
  <c r="B43"/>
  <c r="C43"/>
  <c r="D43"/>
  <c r="E43"/>
  <c r="F43"/>
  <c r="G43"/>
  <c r="H43"/>
  <c r="I43"/>
  <c r="A44"/>
  <c r="B44"/>
  <c r="C44"/>
  <c r="D44"/>
  <c r="E44"/>
  <c r="F44"/>
  <c r="G44"/>
  <c r="H44"/>
  <c r="I44"/>
  <c r="A45"/>
  <c r="B45"/>
  <c r="C45"/>
  <c r="D45"/>
  <c r="E45"/>
  <c r="F45"/>
  <c r="G45"/>
  <c r="H45"/>
  <c r="I45"/>
  <c r="A46"/>
  <c r="B46"/>
  <c r="C46"/>
  <c r="D46"/>
  <c r="E46"/>
  <c r="F46"/>
  <c r="G46"/>
  <c r="H46"/>
  <c r="I46"/>
  <c r="A47"/>
  <c r="B47"/>
  <c r="C47"/>
  <c r="D47"/>
  <c r="E47"/>
  <c r="F47"/>
  <c r="G47"/>
  <c r="H47"/>
  <c r="I47"/>
  <c r="A48"/>
  <c r="B48"/>
  <c r="C48"/>
  <c r="D48"/>
  <c r="E48"/>
  <c r="F48"/>
  <c r="G48"/>
  <c r="H48"/>
  <c r="I48"/>
  <c r="A49"/>
  <c r="B49"/>
  <c r="C49"/>
  <c r="D49"/>
  <c r="E49"/>
  <c r="F49"/>
  <c r="G49"/>
  <c r="H49"/>
  <c r="I49"/>
  <c r="A50"/>
  <c r="B50"/>
  <c r="C50"/>
  <c r="D50"/>
  <c r="E50"/>
  <c r="F50"/>
  <c r="G50"/>
  <c r="H50"/>
  <c r="I50"/>
  <c r="A51"/>
  <c r="B51"/>
  <c r="C51"/>
  <c r="D51"/>
  <c r="E51"/>
  <c r="F51"/>
  <c r="G51"/>
  <c r="H51"/>
  <c r="I51"/>
  <c r="A52"/>
  <c r="B52"/>
  <c r="C52"/>
  <c r="D52"/>
  <c r="E52"/>
  <c r="F52"/>
  <c r="G52"/>
  <c r="H52"/>
  <c r="I52"/>
  <c r="A53"/>
  <c r="B53"/>
  <c r="C53"/>
  <c r="D53"/>
  <c r="E53"/>
  <c r="F53"/>
  <c r="G53"/>
  <c r="H53"/>
  <c r="I53"/>
  <c r="A54"/>
  <c r="B54"/>
  <c r="C54"/>
  <c r="D54"/>
  <c r="E54"/>
  <c r="F54"/>
  <c r="G54"/>
  <c r="H54"/>
  <c r="I54"/>
  <c r="A55"/>
  <c r="B55"/>
  <c r="C55"/>
  <c r="D55"/>
  <c r="E55"/>
  <c r="F55"/>
  <c r="G55"/>
  <c r="H55"/>
  <c r="I55"/>
  <c r="A56"/>
  <c r="B56"/>
  <c r="C56"/>
  <c r="D56"/>
  <c r="E56"/>
  <c r="F56"/>
  <c r="G56"/>
  <c r="H56"/>
  <c r="I56"/>
  <c r="A57"/>
  <c r="B57"/>
  <c r="C57"/>
  <c r="D57"/>
  <c r="E57"/>
  <c r="F57"/>
  <c r="G57"/>
  <c r="H57"/>
  <c r="I57"/>
  <c r="A58"/>
  <c r="B58"/>
  <c r="C58"/>
  <c r="D58"/>
  <c r="E58"/>
  <c r="F58"/>
  <c r="G58"/>
  <c r="H58"/>
  <c r="I58"/>
  <c r="A59"/>
  <c r="B59"/>
  <c r="C59"/>
  <c r="D59"/>
  <c r="E59"/>
  <c r="F59"/>
  <c r="G59"/>
  <c r="H59"/>
  <c r="I59"/>
  <c r="A60"/>
  <c r="B60"/>
  <c r="C60"/>
  <c r="D60"/>
  <c r="E60"/>
  <c r="F60"/>
  <c r="G60"/>
  <c r="H60"/>
  <c r="I60"/>
  <c r="A61"/>
  <c r="B61"/>
  <c r="C61"/>
  <c r="D61"/>
  <c r="E61"/>
  <c r="F61"/>
  <c r="G61"/>
  <c r="H61"/>
  <c r="I61"/>
  <c r="A62"/>
  <c r="B62"/>
  <c r="C62"/>
  <c r="D62"/>
  <c r="E62"/>
  <c r="F62"/>
  <c r="G62"/>
  <c r="H62"/>
  <c r="I62"/>
  <c r="A63"/>
  <c r="B63"/>
  <c r="C63"/>
  <c r="D63"/>
  <c r="E63"/>
  <c r="F63"/>
  <c r="G63"/>
  <c r="H63"/>
  <c r="I63"/>
  <c r="A64"/>
  <c r="B64"/>
  <c r="C64"/>
  <c r="D64"/>
  <c r="E64"/>
  <c r="F64"/>
  <c r="G64"/>
  <c r="H64"/>
  <c r="I64"/>
  <c r="A65"/>
  <c r="B65"/>
  <c r="C65"/>
  <c r="D65"/>
  <c r="E65"/>
  <c r="F65"/>
  <c r="G65"/>
  <c r="H65"/>
  <c r="I65"/>
  <c r="A66"/>
  <c r="B66"/>
  <c r="C66"/>
  <c r="D66"/>
  <c r="E66"/>
  <c r="F66"/>
  <c r="G66"/>
  <c r="H66"/>
  <c r="I66"/>
  <c r="A67"/>
  <c r="B67"/>
  <c r="C67"/>
  <c r="D67"/>
  <c r="E67"/>
  <c r="F67"/>
  <c r="G67"/>
  <c r="H67"/>
  <c r="I67"/>
  <c r="A68"/>
  <c r="B68"/>
  <c r="C68"/>
  <c r="D68"/>
  <c r="E68"/>
  <c r="F68"/>
  <c r="G68"/>
  <c r="H68"/>
  <c r="I68"/>
  <c r="A69"/>
  <c r="B69"/>
  <c r="C69"/>
  <c r="D69"/>
  <c r="E69"/>
  <c r="F69"/>
  <c r="G69"/>
  <c r="H69"/>
  <c r="I69"/>
  <c r="A70"/>
  <c r="B70"/>
  <c r="C70"/>
  <c r="D70"/>
  <c r="E70"/>
  <c r="F70"/>
  <c r="G70"/>
  <c r="H70"/>
  <c r="I70"/>
  <c r="A71"/>
  <c r="B71"/>
  <c r="C71"/>
  <c r="D71"/>
  <c r="E71"/>
  <c r="F71"/>
  <c r="G71"/>
  <c r="H71"/>
  <c r="I71"/>
  <c r="A72"/>
  <c r="B72"/>
  <c r="C72"/>
  <c r="D72"/>
  <c r="E72"/>
  <c r="F72"/>
  <c r="G72"/>
  <c r="H72"/>
  <c r="I72"/>
  <c r="A73"/>
  <c r="B73"/>
  <c r="C73"/>
  <c r="D73"/>
  <c r="E73"/>
  <c r="F73"/>
  <c r="G73"/>
  <c r="H73"/>
  <c r="I73"/>
  <c r="A74"/>
  <c r="B74"/>
  <c r="C74"/>
  <c r="D74"/>
  <c r="E74"/>
  <c r="F74"/>
  <c r="G74"/>
  <c r="H74"/>
  <c r="I74"/>
  <c r="A75"/>
  <c r="B75"/>
  <c r="C75"/>
  <c r="D75"/>
  <c r="E75"/>
  <c r="F75"/>
  <c r="G75"/>
  <c r="H75"/>
  <c r="I75"/>
  <c r="A76"/>
  <c r="B76"/>
  <c r="C76"/>
  <c r="D76"/>
  <c r="E76"/>
  <c r="F76"/>
  <c r="G76"/>
  <c r="H76"/>
  <c r="I76"/>
  <c r="A77"/>
  <c r="B77"/>
  <c r="C77"/>
  <c r="D77"/>
  <c r="E77"/>
  <c r="F77"/>
  <c r="G77"/>
  <c r="H77"/>
  <c r="I77"/>
  <c r="A78"/>
  <c r="B78"/>
  <c r="C78"/>
  <c r="D78"/>
  <c r="E78"/>
  <c r="F78"/>
  <c r="G78"/>
  <c r="H78"/>
  <c r="I78"/>
  <c r="A79"/>
  <c r="B79"/>
  <c r="C79"/>
  <c r="D79"/>
  <c r="E79"/>
  <c r="F79"/>
  <c r="G79"/>
  <c r="H79"/>
  <c r="I79"/>
  <c r="A80"/>
  <c r="B80"/>
  <c r="C80"/>
  <c r="D80"/>
  <c r="E80"/>
  <c r="F80"/>
  <c r="G80"/>
  <c r="H80"/>
  <c r="I80"/>
  <c r="A81"/>
  <c r="B81"/>
  <c r="C81"/>
  <c r="D81"/>
  <c r="E81"/>
  <c r="F81"/>
  <c r="G81"/>
  <c r="H81"/>
  <c r="I81"/>
  <c r="A82"/>
  <c r="B82"/>
  <c r="C82"/>
  <c r="D82"/>
  <c r="E82"/>
  <c r="F82"/>
  <c r="G82"/>
  <c r="H82"/>
  <c r="I82"/>
  <c r="A83"/>
  <c r="B83"/>
  <c r="C83"/>
  <c r="D83"/>
  <c r="E83"/>
  <c r="F83"/>
  <c r="G83"/>
  <c r="H83"/>
  <c r="I83"/>
  <c r="A84"/>
  <c r="B84"/>
  <c r="C84"/>
  <c r="D84"/>
  <c r="E84"/>
  <c r="F84"/>
  <c r="G84"/>
  <c r="H84"/>
  <c r="I84"/>
  <c r="A85"/>
  <c r="B85"/>
  <c r="C85"/>
  <c r="D85"/>
  <c r="E85"/>
  <c r="F85"/>
  <c r="G85"/>
  <c r="H85"/>
  <c r="I85"/>
  <c r="A86"/>
  <c r="B86"/>
  <c r="C86"/>
  <c r="D86"/>
  <c r="E86"/>
  <c r="F86"/>
  <c r="G86"/>
  <c r="H86"/>
  <c r="I86"/>
  <c r="A87"/>
  <c r="B87"/>
  <c r="C87"/>
  <c r="D87"/>
  <c r="E87"/>
  <c r="F87"/>
  <c r="G87"/>
  <c r="H87"/>
  <c r="I87"/>
  <c r="A88"/>
  <c r="B88"/>
  <c r="C88"/>
  <c r="D88"/>
  <c r="E88"/>
  <c r="F88"/>
  <c r="G88"/>
  <c r="H88"/>
  <c r="I88"/>
  <c r="A89"/>
  <c r="B89"/>
  <c r="C89"/>
  <c r="D89"/>
  <c r="E89"/>
  <c r="F89"/>
  <c r="G89"/>
  <c r="H89"/>
  <c r="I89"/>
  <c r="A90"/>
  <c r="B90"/>
  <c r="C90"/>
  <c r="D90"/>
  <c r="E90"/>
  <c r="F90"/>
  <c r="G90"/>
  <c r="H90"/>
  <c r="I90"/>
  <c r="A91"/>
  <c r="B91"/>
  <c r="C91"/>
  <c r="D91"/>
  <c r="E91"/>
  <c r="F91"/>
  <c r="G91"/>
  <c r="H91"/>
  <c r="I91"/>
  <c r="A92"/>
  <c r="B92"/>
  <c r="C92"/>
  <c r="D92"/>
  <c r="E92"/>
  <c r="F92"/>
  <c r="G92"/>
  <c r="H92"/>
  <c r="I92"/>
  <c r="A93"/>
  <c r="B93"/>
  <c r="C93"/>
  <c r="D93"/>
  <c r="E93"/>
  <c r="F93"/>
  <c r="G93"/>
  <c r="H93"/>
  <c r="I93"/>
  <c r="A94"/>
  <c r="B94"/>
  <c r="C94"/>
  <c r="D94"/>
  <c r="E94"/>
  <c r="F94"/>
  <c r="G94"/>
  <c r="H94"/>
  <c r="I94"/>
  <c r="A95"/>
  <c r="B95"/>
  <c r="C95"/>
  <c r="D95"/>
  <c r="E95"/>
  <c r="F95"/>
  <c r="G95"/>
  <c r="H95"/>
  <c r="I95"/>
  <c r="A96"/>
  <c r="B96"/>
  <c r="C96"/>
  <c r="D96"/>
  <c r="E96"/>
  <c r="F96"/>
  <c r="G96"/>
  <c r="H96"/>
  <c r="I96"/>
  <c r="A97"/>
  <c r="B97"/>
  <c r="C97"/>
  <c r="D97"/>
  <c r="E97"/>
  <c r="F97"/>
  <c r="G97"/>
  <c r="H97"/>
  <c r="I97"/>
  <c r="A98"/>
  <c r="B98"/>
  <c r="C98"/>
  <c r="D98"/>
  <c r="E98"/>
  <c r="F98"/>
  <c r="G98"/>
  <c r="H98"/>
  <c r="I98"/>
  <c r="A99"/>
  <c r="B99"/>
  <c r="C99"/>
  <c r="D99"/>
  <c r="E99"/>
  <c r="F99"/>
  <c r="G99"/>
  <c r="H99"/>
  <c r="I99"/>
  <c r="A100"/>
  <c r="B100"/>
  <c r="C100"/>
  <c r="D100"/>
  <c r="E100"/>
  <c r="F100"/>
  <c r="G100"/>
  <c r="H100"/>
  <c r="I100"/>
  <c r="A101"/>
  <c r="B101"/>
  <c r="C101"/>
  <c r="D101"/>
  <c r="E101"/>
  <c r="F101"/>
  <c r="G101"/>
  <c r="H101"/>
  <c r="I101"/>
  <c r="A102"/>
  <c r="B102"/>
  <c r="C102"/>
  <c r="D102"/>
  <c r="E102"/>
  <c r="F102"/>
  <c r="G102"/>
  <c r="H102"/>
  <c r="I102"/>
  <c r="A103"/>
  <c r="B103"/>
  <c r="C103"/>
  <c r="D103"/>
  <c r="E103"/>
  <c r="F103"/>
  <c r="G103"/>
  <c r="H103"/>
  <c r="I103"/>
  <c r="A104"/>
  <c r="B104"/>
  <c r="C104"/>
  <c r="D104"/>
  <c r="E104"/>
  <c r="F104"/>
  <c r="G104"/>
  <c r="H104"/>
  <c r="I104"/>
  <c r="A105"/>
  <c r="B105"/>
  <c r="C105"/>
  <c r="D105"/>
  <c r="E105"/>
  <c r="F105"/>
  <c r="G105"/>
  <c r="H105"/>
  <c r="I105"/>
  <c r="A106"/>
  <c r="B106"/>
  <c r="C106"/>
  <c r="D106"/>
  <c r="E106"/>
  <c r="F106"/>
  <c r="G106"/>
  <c r="H106"/>
  <c r="I106"/>
  <c r="A107"/>
  <c r="B107"/>
  <c r="C107"/>
  <c r="D107"/>
  <c r="E107"/>
  <c r="F107"/>
  <c r="G107"/>
  <c r="H107"/>
  <c r="I107"/>
  <c r="A108"/>
  <c r="B108"/>
  <c r="C108"/>
  <c r="D108"/>
  <c r="E108"/>
  <c r="F108"/>
  <c r="G108"/>
  <c r="H108"/>
  <c r="I108"/>
  <c r="A109"/>
  <c r="B109"/>
  <c r="C109"/>
  <c r="D109"/>
  <c r="E109"/>
  <c r="F109"/>
  <c r="G109"/>
  <c r="H109"/>
  <c r="I109"/>
  <c r="A110"/>
  <c r="B110"/>
  <c r="C110"/>
  <c r="D110"/>
  <c r="E110"/>
  <c r="F110"/>
  <c r="G110"/>
  <c r="H110"/>
  <c r="I110"/>
  <c r="A111"/>
  <c r="B111"/>
  <c r="C111"/>
  <c r="D111"/>
  <c r="E111"/>
  <c r="F111"/>
  <c r="G111"/>
  <c r="H111"/>
  <c r="I111"/>
  <c r="A112"/>
  <c r="B112"/>
  <c r="C112"/>
  <c r="D112"/>
  <c r="E112"/>
  <c r="F112"/>
  <c r="G112"/>
  <c r="H112"/>
  <c r="I112"/>
  <c r="A113"/>
  <c r="B113"/>
  <c r="C113"/>
  <c r="D113"/>
  <c r="E113"/>
  <c r="F113"/>
  <c r="G113"/>
  <c r="H113"/>
  <c r="I113"/>
  <c r="A114"/>
  <c r="B114"/>
  <c r="C114"/>
  <c r="D114"/>
  <c r="E114"/>
  <c r="F114"/>
  <c r="G114"/>
  <c r="H114"/>
  <c r="I114"/>
  <c r="A115"/>
  <c r="B115"/>
  <c r="C115"/>
  <c r="D115"/>
  <c r="E115"/>
  <c r="F115"/>
  <c r="G115"/>
  <c r="H115"/>
  <c r="I115"/>
  <c r="A116"/>
  <c r="B116"/>
  <c r="C116"/>
  <c r="D116"/>
  <c r="E116"/>
  <c r="F116"/>
  <c r="G116"/>
  <c r="H116"/>
  <c r="I116"/>
  <c r="A117"/>
  <c r="B117"/>
  <c r="C117"/>
  <c r="D117"/>
  <c r="E117"/>
  <c r="F117"/>
  <c r="G117"/>
  <c r="H117"/>
  <c r="I117"/>
  <c r="A118"/>
  <c r="B118"/>
  <c r="C118"/>
  <c r="D118"/>
  <c r="E118"/>
  <c r="F118"/>
  <c r="G118"/>
  <c r="H118"/>
  <c r="I118"/>
  <c r="A119"/>
  <c r="B119"/>
  <c r="C119"/>
  <c r="D119"/>
  <c r="E119"/>
  <c r="F119"/>
  <c r="G119"/>
  <c r="H119"/>
  <c r="I119"/>
  <c r="A120"/>
  <c r="B120"/>
  <c r="C120"/>
  <c r="D120"/>
  <c r="E120"/>
  <c r="F120"/>
  <c r="G120"/>
  <c r="H120"/>
  <c r="I120"/>
  <c r="A121"/>
  <c r="B121"/>
  <c r="C121"/>
  <c r="D121"/>
  <c r="E121"/>
  <c r="F121"/>
  <c r="G121"/>
  <c r="H121"/>
  <c r="I121"/>
  <c r="A122"/>
  <c r="B122"/>
  <c r="C122"/>
  <c r="D122"/>
  <c r="E122"/>
  <c r="F122"/>
  <c r="G122"/>
  <c r="H122"/>
  <c r="I122"/>
  <c r="A123"/>
  <c r="B123"/>
  <c r="C123"/>
  <c r="D123"/>
  <c r="E123"/>
  <c r="F123"/>
  <c r="G123"/>
  <c r="H123"/>
  <c r="I123"/>
  <c r="A124"/>
  <c r="B124"/>
  <c r="C124"/>
  <c r="D124"/>
  <c r="E124"/>
  <c r="F124"/>
  <c r="G124"/>
  <c r="H124"/>
  <c r="I124"/>
  <c r="A125"/>
  <c r="B125"/>
  <c r="C125"/>
  <c r="D125"/>
  <c r="E125"/>
  <c r="F125"/>
  <c r="G125"/>
  <c r="H125"/>
  <c r="I125"/>
  <c r="A126"/>
  <c r="B126"/>
  <c r="C126"/>
  <c r="D126"/>
  <c r="E126"/>
  <c r="F126"/>
  <c r="G126"/>
  <c r="H126"/>
  <c r="I126"/>
  <c r="A127"/>
  <c r="B127"/>
  <c r="C127"/>
  <c r="D127"/>
  <c r="E127"/>
  <c r="F127"/>
  <c r="G127"/>
  <c r="H127"/>
  <c r="I127"/>
  <c r="A128"/>
  <c r="B128"/>
  <c r="C128"/>
  <c r="D128"/>
  <c r="E128"/>
  <c r="F128"/>
  <c r="G128"/>
  <c r="H128"/>
  <c r="I128"/>
  <c r="A129"/>
  <c r="B129"/>
  <c r="C129"/>
  <c r="D129"/>
  <c r="E129"/>
  <c r="F129"/>
  <c r="G129"/>
  <c r="H129"/>
  <c r="I129"/>
  <c r="A130"/>
  <c r="B130"/>
  <c r="C130"/>
  <c r="D130"/>
  <c r="E130"/>
  <c r="F130"/>
  <c r="G130"/>
  <c r="H130"/>
  <c r="I130"/>
  <c r="A131"/>
  <c r="B131"/>
  <c r="C131"/>
  <c r="D131"/>
  <c r="E131"/>
  <c r="F131"/>
  <c r="G131"/>
  <c r="H131"/>
  <c r="I131"/>
  <c r="A132"/>
  <c r="B132"/>
  <c r="C132"/>
  <c r="D132"/>
  <c r="E132"/>
  <c r="F132"/>
  <c r="G132"/>
  <c r="H132"/>
  <c r="I132"/>
  <c r="A133"/>
  <c r="B133"/>
  <c r="C133"/>
  <c r="D133"/>
  <c r="E133"/>
  <c r="F133"/>
  <c r="G133"/>
  <c r="H133"/>
  <c r="I133"/>
  <c r="A134"/>
  <c r="B134"/>
  <c r="C134"/>
  <c r="D134"/>
  <c r="E134"/>
  <c r="F134"/>
  <c r="G134"/>
  <c r="H134"/>
  <c r="I134"/>
  <c r="A135"/>
  <c r="B135"/>
  <c r="C135"/>
  <c r="D135"/>
  <c r="E135"/>
  <c r="F135"/>
  <c r="G135"/>
  <c r="H135"/>
  <c r="I135"/>
  <c r="A136"/>
  <c r="B136"/>
  <c r="C136"/>
  <c r="D136"/>
  <c r="E136"/>
  <c r="F136"/>
  <c r="G136"/>
  <c r="H136"/>
  <c r="I136"/>
  <c r="A137"/>
  <c r="B137"/>
  <c r="C137"/>
  <c r="D137"/>
  <c r="E137"/>
  <c r="F137"/>
  <c r="G137"/>
  <c r="H137"/>
  <c r="I137"/>
  <c r="A1"/>
  <c r="G3" i="1"/>
  <c r="G4"/>
  <c r="G5"/>
  <c r="G6"/>
  <c r="G7"/>
  <c r="G8"/>
  <c r="G9"/>
  <c r="G10"/>
  <c r="G11"/>
  <c r="G2"/>
  <c r="F3"/>
  <c r="F4"/>
  <c r="F5"/>
  <c r="F6"/>
  <c r="F7"/>
  <c r="F8"/>
  <c r="F9"/>
  <c r="F10"/>
  <c r="F11"/>
  <c r="F2"/>
</calcChain>
</file>

<file path=xl/connections.xml><?xml version="1.0" encoding="utf-8"?>
<connections xmlns="http://schemas.openxmlformats.org/spreadsheetml/2006/main">
  <connection id="1" name="annual_5.2.2_ISIMIP-Soroe_GCM1-rcp-8.5_f_CO2_fixed_OFF_Manag_OFF_d_10000_2016_OCTOBER_27_txt" type="6" refreshedVersion="3" background="1" saveData="1">
    <textPr codePage="850" sourceFile="E:\git\3D-CMCC-FEM\software\3D-CMCC-Forest-Model\output\Soroe\output_2016_OCTOBER_27\annual\annual_5.2.2_ISIMIP-Soroe_GCM1-rcp-8.5_f_CO2_fixed_OFF_Manag_OFF_d_10000_2016_OCTOBER_27_txt.txt">
      <textFields count="4">
        <textField/>
        <textField/>
        <textField/>
        <textField/>
      </textFields>
    </textPr>
  </connection>
  <connection id="2" name="annual_5.2.2_ISIMIP-Soroe_GCM1-rcp-8.5_f_CO2_fixed_OFF_Manag_OFF_d_10000_2016_OCTOBER_27_txt1" type="6" refreshedVersion="3" background="1" saveData="1">
    <textPr codePage="850" sourceFile="E:\git\3D-CMCC-FEM\software\3D-CMCC-Forest-Model\output\Soroe\output_2016_OCTOBER_27\annual\annual_5.2.2_ISIMIP-Soroe_GCM1-rcp-8.5_f_CO2_fixed_OFF_Manag_OFF_d_10000_2016_OCTOBER_27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<sst xmlns="http://schemas.openxmlformats.org/spreadsheetml/2006/main" count="694" uniqueCount="77">
  <si>
    <t>q</t>
  </si>
  <si>
    <t>lai</t>
  </si>
  <si>
    <t>ha</t>
  </si>
  <si>
    <t>k</t>
  </si>
  <si>
    <t>normal</t>
  </si>
  <si>
    <t>duursma</t>
  </si>
  <si>
    <t>YEAR</t>
  </si>
  <si>
    <t>LAYER</t>
  </si>
  <si>
    <t>HEIGHT</t>
  </si>
  <si>
    <t xml:space="preserve"> DBH</t>
  </si>
  <si>
    <t xml:space="preserve">    AGE</t>
  </si>
  <si>
    <t xml:space="preserve">   SPECIES</t>
  </si>
  <si>
    <t xml:space="preserve"> GPP </t>
  </si>
  <si>
    <t xml:space="preserve">  AR </t>
  </si>
  <si>
    <t xml:space="preserve"> NPP </t>
  </si>
  <si>
    <t xml:space="preserve">Y(%) </t>
  </si>
  <si>
    <t xml:space="preserve"> LAI </t>
  </si>
  <si>
    <t xml:space="preserve">  CC </t>
  </si>
  <si>
    <t xml:space="preserve">DBHDC </t>
  </si>
  <si>
    <t xml:space="preserve">  HD </t>
  </si>
  <si>
    <t xml:space="preserve">HDMAX </t>
  </si>
  <si>
    <t xml:space="preserve">HDMIN </t>
  </si>
  <si>
    <t xml:space="preserve">Ntree </t>
  </si>
  <si>
    <t xml:space="preserve">VEG_D </t>
  </si>
  <si>
    <t xml:space="preserve"> CET </t>
  </si>
  <si>
    <t xml:space="preserve"> CLE </t>
  </si>
  <si>
    <t xml:space="preserve"> LTR</t>
  </si>
  <si>
    <t xml:space="preserve">WRes </t>
  </si>
  <si>
    <t xml:space="preserve">  WS </t>
  </si>
  <si>
    <t xml:space="preserve"> WSL </t>
  </si>
  <si>
    <t xml:space="preserve"> WSD </t>
  </si>
  <si>
    <t xml:space="preserve"> PWL </t>
  </si>
  <si>
    <t xml:space="preserve">PWFR </t>
  </si>
  <si>
    <t xml:space="preserve"> WCR </t>
  </si>
  <si>
    <t xml:space="preserve">WCRL </t>
  </si>
  <si>
    <t xml:space="preserve">WCRD </t>
  </si>
  <si>
    <t xml:space="preserve"> WBB </t>
  </si>
  <si>
    <t xml:space="preserve">WBBL </t>
  </si>
  <si>
    <t xml:space="preserve">WBBD </t>
  </si>
  <si>
    <t xml:space="preserve"> SAR </t>
  </si>
  <si>
    <t xml:space="preserve"> LAR </t>
  </si>
  <si>
    <t xml:space="preserve">FRAR </t>
  </si>
  <si>
    <t xml:space="preserve">CRAR </t>
  </si>
  <si>
    <t>BBAR</t>
  </si>
  <si>
    <t xml:space="preserve">     *****</t>
  </si>
  <si>
    <t xml:space="preserve">        et </t>
  </si>
  <si>
    <t xml:space="preserve">        le </t>
  </si>
  <si>
    <t xml:space="preserve">      asw</t>
  </si>
  <si>
    <t xml:space="preserve">     Fag</t>
  </si>
  <si>
    <t>3D-CMCC Forest Ecosystem Model v.5.2.2</t>
  </si>
  <si>
    <t>using NetCDF 4.4.0 of Mar 29 2016 11:41:40 $</t>
  </si>
  <si>
    <t>--------------------------------------------------------------------------------</t>
  </si>
  <si>
    <t>site: ISIMIP-Soroe_GCM1-rcp-8.5</t>
  </si>
  <si>
    <t>soil file = Soroe_soil_rcp8p5_ISIMIP.txt</t>
  </si>
  <si>
    <t>topo file = Soroe_topo_ISIMIP.txt</t>
  </si>
  <si>
    <t>met file = GCM1_hist_rcp8p5_1960_2099.txt</t>
  </si>
  <si>
    <t>*model settings*</t>
  </si>
  <si>
    <t>CO2_mod = on</t>
  </si>
  <si>
    <t>CO2 fixed = off</t>
  </si>
  <si>
    <t>Q10 fixed = on</t>
  </si>
  <si>
    <t>regeneration = off</t>
  </si>
  <si>
    <t>input file = Soroe_stand_1960_ISIMIP.txt</t>
  </si>
  <si>
    <t>Management = off</t>
  </si>
  <si>
    <t>HEIGHT NEW</t>
  </si>
  <si>
    <t>DBH NEW</t>
  </si>
  <si>
    <t>GPP NEW</t>
  </si>
  <si>
    <t>NPP NEW</t>
  </si>
  <si>
    <t>LAI NEW</t>
  </si>
  <si>
    <t>CC NEW</t>
  </si>
  <si>
    <t>DBHDC NEW</t>
  </si>
  <si>
    <t>Ntree NEW</t>
  </si>
  <si>
    <t>settings file = Soroe_settings_ISIMIP_Manag-off_CO2-on.txt</t>
  </si>
  <si>
    <t>compiled using GNU C 5.4.0 20160609 on Oct 27 2016 at 11:25:33</t>
  </si>
  <si>
    <t>launched: 27/10/2016 at 11:29:44</t>
  </si>
  <si>
    <t>ET NEW</t>
  </si>
  <si>
    <t>ET</t>
  </si>
  <si>
    <t>launched: 27/10/2016 at 12:52:09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</si>
</sst>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Formula!$F$1</c:f>
              <c:strCache>
                <c:ptCount val="1"/>
                <c:pt idx="0">
                  <c:v>normal</c:v>
                </c:pt>
              </c:strCache>
            </c:strRef>
          </c:tx>
          <c:marker>
            <c:symbol val="none"/>
          </c:marker>
          <c:val>
            <c:numRef>
              <c:f>Formula!$F$2:$F$11</c:f>
              <c:numCache>
                <c:formatCode>General</c:formatCode>
                <c:ptCount val="10"/>
                <c:pt idx="0">
                  <c:v>9.1791500137610118</c:v>
                </c:pt>
                <c:pt idx="1">
                  <c:v>18.358300027522024</c:v>
                </c:pt>
                <c:pt idx="2">
                  <c:v>27.537450041283034</c:v>
                </c:pt>
                <c:pt idx="3">
                  <c:v>36.716600055044047</c:v>
                </c:pt>
                <c:pt idx="4">
                  <c:v>45.895750068805057</c:v>
                </c:pt>
                <c:pt idx="5">
                  <c:v>55.074900082566067</c:v>
                </c:pt>
                <c:pt idx="6">
                  <c:v>64.254050096327077</c:v>
                </c:pt>
                <c:pt idx="7">
                  <c:v>73.433200110088094</c:v>
                </c:pt>
                <c:pt idx="8">
                  <c:v>82.612350123849097</c:v>
                </c:pt>
                <c:pt idx="9">
                  <c:v>91.791500137610115</c:v>
                </c:pt>
              </c:numCache>
            </c:numRef>
          </c:val>
        </c:ser>
        <c:ser>
          <c:idx val="1"/>
          <c:order val="1"/>
          <c:tx>
            <c:strRef>
              <c:f>Formula!$G$1</c:f>
              <c:strCache>
                <c:ptCount val="1"/>
                <c:pt idx="0">
                  <c:v>duursma</c:v>
                </c:pt>
              </c:strCache>
            </c:strRef>
          </c:tx>
          <c:marker>
            <c:symbol val="none"/>
          </c:marker>
          <c:val>
            <c:numRef>
              <c:f>Formula!$G$2:$G$11</c:f>
              <c:numCache>
                <c:formatCode>General</c:formatCode>
                <c:ptCount val="10"/>
                <c:pt idx="0">
                  <c:v>9.9999999998611209</c:v>
                </c:pt>
                <c:pt idx="1">
                  <c:v>19.99992546693656</c:v>
                </c:pt>
                <c:pt idx="2">
                  <c:v>29.992788915707415</c:v>
                </c:pt>
                <c:pt idx="3">
                  <c:v>39.922781834550889</c:v>
                </c:pt>
                <c:pt idx="4">
                  <c:v>49.66310265004573</c:v>
                </c:pt>
                <c:pt idx="5">
                  <c:v>59.069768784059441</c:v>
                </c:pt>
                <c:pt idx="6">
                  <c:v>68.031903817571958</c:v>
                </c:pt>
                <c:pt idx="7">
                  <c:v>76.485045310127404</c:v>
                </c:pt>
                <c:pt idx="8">
                  <c:v>84.404112838009524</c:v>
                </c:pt>
                <c:pt idx="9">
                  <c:v>91.791500137610115</c:v>
                </c:pt>
              </c:numCache>
            </c:numRef>
          </c:val>
        </c:ser>
        <c:marker val="1"/>
        <c:axId val="109507328"/>
        <c:axId val="109508864"/>
      </c:lineChart>
      <c:catAx>
        <c:axId val="109507328"/>
        <c:scaling>
          <c:orientation val="minMax"/>
        </c:scaling>
        <c:axPos val="b"/>
        <c:tickLblPos val="nextTo"/>
        <c:crossAx val="109508864"/>
        <c:crosses val="autoZero"/>
        <c:auto val="1"/>
        <c:lblAlgn val="ctr"/>
        <c:lblOffset val="100"/>
      </c:catAx>
      <c:valAx>
        <c:axId val="109508864"/>
        <c:scaling>
          <c:orientation val="minMax"/>
        </c:scaling>
        <c:axPos val="l"/>
        <c:majorGridlines/>
        <c:numFmt formatCode="General" sourceLinked="1"/>
        <c:tickLblPos val="nextTo"/>
        <c:crossAx val="109507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Foglio7!$J$1</c:f>
              <c:strCache>
                <c:ptCount val="1"/>
                <c:pt idx="0">
                  <c:v>ET NEW</c:v>
                </c:pt>
              </c:strCache>
            </c:strRef>
          </c:tx>
          <c:marker>
            <c:symbol val="none"/>
          </c:marker>
          <c:val>
            <c:numRef>
              <c:f>Foglio7!$J$2:$J$148</c:f>
              <c:numCache>
                <c:formatCode>General</c:formatCode>
                <c:ptCount val="147"/>
                <c:pt idx="0">
                  <c:v>355.24</c:v>
                </c:pt>
                <c:pt idx="1">
                  <c:v>352.03</c:v>
                </c:pt>
                <c:pt idx="2">
                  <c:v>292.49</c:v>
                </c:pt>
                <c:pt idx="3">
                  <c:v>393.15</c:v>
                </c:pt>
                <c:pt idx="4">
                  <c:v>318.11</c:v>
                </c:pt>
                <c:pt idx="5">
                  <c:v>334.16</c:v>
                </c:pt>
                <c:pt idx="6">
                  <c:v>320.16000000000003</c:v>
                </c:pt>
                <c:pt idx="7">
                  <c:v>308.10000000000002</c:v>
                </c:pt>
                <c:pt idx="8">
                  <c:v>333.57</c:v>
                </c:pt>
                <c:pt idx="9">
                  <c:v>294.63</c:v>
                </c:pt>
                <c:pt idx="10">
                  <c:v>310.52999999999997</c:v>
                </c:pt>
                <c:pt idx="11">
                  <c:v>262.85000000000002</c:v>
                </c:pt>
                <c:pt idx="12">
                  <c:v>300.31</c:v>
                </c:pt>
                <c:pt idx="13">
                  <c:v>264.86</c:v>
                </c:pt>
                <c:pt idx="14">
                  <c:v>277.75</c:v>
                </c:pt>
                <c:pt idx="15">
                  <c:v>308.22000000000003</c:v>
                </c:pt>
                <c:pt idx="16">
                  <c:v>258.61</c:v>
                </c:pt>
                <c:pt idx="17">
                  <c:v>252.54</c:v>
                </c:pt>
                <c:pt idx="18">
                  <c:v>301.75</c:v>
                </c:pt>
                <c:pt idx="19">
                  <c:v>295.79000000000002</c:v>
                </c:pt>
                <c:pt idx="20">
                  <c:v>238.78</c:v>
                </c:pt>
                <c:pt idx="21">
                  <c:v>280.77999999999997</c:v>
                </c:pt>
                <c:pt idx="22">
                  <c:v>281.55</c:v>
                </c:pt>
                <c:pt idx="23">
                  <c:v>274.89999999999998</c:v>
                </c:pt>
                <c:pt idx="24">
                  <c:v>299.39999999999998</c:v>
                </c:pt>
                <c:pt idx="25">
                  <c:v>335.85</c:v>
                </c:pt>
                <c:pt idx="26">
                  <c:v>324.82</c:v>
                </c:pt>
                <c:pt idx="27">
                  <c:v>284.58999999999997</c:v>
                </c:pt>
                <c:pt idx="28">
                  <c:v>323.06</c:v>
                </c:pt>
                <c:pt idx="29">
                  <c:v>294.12</c:v>
                </c:pt>
                <c:pt idx="30">
                  <c:v>335.89</c:v>
                </c:pt>
                <c:pt idx="31">
                  <c:v>346.24</c:v>
                </c:pt>
                <c:pt idx="32">
                  <c:v>287.01</c:v>
                </c:pt>
                <c:pt idx="33">
                  <c:v>312.33</c:v>
                </c:pt>
                <c:pt idx="34">
                  <c:v>301.5</c:v>
                </c:pt>
                <c:pt idx="35">
                  <c:v>329.12</c:v>
                </c:pt>
                <c:pt idx="36">
                  <c:v>345.64</c:v>
                </c:pt>
                <c:pt idx="37">
                  <c:v>404.39</c:v>
                </c:pt>
                <c:pt idx="38">
                  <c:v>363.83</c:v>
                </c:pt>
                <c:pt idx="39">
                  <c:v>370.69</c:v>
                </c:pt>
                <c:pt idx="40">
                  <c:v>352.78</c:v>
                </c:pt>
                <c:pt idx="41">
                  <c:v>348.31</c:v>
                </c:pt>
                <c:pt idx="42">
                  <c:v>369.51</c:v>
                </c:pt>
                <c:pt idx="43">
                  <c:v>334.76</c:v>
                </c:pt>
                <c:pt idx="44">
                  <c:v>330.75</c:v>
                </c:pt>
                <c:pt idx="45">
                  <c:v>386.1</c:v>
                </c:pt>
                <c:pt idx="46">
                  <c:v>418.33</c:v>
                </c:pt>
                <c:pt idx="47">
                  <c:v>367.58</c:v>
                </c:pt>
                <c:pt idx="48">
                  <c:v>323.48</c:v>
                </c:pt>
                <c:pt idx="49">
                  <c:v>418.36</c:v>
                </c:pt>
                <c:pt idx="50">
                  <c:v>372.17</c:v>
                </c:pt>
                <c:pt idx="51">
                  <c:v>375.22</c:v>
                </c:pt>
                <c:pt idx="52">
                  <c:v>361.19</c:v>
                </c:pt>
                <c:pt idx="53">
                  <c:v>347.51</c:v>
                </c:pt>
                <c:pt idx="54">
                  <c:v>399.23</c:v>
                </c:pt>
                <c:pt idx="55">
                  <c:v>356.3</c:v>
                </c:pt>
                <c:pt idx="56">
                  <c:v>392.51</c:v>
                </c:pt>
                <c:pt idx="57">
                  <c:v>394.23</c:v>
                </c:pt>
                <c:pt idx="58">
                  <c:v>407.38</c:v>
                </c:pt>
                <c:pt idx="59">
                  <c:v>394.13</c:v>
                </c:pt>
                <c:pt idx="60">
                  <c:v>430.66</c:v>
                </c:pt>
                <c:pt idx="61">
                  <c:v>458.43</c:v>
                </c:pt>
                <c:pt idx="62">
                  <c:v>394.56</c:v>
                </c:pt>
                <c:pt idx="63">
                  <c:v>429.63</c:v>
                </c:pt>
                <c:pt idx="64">
                  <c:v>445.68</c:v>
                </c:pt>
                <c:pt idx="65">
                  <c:v>443.61</c:v>
                </c:pt>
                <c:pt idx="66">
                  <c:v>406.86</c:v>
                </c:pt>
                <c:pt idx="67">
                  <c:v>407.92</c:v>
                </c:pt>
                <c:pt idx="68">
                  <c:v>442.36</c:v>
                </c:pt>
                <c:pt idx="69">
                  <c:v>413.06</c:v>
                </c:pt>
                <c:pt idx="70">
                  <c:v>407.45</c:v>
                </c:pt>
                <c:pt idx="71">
                  <c:v>416.75</c:v>
                </c:pt>
                <c:pt idx="72">
                  <c:v>426.43</c:v>
                </c:pt>
                <c:pt idx="73">
                  <c:v>392.22</c:v>
                </c:pt>
                <c:pt idx="74">
                  <c:v>444.36</c:v>
                </c:pt>
                <c:pt idx="75">
                  <c:v>412.64</c:v>
                </c:pt>
                <c:pt idx="76">
                  <c:v>398.92</c:v>
                </c:pt>
                <c:pt idx="77">
                  <c:v>451.74</c:v>
                </c:pt>
                <c:pt idx="78">
                  <c:v>388.7</c:v>
                </c:pt>
                <c:pt idx="79">
                  <c:v>389.48</c:v>
                </c:pt>
                <c:pt idx="80">
                  <c:v>405.2</c:v>
                </c:pt>
                <c:pt idx="81">
                  <c:v>505.5</c:v>
                </c:pt>
                <c:pt idx="82">
                  <c:v>410.53</c:v>
                </c:pt>
                <c:pt idx="83">
                  <c:v>485.69</c:v>
                </c:pt>
                <c:pt idx="84">
                  <c:v>378.3</c:v>
                </c:pt>
                <c:pt idx="85">
                  <c:v>353.72</c:v>
                </c:pt>
                <c:pt idx="86">
                  <c:v>424.77</c:v>
                </c:pt>
                <c:pt idx="87">
                  <c:v>481.45</c:v>
                </c:pt>
                <c:pt idx="88">
                  <c:v>407.96</c:v>
                </c:pt>
                <c:pt idx="89">
                  <c:v>448.16</c:v>
                </c:pt>
                <c:pt idx="90">
                  <c:v>422.56</c:v>
                </c:pt>
                <c:pt idx="91">
                  <c:v>423.85</c:v>
                </c:pt>
                <c:pt idx="92">
                  <c:v>524.5</c:v>
                </c:pt>
                <c:pt idx="93">
                  <c:v>464.28</c:v>
                </c:pt>
                <c:pt idx="94">
                  <c:v>433.98</c:v>
                </c:pt>
                <c:pt idx="95">
                  <c:v>398.82</c:v>
                </c:pt>
                <c:pt idx="96">
                  <c:v>359.89</c:v>
                </c:pt>
                <c:pt idx="97">
                  <c:v>456.94</c:v>
                </c:pt>
                <c:pt idx="98">
                  <c:v>492.47</c:v>
                </c:pt>
                <c:pt idx="99">
                  <c:v>513.45000000000005</c:v>
                </c:pt>
                <c:pt idx="100">
                  <c:v>486.51</c:v>
                </c:pt>
                <c:pt idx="101">
                  <c:v>464.42</c:v>
                </c:pt>
                <c:pt idx="102">
                  <c:v>442.75</c:v>
                </c:pt>
                <c:pt idx="103">
                  <c:v>478.86</c:v>
                </c:pt>
                <c:pt idx="104">
                  <c:v>461.02</c:v>
                </c:pt>
                <c:pt idx="105">
                  <c:v>489.76</c:v>
                </c:pt>
                <c:pt idx="106">
                  <c:v>442.85</c:v>
                </c:pt>
                <c:pt idx="107">
                  <c:v>435.42</c:v>
                </c:pt>
                <c:pt idx="108">
                  <c:v>485.08</c:v>
                </c:pt>
                <c:pt idx="109">
                  <c:v>415.54</c:v>
                </c:pt>
                <c:pt idx="110">
                  <c:v>426.91</c:v>
                </c:pt>
                <c:pt idx="111">
                  <c:v>511.73</c:v>
                </c:pt>
                <c:pt idx="112">
                  <c:v>452.93</c:v>
                </c:pt>
                <c:pt idx="113">
                  <c:v>456.05</c:v>
                </c:pt>
                <c:pt idx="114">
                  <c:v>513.5</c:v>
                </c:pt>
                <c:pt idx="115">
                  <c:v>420.69</c:v>
                </c:pt>
                <c:pt idx="116">
                  <c:v>486.05</c:v>
                </c:pt>
                <c:pt idx="117">
                  <c:v>479.5</c:v>
                </c:pt>
                <c:pt idx="118">
                  <c:v>463.4</c:v>
                </c:pt>
                <c:pt idx="119">
                  <c:v>494.82</c:v>
                </c:pt>
                <c:pt idx="120">
                  <c:v>545.66999999999996</c:v>
                </c:pt>
                <c:pt idx="121">
                  <c:v>490.19</c:v>
                </c:pt>
                <c:pt idx="122">
                  <c:v>488.85</c:v>
                </c:pt>
                <c:pt idx="123">
                  <c:v>526.13</c:v>
                </c:pt>
                <c:pt idx="124">
                  <c:v>524.62</c:v>
                </c:pt>
                <c:pt idx="125">
                  <c:v>492.98</c:v>
                </c:pt>
                <c:pt idx="126">
                  <c:v>422.63</c:v>
                </c:pt>
                <c:pt idx="127">
                  <c:v>561.63</c:v>
                </c:pt>
                <c:pt idx="128">
                  <c:v>525.1</c:v>
                </c:pt>
                <c:pt idx="129">
                  <c:v>470.56</c:v>
                </c:pt>
                <c:pt idx="130">
                  <c:v>468.96</c:v>
                </c:pt>
                <c:pt idx="131">
                  <c:v>570.04</c:v>
                </c:pt>
                <c:pt idx="132">
                  <c:v>510.69</c:v>
                </c:pt>
                <c:pt idx="133">
                  <c:v>443.09</c:v>
                </c:pt>
                <c:pt idx="134">
                  <c:v>513.27</c:v>
                </c:pt>
                <c:pt idx="135">
                  <c:v>472.82</c:v>
                </c:pt>
                <c:pt idx="136">
                  <c:v>529.03</c:v>
                </c:pt>
                <c:pt idx="137">
                  <c:v>495.83</c:v>
                </c:pt>
                <c:pt idx="138">
                  <c:v>498.58</c:v>
                </c:pt>
                <c:pt idx="139">
                  <c:v>487.23</c:v>
                </c:pt>
              </c:numCache>
            </c:numRef>
          </c:val>
        </c:ser>
        <c:ser>
          <c:idx val="1"/>
          <c:order val="1"/>
          <c:tx>
            <c:strRef>
              <c:f>Foglio7!$S$1</c:f>
              <c:strCache>
                <c:ptCount val="1"/>
                <c:pt idx="0">
                  <c:v>ET</c:v>
                </c:pt>
              </c:strCache>
            </c:strRef>
          </c:tx>
          <c:marker>
            <c:symbol val="none"/>
          </c:marker>
          <c:val>
            <c:numRef>
              <c:f>Foglio7!$S$2:$S$148</c:f>
              <c:numCache>
                <c:formatCode>General</c:formatCode>
                <c:ptCount val="147"/>
                <c:pt idx="0">
                  <c:v>306.31</c:v>
                </c:pt>
                <c:pt idx="1">
                  <c:v>308.62</c:v>
                </c:pt>
                <c:pt idx="2">
                  <c:v>264.10000000000002</c:v>
                </c:pt>
                <c:pt idx="3">
                  <c:v>356.38</c:v>
                </c:pt>
                <c:pt idx="4">
                  <c:v>297.17</c:v>
                </c:pt>
                <c:pt idx="5">
                  <c:v>317.13</c:v>
                </c:pt>
                <c:pt idx="6">
                  <c:v>310.56</c:v>
                </c:pt>
                <c:pt idx="7">
                  <c:v>304.27</c:v>
                </c:pt>
                <c:pt idx="8">
                  <c:v>334.06</c:v>
                </c:pt>
                <c:pt idx="9">
                  <c:v>300.31</c:v>
                </c:pt>
                <c:pt idx="10">
                  <c:v>321.2</c:v>
                </c:pt>
                <c:pt idx="11">
                  <c:v>274.32</c:v>
                </c:pt>
                <c:pt idx="12">
                  <c:v>318.49</c:v>
                </c:pt>
                <c:pt idx="13">
                  <c:v>280.37</c:v>
                </c:pt>
                <c:pt idx="14">
                  <c:v>293.97000000000003</c:v>
                </c:pt>
                <c:pt idx="15">
                  <c:v>326.31</c:v>
                </c:pt>
                <c:pt idx="16">
                  <c:v>271.73</c:v>
                </c:pt>
                <c:pt idx="17">
                  <c:v>266.83999999999997</c:v>
                </c:pt>
                <c:pt idx="18">
                  <c:v>318.36</c:v>
                </c:pt>
                <c:pt idx="19">
                  <c:v>312.44</c:v>
                </c:pt>
                <c:pt idx="20">
                  <c:v>252.95</c:v>
                </c:pt>
                <c:pt idx="21">
                  <c:v>295.7</c:v>
                </c:pt>
                <c:pt idx="22">
                  <c:v>295.74</c:v>
                </c:pt>
                <c:pt idx="23">
                  <c:v>290.2</c:v>
                </c:pt>
                <c:pt idx="24">
                  <c:v>316.08</c:v>
                </c:pt>
                <c:pt idx="25">
                  <c:v>355.39</c:v>
                </c:pt>
                <c:pt idx="26">
                  <c:v>341.92</c:v>
                </c:pt>
                <c:pt idx="27">
                  <c:v>300.83</c:v>
                </c:pt>
                <c:pt idx="28">
                  <c:v>341.44</c:v>
                </c:pt>
                <c:pt idx="29">
                  <c:v>308.61</c:v>
                </c:pt>
                <c:pt idx="30">
                  <c:v>353.86</c:v>
                </c:pt>
                <c:pt idx="31">
                  <c:v>365.02</c:v>
                </c:pt>
                <c:pt idx="32">
                  <c:v>302.32</c:v>
                </c:pt>
                <c:pt idx="33">
                  <c:v>330.5</c:v>
                </c:pt>
                <c:pt idx="34">
                  <c:v>316.48</c:v>
                </c:pt>
                <c:pt idx="35">
                  <c:v>343.98</c:v>
                </c:pt>
                <c:pt idx="36">
                  <c:v>361.79</c:v>
                </c:pt>
                <c:pt idx="37">
                  <c:v>424.63</c:v>
                </c:pt>
                <c:pt idx="38">
                  <c:v>381.42</c:v>
                </c:pt>
                <c:pt idx="39">
                  <c:v>387.01</c:v>
                </c:pt>
                <c:pt idx="40">
                  <c:v>370.07</c:v>
                </c:pt>
                <c:pt idx="41">
                  <c:v>364.47</c:v>
                </c:pt>
                <c:pt idx="42">
                  <c:v>386.71</c:v>
                </c:pt>
                <c:pt idx="43">
                  <c:v>349.14</c:v>
                </c:pt>
                <c:pt idx="44">
                  <c:v>343.68</c:v>
                </c:pt>
                <c:pt idx="45">
                  <c:v>402.22</c:v>
                </c:pt>
                <c:pt idx="46">
                  <c:v>435.16</c:v>
                </c:pt>
                <c:pt idx="47">
                  <c:v>382.58</c:v>
                </c:pt>
                <c:pt idx="48">
                  <c:v>337.24</c:v>
                </c:pt>
                <c:pt idx="49">
                  <c:v>433.31</c:v>
                </c:pt>
                <c:pt idx="50">
                  <c:v>387.36</c:v>
                </c:pt>
                <c:pt idx="51">
                  <c:v>390.27</c:v>
                </c:pt>
                <c:pt idx="52">
                  <c:v>375.69</c:v>
                </c:pt>
                <c:pt idx="53">
                  <c:v>361.04</c:v>
                </c:pt>
                <c:pt idx="54">
                  <c:v>413.96</c:v>
                </c:pt>
                <c:pt idx="55">
                  <c:v>370.72</c:v>
                </c:pt>
                <c:pt idx="56">
                  <c:v>406.9</c:v>
                </c:pt>
                <c:pt idx="57">
                  <c:v>410.06</c:v>
                </c:pt>
                <c:pt idx="58">
                  <c:v>422.06</c:v>
                </c:pt>
                <c:pt idx="59">
                  <c:v>408.97</c:v>
                </c:pt>
                <c:pt idx="60">
                  <c:v>446.99</c:v>
                </c:pt>
                <c:pt idx="61">
                  <c:v>474.19</c:v>
                </c:pt>
                <c:pt idx="62">
                  <c:v>409.74</c:v>
                </c:pt>
                <c:pt idx="63">
                  <c:v>445.8</c:v>
                </c:pt>
                <c:pt idx="64">
                  <c:v>459.95</c:v>
                </c:pt>
                <c:pt idx="65">
                  <c:v>457.91</c:v>
                </c:pt>
                <c:pt idx="66">
                  <c:v>420.63</c:v>
                </c:pt>
                <c:pt idx="67">
                  <c:v>422.06</c:v>
                </c:pt>
                <c:pt idx="68">
                  <c:v>455.62</c:v>
                </c:pt>
                <c:pt idx="69">
                  <c:v>426.8</c:v>
                </c:pt>
                <c:pt idx="70">
                  <c:v>421.53</c:v>
                </c:pt>
                <c:pt idx="71">
                  <c:v>430.75</c:v>
                </c:pt>
                <c:pt idx="72">
                  <c:v>439.93</c:v>
                </c:pt>
                <c:pt idx="73">
                  <c:v>404.03</c:v>
                </c:pt>
                <c:pt idx="74">
                  <c:v>458.31</c:v>
                </c:pt>
                <c:pt idx="75">
                  <c:v>425.98</c:v>
                </c:pt>
                <c:pt idx="76">
                  <c:v>410.87</c:v>
                </c:pt>
                <c:pt idx="77">
                  <c:v>465.66</c:v>
                </c:pt>
                <c:pt idx="78">
                  <c:v>399.54</c:v>
                </c:pt>
                <c:pt idx="79">
                  <c:v>401.42</c:v>
                </c:pt>
                <c:pt idx="80">
                  <c:v>417.61</c:v>
                </c:pt>
                <c:pt idx="81">
                  <c:v>520.23</c:v>
                </c:pt>
                <c:pt idx="82">
                  <c:v>422.53</c:v>
                </c:pt>
                <c:pt idx="83">
                  <c:v>499.4</c:v>
                </c:pt>
                <c:pt idx="84">
                  <c:v>388.99</c:v>
                </c:pt>
                <c:pt idx="85">
                  <c:v>363.52</c:v>
                </c:pt>
                <c:pt idx="86">
                  <c:v>436.8</c:v>
                </c:pt>
                <c:pt idx="87">
                  <c:v>494.96</c:v>
                </c:pt>
                <c:pt idx="88">
                  <c:v>417.84</c:v>
                </c:pt>
                <c:pt idx="89">
                  <c:v>460.02</c:v>
                </c:pt>
                <c:pt idx="90">
                  <c:v>433.53</c:v>
                </c:pt>
                <c:pt idx="91">
                  <c:v>435.49</c:v>
                </c:pt>
                <c:pt idx="92">
                  <c:v>539.91</c:v>
                </c:pt>
                <c:pt idx="93">
                  <c:v>476.04</c:v>
                </c:pt>
                <c:pt idx="94">
                  <c:v>444.53</c:v>
                </c:pt>
                <c:pt idx="95">
                  <c:v>409.42</c:v>
                </c:pt>
                <c:pt idx="96">
                  <c:v>368.45</c:v>
                </c:pt>
                <c:pt idx="97">
                  <c:v>467.44</c:v>
                </c:pt>
                <c:pt idx="98">
                  <c:v>505.74</c:v>
                </c:pt>
                <c:pt idx="99">
                  <c:v>526.45000000000005</c:v>
                </c:pt>
                <c:pt idx="100">
                  <c:v>500.61</c:v>
                </c:pt>
                <c:pt idx="101">
                  <c:v>476.83</c:v>
                </c:pt>
                <c:pt idx="102">
                  <c:v>453.74</c:v>
                </c:pt>
                <c:pt idx="103">
                  <c:v>490.24</c:v>
                </c:pt>
                <c:pt idx="104">
                  <c:v>472.1</c:v>
                </c:pt>
                <c:pt idx="105">
                  <c:v>502.44</c:v>
                </c:pt>
                <c:pt idx="106">
                  <c:v>454.74</c:v>
                </c:pt>
                <c:pt idx="107">
                  <c:v>445.74</c:v>
                </c:pt>
                <c:pt idx="108">
                  <c:v>496.91</c:v>
                </c:pt>
                <c:pt idx="109">
                  <c:v>426.47</c:v>
                </c:pt>
                <c:pt idx="110">
                  <c:v>437.19</c:v>
                </c:pt>
                <c:pt idx="111">
                  <c:v>522.88</c:v>
                </c:pt>
                <c:pt idx="112">
                  <c:v>463.12</c:v>
                </c:pt>
                <c:pt idx="113">
                  <c:v>466.84</c:v>
                </c:pt>
                <c:pt idx="114">
                  <c:v>525.36</c:v>
                </c:pt>
                <c:pt idx="115">
                  <c:v>431.22</c:v>
                </c:pt>
                <c:pt idx="116">
                  <c:v>495.85</c:v>
                </c:pt>
                <c:pt idx="117">
                  <c:v>490.79</c:v>
                </c:pt>
                <c:pt idx="118">
                  <c:v>473.92</c:v>
                </c:pt>
                <c:pt idx="119">
                  <c:v>505.97</c:v>
                </c:pt>
                <c:pt idx="120">
                  <c:v>557.04</c:v>
                </c:pt>
                <c:pt idx="121">
                  <c:v>499.76</c:v>
                </c:pt>
                <c:pt idx="122">
                  <c:v>498.68</c:v>
                </c:pt>
                <c:pt idx="123">
                  <c:v>536.86</c:v>
                </c:pt>
                <c:pt idx="124">
                  <c:v>536.48</c:v>
                </c:pt>
                <c:pt idx="125">
                  <c:v>503.36</c:v>
                </c:pt>
                <c:pt idx="126">
                  <c:v>432.5</c:v>
                </c:pt>
                <c:pt idx="127">
                  <c:v>573.28</c:v>
                </c:pt>
                <c:pt idx="128">
                  <c:v>538.35</c:v>
                </c:pt>
                <c:pt idx="129">
                  <c:v>480.93</c:v>
                </c:pt>
                <c:pt idx="130">
                  <c:v>481.4</c:v>
                </c:pt>
                <c:pt idx="131">
                  <c:v>584.01</c:v>
                </c:pt>
                <c:pt idx="132">
                  <c:v>524.30999999999995</c:v>
                </c:pt>
                <c:pt idx="133">
                  <c:v>454.76</c:v>
                </c:pt>
                <c:pt idx="134">
                  <c:v>526.20000000000005</c:v>
                </c:pt>
                <c:pt idx="135">
                  <c:v>483.68</c:v>
                </c:pt>
                <c:pt idx="136">
                  <c:v>541.53</c:v>
                </c:pt>
                <c:pt idx="137">
                  <c:v>507.53</c:v>
                </c:pt>
                <c:pt idx="138">
                  <c:v>510.36</c:v>
                </c:pt>
                <c:pt idx="139">
                  <c:v>497.95</c:v>
                </c:pt>
              </c:numCache>
            </c:numRef>
          </c:val>
        </c:ser>
        <c:marker val="1"/>
        <c:axId val="129517056"/>
        <c:axId val="129518592"/>
      </c:lineChart>
      <c:catAx>
        <c:axId val="129517056"/>
        <c:scaling>
          <c:orientation val="minMax"/>
        </c:scaling>
        <c:axPos val="b"/>
        <c:tickLblPos val="nextTo"/>
        <c:crossAx val="129518592"/>
        <c:crosses val="autoZero"/>
        <c:auto val="1"/>
        <c:lblAlgn val="ctr"/>
        <c:lblOffset val="100"/>
      </c:catAx>
      <c:valAx>
        <c:axId val="129518592"/>
        <c:scaling>
          <c:orientation val="minMax"/>
        </c:scaling>
        <c:axPos val="l"/>
        <c:majorGridlines/>
        <c:numFmt formatCode="General" sourceLinked="1"/>
        <c:tickLblPos val="nextTo"/>
        <c:crossAx val="129517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Foglio8!$M$1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Foglio8!$M$2:$M$161</c:f>
              <c:numCache>
                <c:formatCode>General</c:formatCode>
                <c:ptCount val="160"/>
              </c:numCache>
            </c:numRef>
          </c:val>
        </c:ser>
        <c:marker val="1"/>
        <c:axId val="129754240"/>
        <c:axId val="129756544"/>
      </c:lineChart>
      <c:catAx>
        <c:axId val="129754240"/>
        <c:scaling>
          <c:orientation val="minMax"/>
        </c:scaling>
        <c:axPos val="b"/>
        <c:tickLblPos val="nextTo"/>
        <c:crossAx val="129756544"/>
        <c:crosses val="autoZero"/>
        <c:auto val="1"/>
        <c:lblAlgn val="ctr"/>
        <c:lblOffset val="100"/>
      </c:catAx>
      <c:valAx>
        <c:axId val="129756544"/>
        <c:scaling>
          <c:orientation val="minMax"/>
        </c:scaling>
        <c:axPos val="l"/>
        <c:majorGridlines/>
        <c:numFmt formatCode="General" sourceLinked="1"/>
        <c:tickLblPos val="nextTo"/>
        <c:crossAx val="129754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'new LIGHT'!$M$1</c:f>
              <c:strCache>
                <c:ptCount val="1"/>
                <c:pt idx="0">
                  <c:v>DBHDC </c:v>
                </c:pt>
              </c:strCache>
            </c:strRef>
          </c:tx>
          <c:marker>
            <c:symbol val="none"/>
          </c:marker>
          <c:val>
            <c:numRef>
              <c:f>'new LIGHT'!$M$2:$M$161</c:f>
              <c:numCache>
                <c:formatCode>General</c:formatCode>
                <c:ptCount val="160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0.23810000000000001</c:v>
                </c:pt>
                <c:pt idx="15">
                  <c:v>0.23449999999999999</c:v>
                </c:pt>
                <c:pt idx="16">
                  <c:v>0.23130000000000001</c:v>
                </c:pt>
                <c:pt idx="17">
                  <c:v>0.2286</c:v>
                </c:pt>
                <c:pt idx="18">
                  <c:v>0.2266</c:v>
                </c:pt>
                <c:pt idx="19">
                  <c:v>0.22359999999999999</c:v>
                </c:pt>
                <c:pt idx="20">
                  <c:v>0.22059999999999999</c:v>
                </c:pt>
                <c:pt idx="21">
                  <c:v>0.21870000000000001</c:v>
                </c:pt>
                <c:pt idx="22">
                  <c:v>0.21560000000000001</c:v>
                </c:pt>
                <c:pt idx="23">
                  <c:v>0.21510000000000001</c:v>
                </c:pt>
                <c:pt idx="24">
                  <c:v>0.21340000000000001</c:v>
                </c:pt>
                <c:pt idx="25">
                  <c:v>0.21129999999999999</c:v>
                </c:pt>
                <c:pt idx="26">
                  <c:v>0.20949999999999999</c:v>
                </c:pt>
                <c:pt idx="27">
                  <c:v>0.2082</c:v>
                </c:pt>
                <c:pt idx="28">
                  <c:v>0.20660000000000001</c:v>
                </c:pt>
                <c:pt idx="29">
                  <c:v>0.20449999999999999</c:v>
                </c:pt>
                <c:pt idx="30">
                  <c:v>0.20250000000000001</c:v>
                </c:pt>
                <c:pt idx="31">
                  <c:v>0.20119999999999999</c:v>
                </c:pt>
                <c:pt idx="32">
                  <c:v>0.19989999999999999</c:v>
                </c:pt>
                <c:pt idx="33">
                  <c:v>0.19819999999999999</c:v>
                </c:pt>
                <c:pt idx="34">
                  <c:v>0.19719999999999999</c:v>
                </c:pt>
                <c:pt idx="35">
                  <c:v>0.19589999999999999</c:v>
                </c:pt>
                <c:pt idx="36">
                  <c:v>0.19420000000000001</c:v>
                </c:pt>
                <c:pt idx="37">
                  <c:v>0.19409999999999999</c:v>
                </c:pt>
                <c:pt idx="38">
                  <c:v>0.19270000000000001</c:v>
                </c:pt>
                <c:pt idx="39">
                  <c:v>0.1915</c:v>
                </c:pt>
                <c:pt idx="40">
                  <c:v>0.1908</c:v>
                </c:pt>
                <c:pt idx="41">
                  <c:v>0.18970000000000001</c:v>
                </c:pt>
                <c:pt idx="42">
                  <c:v>0.18920000000000001</c:v>
                </c:pt>
                <c:pt idx="43">
                  <c:v>0.1888</c:v>
                </c:pt>
                <c:pt idx="44">
                  <c:v>0.18709999999999999</c:v>
                </c:pt>
                <c:pt idx="45">
                  <c:v>0.18709999999999999</c:v>
                </c:pt>
                <c:pt idx="46">
                  <c:v>0.186</c:v>
                </c:pt>
                <c:pt idx="47">
                  <c:v>0.1855</c:v>
                </c:pt>
                <c:pt idx="48">
                  <c:v>0.1855</c:v>
                </c:pt>
                <c:pt idx="49">
                  <c:v>0.18360000000000001</c:v>
                </c:pt>
                <c:pt idx="50">
                  <c:v>0.18360000000000001</c:v>
                </c:pt>
                <c:pt idx="51">
                  <c:v>0.183</c:v>
                </c:pt>
                <c:pt idx="52">
                  <c:v>0.182</c:v>
                </c:pt>
                <c:pt idx="53">
                  <c:v>0.18110000000000001</c:v>
                </c:pt>
                <c:pt idx="54">
                  <c:v>0.1804</c:v>
                </c:pt>
                <c:pt idx="55">
                  <c:v>0.18049999999999999</c:v>
                </c:pt>
                <c:pt idx="56">
                  <c:v>0.17910000000000001</c:v>
                </c:pt>
                <c:pt idx="57">
                  <c:v>0.1794</c:v>
                </c:pt>
                <c:pt idx="58">
                  <c:v>0.1794</c:v>
                </c:pt>
                <c:pt idx="59">
                  <c:v>0.17799999999999999</c:v>
                </c:pt>
                <c:pt idx="60">
                  <c:v>0.17760000000000001</c:v>
                </c:pt>
                <c:pt idx="61">
                  <c:v>0.17660000000000001</c:v>
                </c:pt>
                <c:pt idx="62">
                  <c:v>0.17730000000000001</c:v>
                </c:pt>
                <c:pt idx="63">
                  <c:v>0.17749999999999999</c:v>
                </c:pt>
                <c:pt idx="64">
                  <c:v>0.17680000000000001</c:v>
                </c:pt>
                <c:pt idx="65">
                  <c:v>0.1757</c:v>
                </c:pt>
                <c:pt idx="66">
                  <c:v>0.17699999999999999</c:v>
                </c:pt>
                <c:pt idx="67">
                  <c:v>0.17630000000000001</c:v>
                </c:pt>
                <c:pt idx="68">
                  <c:v>0.17480000000000001</c:v>
                </c:pt>
                <c:pt idx="69">
                  <c:v>0.17469999999999999</c:v>
                </c:pt>
                <c:pt idx="70">
                  <c:v>0.17430000000000001</c:v>
                </c:pt>
                <c:pt idx="71">
                  <c:v>0.17369999999999999</c:v>
                </c:pt>
                <c:pt idx="72">
                  <c:v>0.1729</c:v>
                </c:pt>
                <c:pt idx="73">
                  <c:v>0.17230000000000001</c:v>
                </c:pt>
                <c:pt idx="74">
                  <c:v>0.17150000000000001</c:v>
                </c:pt>
                <c:pt idx="75">
                  <c:v>0.17180000000000001</c:v>
                </c:pt>
                <c:pt idx="76">
                  <c:v>0.17150000000000001</c:v>
                </c:pt>
                <c:pt idx="77">
                  <c:v>0.1711</c:v>
                </c:pt>
                <c:pt idx="78">
                  <c:v>0.16950000000000001</c:v>
                </c:pt>
                <c:pt idx="79">
                  <c:v>0.1699</c:v>
                </c:pt>
                <c:pt idx="80">
                  <c:v>0.1701</c:v>
                </c:pt>
                <c:pt idx="81">
                  <c:v>0.17050000000000001</c:v>
                </c:pt>
                <c:pt idx="82">
                  <c:v>0.17030000000000001</c:v>
                </c:pt>
                <c:pt idx="83">
                  <c:v>0.16980000000000001</c:v>
                </c:pt>
                <c:pt idx="84">
                  <c:v>0.1691</c:v>
                </c:pt>
                <c:pt idx="85">
                  <c:v>0.16919999999999999</c:v>
                </c:pt>
                <c:pt idx="86">
                  <c:v>0.16869999999999999</c:v>
                </c:pt>
                <c:pt idx="87">
                  <c:v>0.16850000000000001</c:v>
                </c:pt>
                <c:pt idx="88">
                  <c:v>0.1676</c:v>
                </c:pt>
                <c:pt idx="89">
                  <c:v>0.16819999999999999</c:v>
                </c:pt>
                <c:pt idx="90">
                  <c:v>0.16800000000000001</c:v>
                </c:pt>
                <c:pt idx="91">
                  <c:v>0.1686</c:v>
                </c:pt>
                <c:pt idx="92">
                  <c:v>0.16930000000000001</c:v>
                </c:pt>
                <c:pt idx="93">
                  <c:v>0.16819999999999999</c:v>
                </c:pt>
                <c:pt idx="94">
                  <c:v>0.1678</c:v>
                </c:pt>
                <c:pt idx="95">
                  <c:v>0.1666</c:v>
                </c:pt>
                <c:pt idx="96">
                  <c:v>0.16669999999999999</c:v>
                </c:pt>
                <c:pt idx="97">
                  <c:v>0.1663</c:v>
                </c:pt>
                <c:pt idx="98">
                  <c:v>0.16600000000000001</c:v>
                </c:pt>
                <c:pt idx="99">
                  <c:v>0.16619999999999999</c:v>
                </c:pt>
                <c:pt idx="100">
                  <c:v>0.16739999999999999</c:v>
                </c:pt>
                <c:pt idx="101">
                  <c:v>0.1678</c:v>
                </c:pt>
                <c:pt idx="102">
                  <c:v>0.16830000000000001</c:v>
                </c:pt>
                <c:pt idx="103">
                  <c:v>0.1666</c:v>
                </c:pt>
                <c:pt idx="104">
                  <c:v>0.16789999999999999</c:v>
                </c:pt>
                <c:pt idx="105">
                  <c:v>0.1668</c:v>
                </c:pt>
                <c:pt idx="106">
                  <c:v>0.16769999999999999</c:v>
                </c:pt>
                <c:pt idx="107">
                  <c:v>0.16719999999999999</c:v>
                </c:pt>
                <c:pt idx="108">
                  <c:v>0.16650000000000001</c:v>
                </c:pt>
                <c:pt idx="109">
                  <c:v>0.1661</c:v>
                </c:pt>
                <c:pt idx="110">
                  <c:v>0.1663</c:v>
                </c:pt>
                <c:pt idx="111">
                  <c:v>0.1653</c:v>
                </c:pt>
                <c:pt idx="112">
                  <c:v>0.16539999999999999</c:v>
                </c:pt>
                <c:pt idx="113">
                  <c:v>0.1663</c:v>
                </c:pt>
                <c:pt idx="114">
                  <c:v>0.1661</c:v>
                </c:pt>
                <c:pt idx="115">
                  <c:v>0.16520000000000001</c:v>
                </c:pt>
                <c:pt idx="116">
                  <c:v>0.16439999999999999</c:v>
                </c:pt>
                <c:pt idx="117">
                  <c:v>0.1643</c:v>
                </c:pt>
                <c:pt idx="118">
                  <c:v>0.1643</c:v>
                </c:pt>
                <c:pt idx="119">
                  <c:v>0.1648</c:v>
                </c:pt>
                <c:pt idx="120">
                  <c:v>0.16289999999999999</c:v>
                </c:pt>
                <c:pt idx="121">
                  <c:v>0.16350000000000001</c:v>
                </c:pt>
                <c:pt idx="122">
                  <c:v>0.16300000000000001</c:v>
                </c:pt>
                <c:pt idx="123">
                  <c:v>0.16300000000000001</c:v>
                </c:pt>
                <c:pt idx="124">
                  <c:v>0.16470000000000001</c:v>
                </c:pt>
                <c:pt idx="125">
                  <c:v>0.1641</c:v>
                </c:pt>
                <c:pt idx="126">
                  <c:v>0.1661</c:v>
                </c:pt>
                <c:pt idx="127">
                  <c:v>0.16500000000000001</c:v>
                </c:pt>
                <c:pt idx="128">
                  <c:v>0.16669999999999999</c:v>
                </c:pt>
                <c:pt idx="129">
                  <c:v>0.16719999999999999</c:v>
                </c:pt>
                <c:pt idx="130">
                  <c:v>0.16889999999999999</c:v>
                </c:pt>
                <c:pt idx="131">
                  <c:v>0.16719999999999999</c:v>
                </c:pt>
                <c:pt idx="132">
                  <c:v>0.16869999999999999</c:v>
                </c:pt>
                <c:pt idx="133">
                  <c:v>0.1706</c:v>
                </c:pt>
                <c:pt idx="134">
                  <c:v>0.1711</c:v>
                </c:pt>
                <c:pt idx="135">
                  <c:v>0.16850000000000001</c:v>
                </c:pt>
                <c:pt idx="136">
                  <c:v>0.1681</c:v>
                </c:pt>
                <c:pt idx="137">
                  <c:v>0.1666</c:v>
                </c:pt>
                <c:pt idx="138">
                  <c:v>0.16500000000000001</c:v>
                </c:pt>
                <c:pt idx="139">
                  <c:v>0.16520000000000001</c:v>
                </c:pt>
              </c:numCache>
            </c:numRef>
          </c:val>
        </c:ser>
        <c:marker val="1"/>
        <c:axId val="118260096"/>
        <c:axId val="118261632"/>
      </c:lineChart>
      <c:catAx>
        <c:axId val="118260096"/>
        <c:scaling>
          <c:orientation val="minMax"/>
        </c:scaling>
        <c:axPos val="b"/>
        <c:tickLblPos val="nextTo"/>
        <c:crossAx val="118261632"/>
        <c:crosses val="autoZero"/>
        <c:auto val="1"/>
        <c:lblAlgn val="ctr"/>
        <c:lblOffset val="100"/>
      </c:catAx>
      <c:valAx>
        <c:axId val="118261632"/>
        <c:scaling>
          <c:orientation val="minMax"/>
        </c:scaling>
        <c:axPos val="l"/>
        <c:majorGridlines/>
        <c:numFmt formatCode="General" sourceLinked="1"/>
        <c:tickLblPos val="nextTo"/>
        <c:crossAx val="118260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'new LIGHT'!$L$1</c:f>
              <c:strCache>
                <c:ptCount val="1"/>
                <c:pt idx="0">
                  <c:v>  CC </c:v>
                </c:pt>
              </c:strCache>
            </c:strRef>
          </c:tx>
          <c:marker>
            <c:symbol val="none"/>
          </c:marker>
          <c:val>
            <c:numRef>
              <c:f>'new LIGHT'!$L$2:$L$161</c:f>
              <c:numCache>
                <c:formatCode>General</c:formatCode>
                <c:ptCount val="160"/>
                <c:pt idx="0">
                  <c:v>0.42649999999999999</c:v>
                </c:pt>
                <c:pt idx="1">
                  <c:v>0.4803</c:v>
                </c:pt>
                <c:pt idx="2">
                  <c:v>0.56000000000000005</c:v>
                </c:pt>
                <c:pt idx="3">
                  <c:v>0.61980000000000002</c:v>
                </c:pt>
                <c:pt idx="4">
                  <c:v>0.70199999999999996</c:v>
                </c:pt>
                <c:pt idx="5">
                  <c:v>0.76190000000000002</c:v>
                </c:pt>
                <c:pt idx="6">
                  <c:v>0.83140000000000003</c:v>
                </c:pt>
                <c:pt idx="7">
                  <c:v>0.89849999999999997</c:v>
                </c:pt>
                <c:pt idx="8">
                  <c:v>0.94689999999999996</c:v>
                </c:pt>
                <c:pt idx="9">
                  <c:v>1.0004999999999999</c:v>
                </c:pt>
                <c:pt idx="10">
                  <c:v>1.0522</c:v>
                </c:pt>
                <c:pt idx="11">
                  <c:v>1.0996999999999999</c:v>
                </c:pt>
                <c:pt idx="12">
                  <c:v>1.1444000000000001</c:v>
                </c:pt>
                <c:pt idx="13">
                  <c:v>1.1841999999999999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1.1889000000000001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1.1879999999999999</c:v>
                </c:pt>
                <c:pt idx="34">
                  <c:v>1.1879</c:v>
                </c:pt>
                <c:pt idx="35">
                  <c:v>1.1878</c:v>
                </c:pt>
                <c:pt idx="36">
                  <c:v>1.1877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1.1873</c:v>
                </c:pt>
                <c:pt idx="45">
                  <c:v>1.2</c:v>
                </c:pt>
                <c:pt idx="46">
                  <c:v>1.1872</c:v>
                </c:pt>
                <c:pt idx="47">
                  <c:v>1.1872</c:v>
                </c:pt>
                <c:pt idx="48">
                  <c:v>1.2</c:v>
                </c:pt>
                <c:pt idx="49">
                  <c:v>1.1870000000000001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1.1867000000000001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1.1865000000000001</c:v>
                </c:pt>
                <c:pt idx="62">
                  <c:v>1.2</c:v>
                </c:pt>
                <c:pt idx="63">
                  <c:v>1.2</c:v>
                </c:pt>
                <c:pt idx="64">
                  <c:v>1.1865000000000001</c:v>
                </c:pt>
                <c:pt idx="65">
                  <c:v>1.1865000000000001</c:v>
                </c:pt>
                <c:pt idx="66">
                  <c:v>1.2</c:v>
                </c:pt>
                <c:pt idx="67">
                  <c:v>1.2</c:v>
                </c:pt>
                <c:pt idx="68">
                  <c:v>1.1863999999999999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1.1859999999999999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1.1858</c:v>
                </c:pt>
                <c:pt idx="89">
                  <c:v>1.1859</c:v>
                </c:pt>
                <c:pt idx="90">
                  <c:v>1.1858</c:v>
                </c:pt>
                <c:pt idx="91">
                  <c:v>1.1859</c:v>
                </c:pt>
                <c:pt idx="92">
                  <c:v>1.2</c:v>
                </c:pt>
                <c:pt idx="93">
                  <c:v>1.1859</c:v>
                </c:pt>
                <c:pt idx="94">
                  <c:v>1.1858</c:v>
                </c:pt>
                <c:pt idx="95">
                  <c:v>1.1857</c:v>
                </c:pt>
                <c:pt idx="96">
                  <c:v>1.1857</c:v>
                </c:pt>
                <c:pt idx="97">
                  <c:v>1.1857</c:v>
                </c:pt>
                <c:pt idx="98">
                  <c:v>1.2</c:v>
                </c:pt>
                <c:pt idx="99">
                  <c:v>1.2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1.1857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1.1854</c:v>
                </c:pt>
                <c:pt idx="121">
                  <c:v>1.1855</c:v>
                </c:pt>
                <c:pt idx="122">
                  <c:v>1.1854</c:v>
                </c:pt>
                <c:pt idx="123">
                  <c:v>1.1854</c:v>
                </c:pt>
                <c:pt idx="124">
                  <c:v>1.2</c:v>
                </c:pt>
                <c:pt idx="125">
                  <c:v>1.1855</c:v>
                </c:pt>
                <c:pt idx="126">
                  <c:v>1.2</c:v>
                </c:pt>
                <c:pt idx="127">
                  <c:v>1.1856</c:v>
                </c:pt>
                <c:pt idx="128">
                  <c:v>1.2</c:v>
                </c:pt>
                <c:pt idx="129">
                  <c:v>1.1858</c:v>
                </c:pt>
                <c:pt idx="130">
                  <c:v>1.2</c:v>
                </c:pt>
                <c:pt idx="131">
                  <c:v>1.1858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1.1859</c:v>
                </c:pt>
                <c:pt idx="136">
                  <c:v>1.2</c:v>
                </c:pt>
                <c:pt idx="137">
                  <c:v>1.2</c:v>
                </c:pt>
                <c:pt idx="138">
                  <c:v>1.1856</c:v>
                </c:pt>
                <c:pt idx="139">
                  <c:v>1.2</c:v>
                </c:pt>
              </c:numCache>
            </c:numRef>
          </c:val>
        </c:ser>
        <c:marker val="1"/>
        <c:axId val="123531264"/>
        <c:axId val="123532800"/>
      </c:lineChart>
      <c:catAx>
        <c:axId val="123531264"/>
        <c:scaling>
          <c:orientation val="minMax"/>
        </c:scaling>
        <c:axPos val="b"/>
        <c:tickLblPos val="nextTo"/>
        <c:crossAx val="123532800"/>
        <c:crosses val="autoZero"/>
        <c:auto val="1"/>
        <c:lblAlgn val="ctr"/>
        <c:lblOffset val="100"/>
      </c:catAx>
      <c:valAx>
        <c:axId val="123532800"/>
        <c:scaling>
          <c:orientation val="minMax"/>
        </c:scaling>
        <c:axPos val="l"/>
        <c:majorGridlines/>
        <c:numFmt formatCode="General" sourceLinked="1"/>
        <c:tickLblPos val="nextTo"/>
        <c:crossAx val="123531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'NEW NEW LIGHT'!$L$1</c:f>
              <c:strCache>
                <c:ptCount val="1"/>
                <c:pt idx="0">
                  <c:v>  CC </c:v>
                </c:pt>
              </c:strCache>
            </c:strRef>
          </c:tx>
          <c:marker>
            <c:symbol val="none"/>
          </c:marker>
          <c:val>
            <c:numRef>
              <c:f>'NEW NEW LIGHT'!$L$2:$L$161</c:f>
              <c:numCache>
                <c:formatCode>General</c:formatCode>
                <c:ptCount val="160"/>
                <c:pt idx="0">
                  <c:v>0.42649999999999999</c:v>
                </c:pt>
                <c:pt idx="1">
                  <c:v>0.49299999999999999</c:v>
                </c:pt>
                <c:pt idx="2">
                  <c:v>0.58650000000000002</c:v>
                </c:pt>
                <c:pt idx="3">
                  <c:v>0.65510000000000002</c:v>
                </c:pt>
                <c:pt idx="4">
                  <c:v>0.74739999999999995</c:v>
                </c:pt>
                <c:pt idx="5">
                  <c:v>0.81240000000000001</c:v>
                </c:pt>
                <c:pt idx="6">
                  <c:v>0.8861</c:v>
                </c:pt>
                <c:pt idx="7">
                  <c:v>0.95499999999999996</c:v>
                </c:pt>
                <c:pt idx="8">
                  <c:v>1.0027999999999999</c:v>
                </c:pt>
                <c:pt idx="9">
                  <c:v>1.0603</c:v>
                </c:pt>
                <c:pt idx="10">
                  <c:v>1.1105</c:v>
                </c:pt>
                <c:pt idx="11">
                  <c:v>1.151</c:v>
                </c:pt>
                <c:pt idx="12">
                  <c:v>1.1863999999999999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1.1891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1.1888000000000001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1.1881999999999999</c:v>
                </c:pt>
                <c:pt idx="35">
                  <c:v>1.1880999999999999</c:v>
                </c:pt>
                <c:pt idx="36">
                  <c:v>1.1879999999999999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1.1876</c:v>
                </c:pt>
                <c:pt idx="45">
                  <c:v>1.2</c:v>
                </c:pt>
                <c:pt idx="46">
                  <c:v>1.1875</c:v>
                </c:pt>
                <c:pt idx="47">
                  <c:v>1.1875</c:v>
                </c:pt>
                <c:pt idx="48">
                  <c:v>1.2</c:v>
                </c:pt>
                <c:pt idx="49">
                  <c:v>1.1874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1.1870000000000001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1.1868000000000001</c:v>
                </c:pt>
                <c:pt idx="62">
                  <c:v>1.2</c:v>
                </c:pt>
                <c:pt idx="63">
                  <c:v>1.2</c:v>
                </c:pt>
                <c:pt idx="64">
                  <c:v>1.1869000000000001</c:v>
                </c:pt>
                <c:pt idx="65">
                  <c:v>1.1868000000000001</c:v>
                </c:pt>
                <c:pt idx="66">
                  <c:v>1.2</c:v>
                </c:pt>
                <c:pt idx="67">
                  <c:v>1.2</c:v>
                </c:pt>
                <c:pt idx="68">
                  <c:v>1.1867000000000001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1.1861999999999999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1.1860999999999999</c:v>
                </c:pt>
                <c:pt idx="89">
                  <c:v>1.1860999999999999</c:v>
                </c:pt>
                <c:pt idx="90">
                  <c:v>1.1860999999999999</c:v>
                </c:pt>
                <c:pt idx="91">
                  <c:v>1.1860999999999999</c:v>
                </c:pt>
                <c:pt idx="92">
                  <c:v>1.2</c:v>
                </c:pt>
                <c:pt idx="93">
                  <c:v>1.1860999999999999</c:v>
                </c:pt>
                <c:pt idx="94">
                  <c:v>1.1860999999999999</c:v>
                </c:pt>
                <c:pt idx="95">
                  <c:v>1.1859999999999999</c:v>
                </c:pt>
                <c:pt idx="96">
                  <c:v>1.1859999999999999</c:v>
                </c:pt>
                <c:pt idx="97">
                  <c:v>1.1859</c:v>
                </c:pt>
                <c:pt idx="98">
                  <c:v>1.2</c:v>
                </c:pt>
                <c:pt idx="99">
                  <c:v>1.2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1.1859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1.1856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1.1856</c:v>
                </c:pt>
                <c:pt idx="121">
                  <c:v>1.1857</c:v>
                </c:pt>
                <c:pt idx="122">
                  <c:v>1.1856</c:v>
                </c:pt>
                <c:pt idx="123">
                  <c:v>1.1856</c:v>
                </c:pt>
                <c:pt idx="124">
                  <c:v>1.2</c:v>
                </c:pt>
                <c:pt idx="125">
                  <c:v>1.1857</c:v>
                </c:pt>
                <c:pt idx="126">
                  <c:v>1.2</c:v>
                </c:pt>
                <c:pt idx="127">
                  <c:v>1.1858</c:v>
                </c:pt>
                <c:pt idx="128">
                  <c:v>1.2</c:v>
                </c:pt>
                <c:pt idx="129">
                  <c:v>1.1859</c:v>
                </c:pt>
                <c:pt idx="130">
                  <c:v>1.2</c:v>
                </c:pt>
                <c:pt idx="131">
                  <c:v>1.1859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1.1860999999999999</c:v>
                </c:pt>
                <c:pt idx="136">
                  <c:v>1.2</c:v>
                </c:pt>
                <c:pt idx="137">
                  <c:v>1.2</c:v>
                </c:pt>
                <c:pt idx="138">
                  <c:v>1.2</c:v>
                </c:pt>
                <c:pt idx="139">
                  <c:v>1.2</c:v>
                </c:pt>
              </c:numCache>
            </c:numRef>
          </c:val>
        </c:ser>
        <c:marker val="1"/>
        <c:axId val="128546688"/>
        <c:axId val="128548224"/>
      </c:lineChart>
      <c:lineChart>
        <c:grouping val="standard"/>
        <c:ser>
          <c:idx val="1"/>
          <c:order val="1"/>
          <c:tx>
            <c:strRef>
              <c:f>'NEW NEW LIGHT'!$M$1</c:f>
              <c:strCache>
                <c:ptCount val="1"/>
                <c:pt idx="0">
                  <c:v>DBHDC </c:v>
                </c:pt>
              </c:strCache>
            </c:strRef>
          </c:tx>
          <c:marker>
            <c:symbol val="none"/>
          </c:marker>
          <c:val>
            <c:numRef>
              <c:f>'NEW NEW LIGHT'!$M$2:$M$161</c:f>
              <c:numCache>
                <c:formatCode>General</c:formatCode>
                <c:ptCount val="160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0.2384</c:v>
                </c:pt>
                <c:pt idx="14">
                  <c:v>0.2359</c:v>
                </c:pt>
                <c:pt idx="15">
                  <c:v>0.2331</c:v>
                </c:pt>
                <c:pt idx="16">
                  <c:v>0.23069999999999999</c:v>
                </c:pt>
                <c:pt idx="17">
                  <c:v>0.22850000000000001</c:v>
                </c:pt>
                <c:pt idx="18">
                  <c:v>0.2271</c:v>
                </c:pt>
                <c:pt idx="19">
                  <c:v>0.22470000000000001</c:v>
                </c:pt>
                <c:pt idx="20">
                  <c:v>0.22220000000000001</c:v>
                </c:pt>
                <c:pt idx="21">
                  <c:v>0.22070000000000001</c:v>
                </c:pt>
                <c:pt idx="22">
                  <c:v>0.218</c:v>
                </c:pt>
                <c:pt idx="23">
                  <c:v>0.21779999999999999</c:v>
                </c:pt>
                <c:pt idx="24">
                  <c:v>0.21640000000000001</c:v>
                </c:pt>
                <c:pt idx="25">
                  <c:v>0.2145</c:v>
                </c:pt>
                <c:pt idx="26">
                  <c:v>0.21199999999999999</c:v>
                </c:pt>
                <c:pt idx="27">
                  <c:v>0.21190000000000001</c:v>
                </c:pt>
                <c:pt idx="28">
                  <c:v>0.21049999999999999</c:v>
                </c:pt>
                <c:pt idx="29">
                  <c:v>0.20849999999999999</c:v>
                </c:pt>
                <c:pt idx="30">
                  <c:v>0.20669999999999999</c:v>
                </c:pt>
                <c:pt idx="31">
                  <c:v>0.20549999999999999</c:v>
                </c:pt>
                <c:pt idx="32">
                  <c:v>0.2044</c:v>
                </c:pt>
                <c:pt idx="33">
                  <c:v>0.20380000000000001</c:v>
                </c:pt>
                <c:pt idx="34">
                  <c:v>0.2019</c:v>
                </c:pt>
                <c:pt idx="35">
                  <c:v>0.2006</c:v>
                </c:pt>
                <c:pt idx="36">
                  <c:v>0.19900000000000001</c:v>
                </c:pt>
                <c:pt idx="37">
                  <c:v>0.19900000000000001</c:v>
                </c:pt>
                <c:pt idx="38">
                  <c:v>0.19750000000000001</c:v>
                </c:pt>
                <c:pt idx="39">
                  <c:v>0.19639999999999999</c:v>
                </c:pt>
                <c:pt idx="40">
                  <c:v>0.19570000000000001</c:v>
                </c:pt>
                <c:pt idx="41">
                  <c:v>0.1946</c:v>
                </c:pt>
                <c:pt idx="42">
                  <c:v>0.19409999999999999</c:v>
                </c:pt>
                <c:pt idx="43">
                  <c:v>0.1938</c:v>
                </c:pt>
                <c:pt idx="44">
                  <c:v>0.192</c:v>
                </c:pt>
                <c:pt idx="45">
                  <c:v>0.19209999999999999</c:v>
                </c:pt>
                <c:pt idx="46">
                  <c:v>0.19089999999999999</c:v>
                </c:pt>
                <c:pt idx="47">
                  <c:v>0.1903</c:v>
                </c:pt>
                <c:pt idx="48">
                  <c:v>0.1903</c:v>
                </c:pt>
                <c:pt idx="49">
                  <c:v>0.18840000000000001</c:v>
                </c:pt>
                <c:pt idx="50">
                  <c:v>0.1883</c:v>
                </c:pt>
                <c:pt idx="51">
                  <c:v>0.18770000000000001</c:v>
                </c:pt>
                <c:pt idx="52">
                  <c:v>0.18659999999999999</c:v>
                </c:pt>
                <c:pt idx="53">
                  <c:v>0.1857</c:v>
                </c:pt>
                <c:pt idx="54">
                  <c:v>0.18490000000000001</c:v>
                </c:pt>
                <c:pt idx="55">
                  <c:v>0.18509999999999999</c:v>
                </c:pt>
                <c:pt idx="56">
                  <c:v>0.1837</c:v>
                </c:pt>
                <c:pt idx="57">
                  <c:v>0.18379999999999999</c:v>
                </c:pt>
                <c:pt idx="58">
                  <c:v>0.18379999999999999</c:v>
                </c:pt>
                <c:pt idx="59">
                  <c:v>0.18229999999999999</c:v>
                </c:pt>
                <c:pt idx="60">
                  <c:v>0.182</c:v>
                </c:pt>
                <c:pt idx="61">
                  <c:v>0.18090000000000001</c:v>
                </c:pt>
                <c:pt idx="62">
                  <c:v>0.18160000000000001</c:v>
                </c:pt>
                <c:pt idx="63">
                  <c:v>0.1817</c:v>
                </c:pt>
                <c:pt idx="64">
                  <c:v>0.18099999999999999</c:v>
                </c:pt>
                <c:pt idx="65">
                  <c:v>0.17979999999999999</c:v>
                </c:pt>
                <c:pt idx="66">
                  <c:v>0.18110000000000001</c:v>
                </c:pt>
                <c:pt idx="67">
                  <c:v>0.1804</c:v>
                </c:pt>
                <c:pt idx="68">
                  <c:v>0.17879999999999999</c:v>
                </c:pt>
                <c:pt idx="69">
                  <c:v>0.17860000000000001</c:v>
                </c:pt>
                <c:pt idx="70">
                  <c:v>0.1782</c:v>
                </c:pt>
                <c:pt idx="71">
                  <c:v>0.17749999999999999</c:v>
                </c:pt>
                <c:pt idx="72">
                  <c:v>0.1767</c:v>
                </c:pt>
                <c:pt idx="73">
                  <c:v>0.17610000000000001</c:v>
                </c:pt>
                <c:pt idx="74">
                  <c:v>0.17519999999999999</c:v>
                </c:pt>
                <c:pt idx="75">
                  <c:v>0.17549999999999999</c:v>
                </c:pt>
                <c:pt idx="76">
                  <c:v>0.17510000000000001</c:v>
                </c:pt>
                <c:pt idx="77">
                  <c:v>0.17469999999999999</c:v>
                </c:pt>
                <c:pt idx="78">
                  <c:v>0.17299999999999999</c:v>
                </c:pt>
                <c:pt idx="79">
                  <c:v>0.1734</c:v>
                </c:pt>
                <c:pt idx="80">
                  <c:v>0.17349999999999999</c:v>
                </c:pt>
                <c:pt idx="81">
                  <c:v>0.1739</c:v>
                </c:pt>
                <c:pt idx="82">
                  <c:v>0.17369999999999999</c:v>
                </c:pt>
                <c:pt idx="83">
                  <c:v>0.17319999999999999</c:v>
                </c:pt>
                <c:pt idx="84">
                  <c:v>0.1724</c:v>
                </c:pt>
                <c:pt idx="85">
                  <c:v>0.17249999999999999</c:v>
                </c:pt>
                <c:pt idx="86">
                  <c:v>0.17199999999999999</c:v>
                </c:pt>
                <c:pt idx="87">
                  <c:v>0.17169999999999999</c:v>
                </c:pt>
                <c:pt idx="88">
                  <c:v>0.17080000000000001</c:v>
                </c:pt>
                <c:pt idx="89">
                  <c:v>0.1714</c:v>
                </c:pt>
                <c:pt idx="90">
                  <c:v>0.17119999999999999</c:v>
                </c:pt>
                <c:pt idx="91">
                  <c:v>0.17169999999999999</c:v>
                </c:pt>
                <c:pt idx="92">
                  <c:v>0.1724</c:v>
                </c:pt>
                <c:pt idx="93">
                  <c:v>0.17119999999999999</c:v>
                </c:pt>
                <c:pt idx="94">
                  <c:v>0.17069999999999999</c:v>
                </c:pt>
                <c:pt idx="95">
                  <c:v>0.1694</c:v>
                </c:pt>
                <c:pt idx="96">
                  <c:v>0.1696</c:v>
                </c:pt>
                <c:pt idx="97">
                  <c:v>0.1691</c:v>
                </c:pt>
                <c:pt idx="98">
                  <c:v>0.16869999999999999</c:v>
                </c:pt>
                <c:pt idx="99">
                  <c:v>0.16880000000000001</c:v>
                </c:pt>
                <c:pt idx="100">
                  <c:v>0.17</c:v>
                </c:pt>
                <c:pt idx="101">
                  <c:v>0.17019999999999999</c:v>
                </c:pt>
                <c:pt idx="102">
                  <c:v>0.17050000000000001</c:v>
                </c:pt>
                <c:pt idx="103">
                  <c:v>0.16889999999999999</c:v>
                </c:pt>
                <c:pt idx="104">
                  <c:v>0.17019999999999999</c:v>
                </c:pt>
                <c:pt idx="105">
                  <c:v>0.1691</c:v>
                </c:pt>
                <c:pt idx="106">
                  <c:v>0.17</c:v>
                </c:pt>
                <c:pt idx="107">
                  <c:v>0.16950000000000001</c:v>
                </c:pt>
                <c:pt idx="108">
                  <c:v>0.16869999999999999</c:v>
                </c:pt>
                <c:pt idx="109">
                  <c:v>0.16839999999999999</c:v>
                </c:pt>
                <c:pt idx="110">
                  <c:v>0.16850000000000001</c:v>
                </c:pt>
                <c:pt idx="111">
                  <c:v>0.1676</c:v>
                </c:pt>
                <c:pt idx="112">
                  <c:v>0.16769999999999999</c:v>
                </c:pt>
                <c:pt idx="113">
                  <c:v>0.1686</c:v>
                </c:pt>
                <c:pt idx="114">
                  <c:v>0.16839999999999999</c:v>
                </c:pt>
                <c:pt idx="115">
                  <c:v>0.16750000000000001</c:v>
                </c:pt>
                <c:pt idx="116">
                  <c:v>0.16569999999999999</c:v>
                </c:pt>
                <c:pt idx="117">
                  <c:v>0.16650000000000001</c:v>
                </c:pt>
                <c:pt idx="118">
                  <c:v>0.1666</c:v>
                </c:pt>
                <c:pt idx="119">
                  <c:v>0.16719999999999999</c:v>
                </c:pt>
                <c:pt idx="120">
                  <c:v>0.16520000000000001</c:v>
                </c:pt>
                <c:pt idx="121">
                  <c:v>0.1658</c:v>
                </c:pt>
                <c:pt idx="122">
                  <c:v>0.16520000000000001</c:v>
                </c:pt>
                <c:pt idx="123">
                  <c:v>0.16520000000000001</c:v>
                </c:pt>
                <c:pt idx="124">
                  <c:v>0.16689999999999999</c:v>
                </c:pt>
                <c:pt idx="125">
                  <c:v>0.16619999999999999</c:v>
                </c:pt>
                <c:pt idx="126">
                  <c:v>0.1681</c:v>
                </c:pt>
                <c:pt idx="127">
                  <c:v>0.16700000000000001</c:v>
                </c:pt>
                <c:pt idx="128">
                  <c:v>0.16869999999999999</c:v>
                </c:pt>
                <c:pt idx="129">
                  <c:v>0.16919999999999999</c:v>
                </c:pt>
                <c:pt idx="130">
                  <c:v>0.1709</c:v>
                </c:pt>
                <c:pt idx="131">
                  <c:v>0.16930000000000001</c:v>
                </c:pt>
                <c:pt idx="132">
                  <c:v>0.17069999999999999</c:v>
                </c:pt>
                <c:pt idx="133">
                  <c:v>0.1726</c:v>
                </c:pt>
                <c:pt idx="134">
                  <c:v>0.17319999999999999</c:v>
                </c:pt>
                <c:pt idx="135">
                  <c:v>0.17069999999999999</c:v>
                </c:pt>
                <c:pt idx="136">
                  <c:v>0.17030000000000001</c:v>
                </c:pt>
                <c:pt idx="137">
                  <c:v>0.16880000000000001</c:v>
                </c:pt>
                <c:pt idx="138">
                  <c:v>0.16819999999999999</c:v>
                </c:pt>
                <c:pt idx="139">
                  <c:v>0.16739999999999999</c:v>
                </c:pt>
              </c:numCache>
            </c:numRef>
          </c:val>
        </c:ser>
        <c:marker val="1"/>
        <c:axId val="138324608"/>
        <c:axId val="138322304"/>
      </c:lineChart>
      <c:catAx>
        <c:axId val="128546688"/>
        <c:scaling>
          <c:orientation val="minMax"/>
        </c:scaling>
        <c:axPos val="b"/>
        <c:tickLblPos val="nextTo"/>
        <c:crossAx val="128548224"/>
        <c:crosses val="autoZero"/>
        <c:auto val="1"/>
        <c:lblAlgn val="ctr"/>
        <c:lblOffset val="100"/>
      </c:catAx>
      <c:valAx>
        <c:axId val="128548224"/>
        <c:scaling>
          <c:orientation val="minMax"/>
        </c:scaling>
        <c:axPos val="l"/>
        <c:majorGridlines/>
        <c:numFmt formatCode="General" sourceLinked="1"/>
        <c:tickLblPos val="nextTo"/>
        <c:crossAx val="128546688"/>
        <c:crosses val="autoZero"/>
        <c:crossBetween val="between"/>
      </c:valAx>
      <c:valAx>
        <c:axId val="138322304"/>
        <c:scaling>
          <c:orientation val="minMax"/>
        </c:scaling>
        <c:axPos val="r"/>
        <c:numFmt formatCode="General" sourceLinked="1"/>
        <c:tickLblPos val="nextTo"/>
        <c:crossAx val="138324608"/>
        <c:crosses val="max"/>
        <c:crossBetween val="between"/>
      </c:valAx>
      <c:catAx>
        <c:axId val="138324608"/>
        <c:scaling>
          <c:orientation val="minMax"/>
        </c:scaling>
        <c:delete val="1"/>
        <c:axPos val="b"/>
        <c:tickLblPos val="none"/>
        <c:crossAx val="138322304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'NEW NEW LIGHT'!$K$1</c:f>
              <c:strCache>
                <c:ptCount val="1"/>
                <c:pt idx="0">
                  <c:v> LAI </c:v>
                </c:pt>
              </c:strCache>
            </c:strRef>
          </c:tx>
          <c:marker>
            <c:symbol val="none"/>
          </c:marker>
          <c:val>
            <c:numRef>
              <c:f>'NEW NEW LIGHT'!$K$2:$K$161</c:f>
              <c:numCache>
                <c:formatCode>General</c:formatCode>
                <c:ptCount val="160"/>
                <c:pt idx="0">
                  <c:v>3.0726</c:v>
                </c:pt>
                <c:pt idx="1">
                  <c:v>3.0708000000000002</c:v>
                </c:pt>
                <c:pt idx="2">
                  <c:v>3.0687000000000002</c:v>
                </c:pt>
                <c:pt idx="3">
                  <c:v>3.0672999999999999</c:v>
                </c:pt>
                <c:pt idx="4">
                  <c:v>3.0657000000000001</c:v>
                </c:pt>
                <c:pt idx="5">
                  <c:v>3.0646</c:v>
                </c:pt>
                <c:pt idx="6">
                  <c:v>3.0636000000000001</c:v>
                </c:pt>
                <c:pt idx="7">
                  <c:v>3.0626000000000002</c:v>
                </c:pt>
                <c:pt idx="8">
                  <c:v>3.0619999999999998</c:v>
                </c:pt>
                <c:pt idx="9">
                  <c:v>3.0613000000000001</c:v>
                </c:pt>
                <c:pt idx="10">
                  <c:v>3.0608</c:v>
                </c:pt>
                <c:pt idx="11">
                  <c:v>3.0602999999999998</c:v>
                </c:pt>
                <c:pt idx="12">
                  <c:v>3.0598999999999998</c:v>
                </c:pt>
                <c:pt idx="13">
                  <c:v>3.1019999999999999</c:v>
                </c:pt>
                <c:pt idx="14">
                  <c:v>3.1677</c:v>
                </c:pt>
                <c:pt idx="15">
                  <c:v>3.2439</c:v>
                </c:pt>
                <c:pt idx="16">
                  <c:v>3.3117000000000001</c:v>
                </c:pt>
                <c:pt idx="17">
                  <c:v>3.3730000000000002</c:v>
                </c:pt>
                <c:pt idx="18">
                  <c:v>3.4163999999999999</c:v>
                </c:pt>
                <c:pt idx="19">
                  <c:v>3.4895999999999998</c:v>
                </c:pt>
                <c:pt idx="20">
                  <c:v>3.5680000000000001</c:v>
                </c:pt>
                <c:pt idx="21">
                  <c:v>3.6156999999999999</c:v>
                </c:pt>
                <c:pt idx="22">
                  <c:v>3.7069999999999999</c:v>
                </c:pt>
                <c:pt idx="23">
                  <c:v>3.7134</c:v>
                </c:pt>
                <c:pt idx="24">
                  <c:v>3.7608000000000001</c:v>
                </c:pt>
                <c:pt idx="25">
                  <c:v>3.8250000000000002</c:v>
                </c:pt>
                <c:pt idx="26">
                  <c:v>3.9157999999999999</c:v>
                </c:pt>
                <c:pt idx="27">
                  <c:v>3.9215</c:v>
                </c:pt>
                <c:pt idx="28">
                  <c:v>3.9727999999999999</c:v>
                </c:pt>
                <c:pt idx="29">
                  <c:v>4.0484</c:v>
                </c:pt>
                <c:pt idx="30">
                  <c:v>4.1188000000000002</c:v>
                </c:pt>
                <c:pt idx="31">
                  <c:v>4.1657999999999999</c:v>
                </c:pt>
                <c:pt idx="32">
                  <c:v>4.2112999999999996</c:v>
                </c:pt>
                <c:pt idx="33">
                  <c:v>4.2389000000000001</c:v>
                </c:pt>
                <c:pt idx="34">
                  <c:v>4.3179999999999996</c:v>
                </c:pt>
                <c:pt idx="35">
                  <c:v>4.3718000000000004</c:v>
                </c:pt>
                <c:pt idx="36">
                  <c:v>4.4443999999999999</c:v>
                </c:pt>
                <c:pt idx="37">
                  <c:v>4.4447999999999999</c:v>
                </c:pt>
                <c:pt idx="38">
                  <c:v>4.5080999999999998</c:v>
                </c:pt>
                <c:pt idx="39">
                  <c:v>4.5587</c:v>
                </c:pt>
                <c:pt idx="40">
                  <c:v>4.5936000000000003</c:v>
                </c:pt>
                <c:pt idx="41">
                  <c:v>4.6449999999999996</c:v>
                </c:pt>
                <c:pt idx="42">
                  <c:v>4.6664000000000003</c:v>
                </c:pt>
                <c:pt idx="43">
                  <c:v>4.6849999999999996</c:v>
                </c:pt>
                <c:pt idx="44">
                  <c:v>4.7702999999999998</c:v>
                </c:pt>
                <c:pt idx="45">
                  <c:v>4.7676999999999996</c:v>
                </c:pt>
                <c:pt idx="46">
                  <c:v>4.8251999999999997</c:v>
                </c:pt>
                <c:pt idx="47">
                  <c:v>4.8544</c:v>
                </c:pt>
                <c:pt idx="48">
                  <c:v>4.8562000000000003</c:v>
                </c:pt>
                <c:pt idx="49">
                  <c:v>4.9512999999999998</c:v>
                </c:pt>
                <c:pt idx="50">
                  <c:v>4.9583000000000004</c:v>
                </c:pt>
                <c:pt idx="51">
                  <c:v>4.9893999999999998</c:v>
                </c:pt>
                <c:pt idx="52">
                  <c:v>5.0480999999999998</c:v>
                </c:pt>
                <c:pt idx="53">
                  <c:v>5.0968999999999998</c:v>
                </c:pt>
                <c:pt idx="54">
                  <c:v>5.1406999999999998</c:v>
                </c:pt>
                <c:pt idx="55">
                  <c:v>5.1323999999999996</c:v>
                </c:pt>
                <c:pt idx="56">
                  <c:v>5.2110000000000003</c:v>
                </c:pt>
                <c:pt idx="57">
                  <c:v>5.2009999999999996</c:v>
                </c:pt>
                <c:pt idx="58">
                  <c:v>5.2013999999999996</c:v>
                </c:pt>
                <c:pt idx="59">
                  <c:v>5.2854000000000001</c:v>
                </c:pt>
                <c:pt idx="60">
                  <c:v>5.3074000000000003</c:v>
                </c:pt>
                <c:pt idx="61">
                  <c:v>5.3716999999999997</c:v>
                </c:pt>
                <c:pt idx="62">
                  <c:v>5.3295000000000003</c:v>
                </c:pt>
                <c:pt idx="63">
                  <c:v>5.3226000000000004</c:v>
                </c:pt>
                <c:pt idx="64">
                  <c:v>5.3604000000000003</c:v>
                </c:pt>
                <c:pt idx="65">
                  <c:v>5.4349999999999996</c:v>
                </c:pt>
                <c:pt idx="66">
                  <c:v>5.3581000000000003</c:v>
                </c:pt>
                <c:pt idx="67">
                  <c:v>5.3979999999999997</c:v>
                </c:pt>
                <c:pt idx="68">
                  <c:v>5.4954999999999998</c:v>
                </c:pt>
                <c:pt idx="69">
                  <c:v>5.5080999999999998</c:v>
                </c:pt>
                <c:pt idx="70">
                  <c:v>5.5331000000000001</c:v>
                </c:pt>
                <c:pt idx="71">
                  <c:v>5.5736999999999997</c:v>
                </c:pt>
                <c:pt idx="72">
                  <c:v>5.6261999999999999</c:v>
                </c:pt>
                <c:pt idx="73">
                  <c:v>5.6626000000000003</c:v>
                </c:pt>
                <c:pt idx="74">
                  <c:v>5.7229999999999999</c:v>
                </c:pt>
                <c:pt idx="75">
                  <c:v>5.6992000000000003</c:v>
                </c:pt>
                <c:pt idx="76">
                  <c:v>5.7282999999999999</c:v>
                </c:pt>
                <c:pt idx="77">
                  <c:v>5.7519999999999998</c:v>
                </c:pt>
                <c:pt idx="78">
                  <c:v>5.8661000000000003</c:v>
                </c:pt>
                <c:pt idx="79">
                  <c:v>5.8413000000000004</c:v>
                </c:pt>
                <c:pt idx="80">
                  <c:v>5.8289</c:v>
                </c:pt>
                <c:pt idx="81">
                  <c:v>5.8029000000000002</c:v>
                </c:pt>
                <c:pt idx="82">
                  <c:v>5.8196000000000003</c:v>
                </c:pt>
                <c:pt idx="83">
                  <c:v>5.8513999999999999</c:v>
                </c:pt>
                <c:pt idx="84">
                  <c:v>5.9048999999999996</c:v>
                </c:pt>
                <c:pt idx="85">
                  <c:v>5.9001999999999999</c:v>
                </c:pt>
                <c:pt idx="86">
                  <c:v>5.9345999999999997</c:v>
                </c:pt>
                <c:pt idx="87">
                  <c:v>5.95</c:v>
                </c:pt>
                <c:pt idx="88">
                  <c:v>6.0124000000000004</c:v>
                </c:pt>
                <c:pt idx="89">
                  <c:v>5.9744999999999999</c:v>
                </c:pt>
                <c:pt idx="90">
                  <c:v>5.9894999999999996</c:v>
                </c:pt>
                <c:pt idx="91">
                  <c:v>5.9478999999999997</c:v>
                </c:pt>
                <c:pt idx="92">
                  <c:v>5.9039999999999999</c:v>
                </c:pt>
                <c:pt idx="93">
                  <c:v>5.9873000000000003</c:v>
                </c:pt>
                <c:pt idx="94">
                  <c:v>6.0209999999999999</c:v>
                </c:pt>
                <c:pt idx="95">
                  <c:v>6.1123000000000003</c:v>
                </c:pt>
                <c:pt idx="96">
                  <c:v>6.0987999999999998</c:v>
                </c:pt>
                <c:pt idx="97">
                  <c:v>6.1353999999999997</c:v>
                </c:pt>
                <c:pt idx="98">
                  <c:v>6.1601999999999997</c:v>
                </c:pt>
                <c:pt idx="99">
                  <c:v>6.1551999999999998</c:v>
                </c:pt>
                <c:pt idx="100">
                  <c:v>6.0674000000000001</c:v>
                </c:pt>
                <c:pt idx="101">
                  <c:v>6.0545</c:v>
                </c:pt>
                <c:pt idx="102">
                  <c:v>6.0279999999999996</c:v>
                </c:pt>
                <c:pt idx="103">
                  <c:v>6.1471</c:v>
                </c:pt>
                <c:pt idx="104">
                  <c:v>6.0509000000000004</c:v>
                </c:pt>
                <c:pt idx="105">
                  <c:v>6.1311999999999998</c:v>
                </c:pt>
                <c:pt idx="106">
                  <c:v>6.0646000000000004</c:v>
                </c:pt>
                <c:pt idx="107">
                  <c:v>6.1035000000000004</c:v>
                </c:pt>
                <c:pt idx="108">
                  <c:v>6.1562000000000001</c:v>
                </c:pt>
                <c:pt idx="109">
                  <c:v>6.1805000000000003</c:v>
                </c:pt>
                <c:pt idx="110">
                  <c:v>6.1687000000000003</c:v>
                </c:pt>
                <c:pt idx="111">
                  <c:v>6.2373000000000003</c:v>
                </c:pt>
                <c:pt idx="112">
                  <c:v>6.2302999999999997</c:v>
                </c:pt>
                <c:pt idx="113">
                  <c:v>6.1647999999999996</c:v>
                </c:pt>
                <c:pt idx="114">
                  <c:v>6.1779000000000002</c:v>
                </c:pt>
                <c:pt idx="115">
                  <c:v>6.2455999999999996</c:v>
                </c:pt>
                <c:pt idx="116">
                  <c:v>6.3788999999999998</c:v>
                </c:pt>
                <c:pt idx="117">
                  <c:v>6.3132999999999999</c:v>
                </c:pt>
                <c:pt idx="118">
                  <c:v>6.3125</c:v>
                </c:pt>
                <c:pt idx="119">
                  <c:v>6.2671000000000001</c:v>
                </c:pt>
                <c:pt idx="120">
                  <c:v>6.4149000000000003</c:v>
                </c:pt>
                <c:pt idx="121">
                  <c:v>6.3697999999999997</c:v>
                </c:pt>
                <c:pt idx="122">
                  <c:v>6.4168000000000003</c:v>
                </c:pt>
                <c:pt idx="123">
                  <c:v>6.4139999999999997</c:v>
                </c:pt>
                <c:pt idx="124">
                  <c:v>6.2869999999999999</c:v>
                </c:pt>
                <c:pt idx="125">
                  <c:v>6.3331</c:v>
                </c:pt>
                <c:pt idx="126">
                  <c:v>6.1932999999999998</c:v>
                </c:pt>
                <c:pt idx="127">
                  <c:v>6.2774000000000001</c:v>
                </c:pt>
                <c:pt idx="128">
                  <c:v>6.1482000000000001</c:v>
                </c:pt>
                <c:pt idx="129">
                  <c:v>6.1132</c:v>
                </c:pt>
                <c:pt idx="130">
                  <c:v>5.9931000000000001</c:v>
                </c:pt>
                <c:pt idx="131">
                  <c:v>6.1032000000000002</c:v>
                </c:pt>
                <c:pt idx="132">
                  <c:v>6.0019</c:v>
                </c:pt>
                <c:pt idx="133">
                  <c:v>5.8693</c:v>
                </c:pt>
                <c:pt idx="134">
                  <c:v>5.8310000000000004</c:v>
                </c:pt>
                <c:pt idx="135">
                  <c:v>6.0023</c:v>
                </c:pt>
                <c:pt idx="136">
                  <c:v>6.0321999999999996</c:v>
                </c:pt>
                <c:pt idx="137">
                  <c:v>6.1368</c:v>
                </c:pt>
                <c:pt idx="138">
                  <c:v>6.1787999999999998</c:v>
                </c:pt>
                <c:pt idx="139">
                  <c:v>6.2401999999999997</c:v>
                </c:pt>
              </c:numCache>
            </c:numRef>
          </c:val>
        </c:ser>
        <c:marker val="1"/>
        <c:axId val="125328768"/>
        <c:axId val="129508480"/>
      </c:lineChart>
      <c:catAx>
        <c:axId val="125328768"/>
        <c:scaling>
          <c:orientation val="minMax"/>
        </c:scaling>
        <c:axPos val="b"/>
        <c:tickLblPos val="nextTo"/>
        <c:crossAx val="129508480"/>
        <c:crosses val="autoZero"/>
        <c:auto val="1"/>
        <c:lblAlgn val="ctr"/>
        <c:lblOffset val="100"/>
      </c:catAx>
      <c:valAx>
        <c:axId val="129508480"/>
        <c:scaling>
          <c:orientation val="minMax"/>
        </c:scaling>
        <c:axPos val="l"/>
        <c:majorGridlines/>
        <c:numFmt formatCode="General" sourceLinked="1"/>
        <c:tickLblPos val="nextTo"/>
        <c:crossAx val="125328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Foglio7!$B$1</c:f>
              <c:strCache>
                <c:ptCount val="1"/>
                <c:pt idx="0">
                  <c:v>HEIGHT NEW</c:v>
                </c:pt>
              </c:strCache>
            </c:strRef>
          </c:tx>
          <c:marker>
            <c:symbol val="none"/>
          </c:marker>
          <c:val>
            <c:numRef>
              <c:f>Foglio7!$B$2:$B$148</c:f>
              <c:numCache>
                <c:formatCode>General</c:formatCode>
                <c:ptCount val="147"/>
                <c:pt idx="0">
                  <c:v>11.404999999999999</c:v>
                </c:pt>
                <c:pt idx="1">
                  <c:v>12.224</c:v>
                </c:pt>
                <c:pt idx="2">
                  <c:v>12.773999999999999</c:v>
                </c:pt>
                <c:pt idx="3">
                  <c:v>13.452999999999999</c:v>
                </c:pt>
                <c:pt idx="4">
                  <c:v>13.898</c:v>
                </c:pt>
                <c:pt idx="5">
                  <c:v>14.374000000000001</c:v>
                </c:pt>
                <c:pt idx="6">
                  <c:v>14.794</c:v>
                </c:pt>
                <c:pt idx="7">
                  <c:v>15.074</c:v>
                </c:pt>
                <c:pt idx="8">
                  <c:v>15.398</c:v>
                </c:pt>
                <c:pt idx="9">
                  <c:v>15.670999999999999</c:v>
                </c:pt>
                <c:pt idx="10">
                  <c:v>15.885999999999999</c:v>
                </c:pt>
                <c:pt idx="11">
                  <c:v>16.071000000000002</c:v>
                </c:pt>
                <c:pt idx="12">
                  <c:v>16.231999999999999</c:v>
                </c:pt>
                <c:pt idx="13">
                  <c:v>16.369</c:v>
                </c:pt>
                <c:pt idx="14">
                  <c:v>16.524000000000001</c:v>
                </c:pt>
                <c:pt idx="15">
                  <c:v>16.661000000000001</c:v>
                </c:pt>
                <c:pt idx="16">
                  <c:v>16.785</c:v>
                </c:pt>
                <c:pt idx="17">
                  <c:v>16.875</c:v>
                </c:pt>
                <c:pt idx="18">
                  <c:v>17.016999999999999</c:v>
                </c:pt>
                <c:pt idx="19">
                  <c:v>17.167000000000002</c:v>
                </c:pt>
                <c:pt idx="20">
                  <c:v>17.260999999999999</c:v>
                </c:pt>
                <c:pt idx="21">
                  <c:v>17.372</c:v>
                </c:pt>
                <c:pt idx="22">
                  <c:v>17.452000000000002</c:v>
                </c:pt>
                <c:pt idx="23">
                  <c:v>17.544</c:v>
                </c:pt>
                <c:pt idx="24">
                  <c:v>17.669</c:v>
                </c:pt>
                <c:pt idx="25">
                  <c:v>17.776</c:v>
                </c:pt>
                <c:pt idx="26">
                  <c:v>17.864000000000001</c:v>
                </c:pt>
                <c:pt idx="27">
                  <c:v>17.965</c:v>
                </c:pt>
                <c:pt idx="28">
                  <c:v>18.103999999999999</c:v>
                </c:pt>
                <c:pt idx="29">
                  <c:v>18.234000000000002</c:v>
                </c:pt>
                <c:pt idx="30">
                  <c:v>18.326000000000001</c:v>
                </c:pt>
                <c:pt idx="31">
                  <c:v>18.414999999999999</c:v>
                </c:pt>
                <c:pt idx="32">
                  <c:v>18.477</c:v>
                </c:pt>
                <c:pt idx="33">
                  <c:v>18.552</c:v>
                </c:pt>
                <c:pt idx="34">
                  <c:v>18.652000000000001</c:v>
                </c:pt>
                <c:pt idx="35">
                  <c:v>18.785</c:v>
                </c:pt>
                <c:pt idx="36">
                  <c:v>18.876999999999999</c:v>
                </c:pt>
                <c:pt idx="37">
                  <c:v>18.997</c:v>
                </c:pt>
                <c:pt idx="38">
                  <c:v>19.097000000000001</c:v>
                </c:pt>
                <c:pt idx="39">
                  <c:v>19.173999999999999</c:v>
                </c:pt>
                <c:pt idx="40">
                  <c:v>19.274999999999999</c:v>
                </c:pt>
                <c:pt idx="41">
                  <c:v>19.332999999999998</c:v>
                </c:pt>
                <c:pt idx="42">
                  <c:v>19.388000000000002</c:v>
                </c:pt>
                <c:pt idx="43">
                  <c:v>19.466000000000001</c:v>
                </c:pt>
                <c:pt idx="44">
                  <c:v>19.559999999999999</c:v>
                </c:pt>
                <c:pt idx="45">
                  <c:v>19.599</c:v>
                </c:pt>
                <c:pt idx="46">
                  <c:v>19.673999999999999</c:v>
                </c:pt>
                <c:pt idx="47">
                  <c:v>19.782</c:v>
                </c:pt>
                <c:pt idx="48">
                  <c:v>19.876999999999999</c:v>
                </c:pt>
                <c:pt idx="49">
                  <c:v>19.994</c:v>
                </c:pt>
                <c:pt idx="50">
                  <c:v>20.073</c:v>
                </c:pt>
                <c:pt idx="51">
                  <c:v>20.187999999999999</c:v>
                </c:pt>
                <c:pt idx="52">
                  <c:v>20.29</c:v>
                </c:pt>
                <c:pt idx="53">
                  <c:v>20.385000000000002</c:v>
                </c:pt>
                <c:pt idx="54">
                  <c:v>20.413</c:v>
                </c:pt>
                <c:pt idx="55">
                  <c:v>20.48</c:v>
                </c:pt>
                <c:pt idx="56">
                  <c:v>20.579000000000001</c:v>
                </c:pt>
                <c:pt idx="57">
                  <c:v>20.626999999999999</c:v>
                </c:pt>
                <c:pt idx="58">
                  <c:v>20.782</c:v>
                </c:pt>
                <c:pt idx="59">
                  <c:v>20.856999999999999</c:v>
                </c:pt>
                <c:pt idx="60">
                  <c:v>20.913</c:v>
                </c:pt>
                <c:pt idx="61">
                  <c:v>20.981999999999999</c:v>
                </c:pt>
                <c:pt idx="62">
                  <c:v>21.023</c:v>
                </c:pt>
                <c:pt idx="63">
                  <c:v>21.045999999999999</c:v>
                </c:pt>
                <c:pt idx="64">
                  <c:v>21.187999999999999</c:v>
                </c:pt>
                <c:pt idx="65">
                  <c:v>21.216999999999999</c:v>
                </c:pt>
                <c:pt idx="66">
                  <c:v>21.318000000000001</c:v>
                </c:pt>
                <c:pt idx="67">
                  <c:v>21.414999999999999</c:v>
                </c:pt>
                <c:pt idx="68">
                  <c:v>21.556999999999999</c:v>
                </c:pt>
                <c:pt idx="69">
                  <c:v>21.649000000000001</c:v>
                </c:pt>
                <c:pt idx="70">
                  <c:v>21.76</c:v>
                </c:pt>
                <c:pt idx="71">
                  <c:v>21.885000000000002</c:v>
                </c:pt>
                <c:pt idx="72">
                  <c:v>21.991</c:v>
                </c:pt>
                <c:pt idx="73">
                  <c:v>22.126999999999999</c:v>
                </c:pt>
                <c:pt idx="74">
                  <c:v>22.161999999999999</c:v>
                </c:pt>
                <c:pt idx="75">
                  <c:v>22.262</c:v>
                </c:pt>
                <c:pt idx="76">
                  <c:v>22.355</c:v>
                </c:pt>
                <c:pt idx="77">
                  <c:v>22.475999999999999</c:v>
                </c:pt>
                <c:pt idx="78">
                  <c:v>22.591999999999999</c:v>
                </c:pt>
                <c:pt idx="79">
                  <c:v>22.645</c:v>
                </c:pt>
                <c:pt idx="80">
                  <c:v>22.681999999999999</c:v>
                </c:pt>
                <c:pt idx="81">
                  <c:v>22.77</c:v>
                </c:pt>
                <c:pt idx="82">
                  <c:v>22.876999999999999</c:v>
                </c:pt>
                <c:pt idx="83">
                  <c:v>23.009</c:v>
                </c:pt>
                <c:pt idx="84">
                  <c:v>23.074000000000002</c:v>
                </c:pt>
                <c:pt idx="85">
                  <c:v>23.184999999999999</c:v>
                </c:pt>
                <c:pt idx="86">
                  <c:v>23.274999999999999</c:v>
                </c:pt>
                <c:pt idx="87">
                  <c:v>23.35</c:v>
                </c:pt>
                <c:pt idx="88">
                  <c:v>23.391999999999999</c:v>
                </c:pt>
                <c:pt idx="89">
                  <c:v>23.494</c:v>
                </c:pt>
                <c:pt idx="90">
                  <c:v>23.533999999999999</c:v>
                </c:pt>
                <c:pt idx="91">
                  <c:v>23.65</c:v>
                </c:pt>
                <c:pt idx="92">
                  <c:v>23.754999999999999</c:v>
                </c:pt>
                <c:pt idx="93">
                  <c:v>23.882999999999999</c:v>
                </c:pt>
                <c:pt idx="94">
                  <c:v>24.076000000000001</c:v>
                </c:pt>
                <c:pt idx="95">
                  <c:v>24.152999999999999</c:v>
                </c:pt>
                <c:pt idx="96">
                  <c:v>24.286999999999999</c:v>
                </c:pt>
                <c:pt idx="97">
                  <c:v>24.489000000000001</c:v>
                </c:pt>
                <c:pt idx="98">
                  <c:v>24.58</c:v>
                </c:pt>
                <c:pt idx="99">
                  <c:v>24.58</c:v>
                </c:pt>
                <c:pt idx="100">
                  <c:v>24.664000000000001</c:v>
                </c:pt>
                <c:pt idx="101">
                  <c:v>24.734000000000002</c:v>
                </c:pt>
                <c:pt idx="102">
                  <c:v>24.888000000000002</c:v>
                </c:pt>
                <c:pt idx="103">
                  <c:v>24.963999999999999</c:v>
                </c:pt>
                <c:pt idx="104">
                  <c:v>25.157</c:v>
                </c:pt>
                <c:pt idx="105">
                  <c:v>25.19</c:v>
                </c:pt>
                <c:pt idx="106">
                  <c:v>25.34</c:v>
                </c:pt>
                <c:pt idx="107">
                  <c:v>25.506</c:v>
                </c:pt>
                <c:pt idx="108">
                  <c:v>25.643000000000001</c:v>
                </c:pt>
                <c:pt idx="109">
                  <c:v>25.742000000000001</c:v>
                </c:pt>
                <c:pt idx="110">
                  <c:v>25.93</c:v>
                </c:pt>
                <c:pt idx="111">
                  <c:v>26.036999999999999</c:v>
                </c:pt>
                <c:pt idx="112">
                  <c:v>26.07</c:v>
                </c:pt>
                <c:pt idx="113">
                  <c:v>26.187999999999999</c:v>
                </c:pt>
                <c:pt idx="114">
                  <c:v>26.364999999999998</c:v>
                </c:pt>
                <c:pt idx="115">
                  <c:v>26.530999999999999</c:v>
                </c:pt>
                <c:pt idx="116">
                  <c:v>26.65</c:v>
                </c:pt>
                <c:pt idx="117">
                  <c:v>26.757999999999999</c:v>
                </c:pt>
                <c:pt idx="118">
                  <c:v>26.821999999999999</c:v>
                </c:pt>
                <c:pt idx="119">
                  <c:v>27.007999999999999</c:v>
                </c:pt>
                <c:pt idx="120">
                  <c:v>27.076000000000001</c:v>
                </c:pt>
                <c:pt idx="121">
                  <c:v>27.239000000000001</c:v>
                </c:pt>
                <c:pt idx="122">
                  <c:v>27.353999999999999</c:v>
                </c:pt>
                <c:pt idx="123">
                  <c:v>27.422000000000001</c:v>
                </c:pt>
                <c:pt idx="124">
                  <c:v>27.513000000000002</c:v>
                </c:pt>
                <c:pt idx="125">
                  <c:v>27.571000000000002</c:v>
                </c:pt>
                <c:pt idx="126">
                  <c:v>27.706</c:v>
                </c:pt>
                <c:pt idx="127">
                  <c:v>27.777000000000001</c:v>
                </c:pt>
                <c:pt idx="128">
                  <c:v>27.795999999999999</c:v>
                </c:pt>
                <c:pt idx="129">
                  <c:v>27.876999999999999</c:v>
                </c:pt>
                <c:pt idx="130">
                  <c:v>28.052</c:v>
                </c:pt>
                <c:pt idx="131">
                  <c:v>28.157</c:v>
                </c:pt>
                <c:pt idx="132">
                  <c:v>28.157</c:v>
                </c:pt>
                <c:pt idx="133">
                  <c:v>28.257999999999999</c:v>
                </c:pt>
                <c:pt idx="134">
                  <c:v>28.489000000000001</c:v>
                </c:pt>
                <c:pt idx="135">
                  <c:v>28.715</c:v>
                </c:pt>
                <c:pt idx="136">
                  <c:v>28.946000000000002</c:v>
                </c:pt>
                <c:pt idx="137">
                  <c:v>29.114000000000001</c:v>
                </c:pt>
                <c:pt idx="138">
                  <c:v>29.300999999999998</c:v>
                </c:pt>
                <c:pt idx="139">
                  <c:v>29.503</c:v>
                </c:pt>
              </c:numCache>
            </c:numRef>
          </c:val>
        </c:ser>
        <c:ser>
          <c:idx val="1"/>
          <c:order val="1"/>
          <c:tx>
            <c:strRef>
              <c:f>Foglio7!$K$1</c:f>
              <c:strCache>
                <c:ptCount val="1"/>
                <c:pt idx="0">
                  <c:v>HEIGHT</c:v>
                </c:pt>
              </c:strCache>
            </c:strRef>
          </c:tx>
          <c:marker>
            <c:symbol val="none"/>
          </c:marker>
          <c:val>
            <c:numRef>
              <c:f>Foglio7!$K$2:$K$148</c:f>
              <c:numCache>
                <c:formatCode>General</c:formatCode>
                <c:ptCount val="147"/>
                <c:pt idx="0">
                  <c:v>11.286</c:v>
                </c:pt>
                <c:pt idx="1">
                  <c:v>12.003</c:v>
                </c:pt>
                <c:pt idx="2">
                  <c:v>12.499000000000001</c:v>
                </c:pt>
                <c:pt idx="3">
                  <c:v>13.129</c:v>
                </c:pt>
                <c:pt idx="4">
                  <c:v>13.558</c:v>
                </c:pt>
                <c:pt idx="5">
                  <c:v>14.028</c:v>
                </c:pt>
                <c:pt idx="6">
                  <c:v>14.456</c:v>
                </c:pt>
                <c:pt idx="7">
                  <c:v>14.752000000000001</c:v>
                </c:pt>
                <c:pt idx="8">
                  <c:v>15.067</c:v>
                </c:pt>
                <c:pt idx="9">
                  <c:v>15.36</c:v>
                </c:pt>
                <c:pt idx="10">
                  <c:v>15.62</c:v>
                </c:pt>
                <c:pt idx="11">
                  <c:v>15.858000000000001</c:v>
                </c:pt>
                <c:pt idx="12">
                  <c:v>16.071999999999999</c:v>
                </c:pt>
                <c:pt idx="13">
                  <c:v>16.254000000000001</c:v>
                </c:pt>
                <c:pt idx="14">
                  <c:v>16.448</c:v>
                </c:pt>
                <c:pt idx="15">
                  <c:v>16.625</c:v>
                </c:pt>
                <c:pt idx="16">
                  <c:v>16.780999999999999</c:v>
                </c:pt>
                <c:pt idx="17">
                  <c:v>16.902999999999999</c:v>
                </c:pt>
                <c:pt idx="18">
                  <c:v>17.077000000000002</c:v>
                </c:pt>
                <c:pt idx="19">
                  <c:v>17.254999999999999</c:v>
                </c:pt>
                <c:pt idx="20">
                  <c:v>17.373000000000001</c:v>
                </c:pt>
                <c:pt idx="21">
                  <c:v>17.507000000000001</c:v>
                </c:pt>
                <c:pt idx="22">
                  <c:v>17.603999999999999</c:v>
                </c:pt>
                <c:pt idx="23">
                  <c:v>17.715</c:v>
                </c:pt>
                <c:pt idx="24">
                  <c:v>17.858000000000001</c:v>
                </c:pt>
                <c:pt idx="25">
                  <c:v>17.984999999999999</c:v>
                </c:pt>
                <c:pt idx="26">
                  <c:v>18.085999999999999</c:v>
                </c:pt>
                <c:pt idx="27">
                  <c:v>18.202000000000002</c:v>
                </c:pt>
                <c:pt idx="28">
                  <c:v>18.353000000000002</c:v>
                </c:pt>
                <c:pt idx="29">
                  <c:v>18.497</c:v>
                </c:pt>
                <c:pt idx="30">
                  <c:v>18.600000000000001</c:v>
                </c:pt>
                <c:pt idx="31">
                  <c:v>18.699000000000002</c:v>
                </c:pt>
                <c:pt idx="32">
                  <c:v>18.768999999999998</c:v>
                </c:pt>
                <c:pt idx="33">
                  <c:v>18.852</c:v>
                </c:pt>
                <c:pt idx="34">
                  <c:v>18.959</c:v>
                </c:pt>
                <c:pt idx="35">
                  <c:v>19.096</c:v>
                </c:pt>
                <c:pt idx="36">
                  <c:v>19.196000000000002</c:v>
                </c:pt>
                <c:pt idx="37">
                  <c:v>19.318999999999999</c:v>
                </c:pt>
                <c:pt idx="38">
                  <c:v>19.425000000000001</c:v>
                </c:pt>
                <c:pt idx="39">
                  <c:v>19.504000000000001</c:v>
                </c:pt>
                <c:pt idx="40">
                  <c:v>19.606999999999999</c:v>
                </c:pt>
                <c:pt idx="41">
                  <c:v>19.669</c:v>
                </c:pt>
                <c:pt idx="42">
                  <c:v>19.725999999999999</c:v>
                </c:pt>
                <c:pt idx="43">
                  <c:v>19.805</c:v>
                </c:pt>
                <c:pt idx="44">
                  <c:v>19.901</c:v>
                </c:pt>
                <c:pt idx="45">
                  <c:v>19.937999999999999</c:v>
                </c:pt>
                <c:pt idx="46">
                  <c:v>20.013000000000002</c:v>
                </c:pt>
                <c:pt idx="47">
                  <c:v>20.12</c:v>
                </c:pt>
                <c:pt idx="48">
                  <c:v>20.216999999999999</c:v>
                </c:pt>
                <c:pt idx="49">
                  <c:v>20.329000000000001</c:v>
                </c:pt>
                <c:pt idx="50">
                  <c:v>20.408999999999999</c:v>
                </c:pt>
                <c:pt idx="51">
                  <c:v>20.523</c:v>
                </c:pt>
                <c:pt idx="52">
                  <c:v>20.623000000000001</c:v>
                </c:pt>
                <c:pt idx="53">
                  <c:v>20.716999999999999</c:v>
                </c:pt>
                <c:pt idx="54">
                  <c:v>20.742999999999999</c:v>
                </c:pt>
                <c:pt idx="55">
                  <c:v>20.81</c:v>
                </c:pt>
                <c:pt idx="56">
                  <c:v>20.905999999999999</c:v>
                </c:pt>
                <c:pt idx="57">
                  <c:v>20.954000000000001</c:v>
                </c:pt>
                <c:pt idx="58">
                  <c:v>21.106000000000002</c:v>
                </c:pt>
                <c:pt idx="59">
                  <c:v>21.18</c:v>
                </c:pt>
                <c:pt idx="60">
                  <c:v>21.234000000000002</c:v>
                </c:pt>
                <c:pt idx="61">
                  <c:v>21.3</c:v>
                </c:pt>
                <c:pt idx="62">
                  <c:v>21.34</c:v>
                </c:pt>
                <c:pt idx="63">
                  <c:v>21.36</c:v>
                </c:pt>
                <c:pt idx="64">
                  <c:v>21.498999999999999</c:v>
                </c:pt>
                <c:pt idx="65">
                  <c:v>21.524999999999999</c:v>
                </c:pt>
                <c:pt idx="66">
                  <c:v>21.626000000000001</c:v>
                </c:pt>
                <c:pt idx="67">
                  <c:v>21.72</c:v>
                </c:pt>
                <c:pt idx="68">
                  <c:v>21.856000000000002</c:v>
                </c:pt>
                <c:pt idx="69">
                  <c:v>21.946999999999999</c:v>
                </c:pt>
                <c:pt idx="70">
                  <c:v>22.055</c:v>
                </c:pt>
                <c:pt idx="71">
                  <c:v>22.178000000000001</c:v>
                </c:pt>
                <c:pt idx="72">
                  <c:v>22.283999999999999</c:v>
                </c:pt>
                <c:pt idx="73">
                  <c:v>22.414000000000001</c:v>
                </c:pt>
                <c:pt idx="74">
                  <c:v>22.45</c:v>
                </c:pt>
                <c:pt idx="75">
                  <c:v>22.544</c:v>
                </c:pt>
                <c:pt idx="76">
                  <c:v>22.637</c:v>
                </c:pt>
                <c:pt idx="77">
                  <c:v>22.754999999999999</c:v>
                </c:pt>
                <c:pt idx="78">
                  <c:v>22.867000000000001</c:v>
                </c:pt>
                <c:pt idx="79">
                  <c:v>22.917999999999999</c:v>
                </c:pt>
                <c:pt idx="80">
                  <c:v>22.954999999999998</c:v>
                </c:pt>
                <c:pt idx="81">
                  <c:v>23.04</c:v>
                </c:pt>
                <c:pt idx="82">
                  <c:v>23.146000000000001</c:v>
                </c:pt>
                <c:pt idx="83">
                  <c:v>23.27</c:v>
                </c:pt>
                <c:pt idx="84">
                  <c:v>23.335000000000001</c:v>
                </c:pt>
                <c:pt idx="85">
                  <c:v>23.443999999999999</c:v>
                </c:pt>
                <c:pt idx="86">
                  <c:v>23.533999999999999</c:v>
                </c:pt>
                <c:pt idx="87">
                  <c:v>23.606000000000002</c:v>
                </c:pt>
                <c:pt idx="88">
                  <c:v>23.645</c:v>
                </c:pt>
                <c:pt idx="89">
                  <c:v>23.744</c:v>
                </c:pt>
                <c:pt idx="90">
                  <c:v>23.782</c:v>
                </c:pt>
                <c:pt idx="91">
                  <c:v>23.896000000000001</c:v>
                </c:pt>
                <c:pt idx="92">
                  <c:v>23.99</c:v>
                </c:pt>
                <c:pt idx="93">
                  <c:v>24.114999999999998</c:v>
                </c:pt>
                <c:pt idx="94">
                  <c:v>24.302</c:v>
                </c:pt>
                <c:pt idx="95">
                  <c:v>24.38</c:v>
                </c:pt>
                <c:pt idx="96">
                  <c:v>24.507999999999999</c:v>
                </c:pt>
                <c:pt idx="97">
                  <c:v>24.709</c:v>
                </c:pt>
                <c:pt idx="98">
                  <c:v>24.786000000000001</c:v>
                </c:pt>
                <c:pt idx="99">
                  <c:v>24.786000000000001</c:v>
                </c:pt>
                <c:pt idx="100">
                  <c:v>24.850999999999999</c:v>
                </c:pt>
                <c:pt idx="101">
                  <c:v>24.914000000000001</c:v>
                </c:pt>
                <c:pt idx="102">
                  <c:v>25.068999999999999</c:v>
                </c:pt>
                <c:pt idx="103">
                  <c:v>25.146000000000001</c:v>
                </c:pt>
                <c:pt idx="104">
                  <c:v>25.338000000000001</c:v>
                </c:pt>
                <c:pt idx="105">
                  <c:v>25.37</c:v>
                </c:pt>
                <c:pt idx="106">
                  <c:v>25.516999999999999</c:v>
                </c:pt>
                <c:pt idx="107">
                  <c:v>25.681999999999999</c:v>
                </c:pt>
                <c:pt idx="108">
                  <c:v>25.821999999999999</c:v>
                </c:pt>
                <c:pt idx="109">
                  <c:v>25.920999999999999</c:v>
                </c:pt>
                <c:pt idx="110">
                  <c:v>26.109000000000002</c:v>
                </c:pt>
                <c:pt idx="111">
                  <c:v>26.218</c:v>
                </c:pt>
                <c:pt idx="112">
                  <c:v>26.25</c:v>
                </c:pt>
                <c:pt idx="113">
                  <c:v>26.37</c:v>
                </c:pt>
                <c:pt idx="114">
                  <c:v>26.545000000000002</c:v>
                </c:pt>
                <c:pt idx="115">
                  <c:v>26.710999999999999</c:v>
                </c:pt>
                <c:pt idx="116">
                  <c:v>26.829000000000001</c:v>
                </c:pt>
                <c:pt idx="117">
                  <c:v>26.937000000000001</c:v>
                </c:pt>
                <c:pt idx="118">
                  <c:v>27.003</c:v>
                </c:pt>
                <c:pt idx="119">
                  <c:v>27.184999999999999</c:v>
                </c:pt>
                <c:pt idx="120">
                  <c:v>27.253</c:v>
                </c:pt>
                <c:pt idx="121">
                  <c:v>27.411000000000001</c:v>
                </c:pt>
                <c:pt idx="122">
                  <c:v>27.521999999999998</c:v>
                </c:pt>
                <c:pt idx="123">
                  <c:v>27.591000000000001</c:v>
                </c:pt>
                <c:pt idx="124">
                  <c:v>27.678000000000001</c:v>
                </c:pt>
                <c:pt idx="125">
                  <c:v>27.719000000000001</c:v>
                </c:pt>
                <c:pt idx="126">
                  <c:v>27.856000000000002</c:v>
                </c:pt>
                <c:pt idx="127">
                  <c:v>27.925999999999998</c:v>
                </c:pt>
                <c:pt idx="128">
                  <c:v>27.946000000000002</c:v>
                </c:pt>
                <c:pt idx="129">
                  <c:v>28.026</c:v>
                </c:pt>
                <c:pt idx="130">
                  <c:v>28.204000000000001</c:v>
                </c:pt>
                <c:pt idx="131">
                  <c:v>28.305</c:v>
                </c:pt>
                <c:pt idx="132">
                  <c:v>28.305</c:v>
                </c:pt>
                <c:pt idx="133">
                  <c:v>28.411999999999999</c:v>
                </c:pt>
                <c:pt idx="134">
                  <c:v>28.643999999999998</c:v>
                </c:pt>
                <c:pt idx="135">
                  <c:v>28.87</c:v>
                </c:pt>
                <c:pt idx="136">
                  <c:v>29.100999999999999</c:v>
                </c:pt>
                <c:pt idx="137">
                  <c:v>29.268000000000001</c:v>
                </c:pt>
                <c:pt idx="138">
                  <c:v>29.454999999999998</c:v>
                </c:pt>
                <c:pt idx="139">
                  <c:v>29.652999999999999</c:v>
                </c:pt>
              </c:numCache>
            </c:numRef>
          </c:val>
        </c:ser>
        <c:marker val="1"/>
        <c:axId val="123486976"/>
        <c:axId val="123527552"/>
      </c:lineChart>
      <c:catAx>
        <c:axId val="123486976"/>
        <c:scaling>
          <c:orientation val="minMax"/>
        </c:scaling>
        <c:axPos val="b"/>
        <c:tickLblPos val="nextTo"/>
        <c:crossAx val="123527552"/>
        <c:crosses val="autoZero"/>
        <c:auto val="1"/>
        <c:lblAlgn val="ctr"/>
        <c:lblOffset val="100"/>
      </c:catAx>
      <c:valAx>
        <c:axId val="123527552"/>
        <c:scaling>
          <c:orientation val="minMax"/>
        </c:scaling>
        <c:axPos val="l"/>
        <c:majorGridlines/>
        <c:numFmt formatCode="General" sourceLinked="1"/>
        <c:tickLblPos val="nextTo"/>
        <c:crossAx val="123486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Foglio7!$C$1</c:f>
              <c:strCache>
                <c:ptCount val="1"/>
                <c:pt idx="0">
                  <c:v>DBH NEW</c:v>
                </c:pt>
              </c:strCache>
            </c:strRef>
          </c:tx>
          <c:marker>
            <c:symbol val="none"/>
          </c:marker>
          <c:val>
            <c:numRef>
              <c:f>Foglio7!$C$2:$C$148</c:f>
              <c:numCache>
                <c:formatCode>General</c:formatCode>
                <c:ptCount val="147"/>
                <c:pt idx="0">
                  <c:v>10.326000000000001</c:v>
                </c:pt>
                <c:pt idx="1">
                  <c:v>11.268000000000001</c:v>
                </c:pt>
                <c:pt idx="2">
                  <c:v>11.914999999999999</c:v>
                </c:pt>
                <c:pt idx="3">
                  <c:v>12.733000000000001</c:v>
                </c:pt>
                <c:pt idx="4">
                  <c:v>13.282</c:v>
                </c:pt>
                <c:pt idx="5">
                  <c:v>13.878</c:v>
                </c:pt>
                <c:pt idx="6">
                  <c:v>14.414</c:v>
                </c:pt>
                <c:pt idx="7">
                  <c:v>14.778</c:v>
                </c:pt>
                <c:pt idx="8">
                  <c:v>15.202999999999999</c:v>
                </c:pt>
                <c:pt idx="9">
                  <c:v>15.566000000000001</c:v>
                </c:pt>
                <c:pt idx="10">
                  <c:v>15.856</c:v>
                </c:pt>
                <c:pt idx="11">
                  <c:v>16.106000000000002</c:v>
                </c:pt>
                <c:pt idx="12">
                  <c:v>16.326000000000001</c:v>
                </c:pt>
                <c:pt idx="13">
                  <c:v>16.515000000000001</c:v>
                </c:pt>
                <c:pt idx="14">
                  <c:v>16.73</c:v>
                </c:pt>
                <c:pt idx="15">
                  <c:v>16.922000000000001</c:v>
                </c:pt>
                <c:pt idx="16">
                  <c:v>17.094999999999999</c:v>
                </c:pt>
                <c:pt idx="17">
                  <c:v>17.222999999999999</c:v>
                </c:pt>
                <c:pt idx="18">
                  <c:v>17.423999999999999</c:v>
                </c:pt>
                <c:pt idx="19">
                  <c:v>17.638000000000002</c:v>
                </c:pt>
                <c:pt idx="20">
                  <c:v>17.773</c:v>
                </c:pt>
                <c:pt idx="21">
                  <c:v>17.933</c:v>
                </c:pt>
                <c:pt idx="22">
                  <c:v>18.048999999999999</c:v>
                </c:pt>
                <c:pt idx="23">
                  <c:v>18.183</c:v>
                </c:pt>
                <c:pt idx="24">
                  <c:v>18.367000000000001</c:v>
                </c:pt>
                <c:pt idx="25">
                  <c:v>18.524999999999999</c:v>
                </c:pt>
                <c:pt idx="26">
                  <c:v>18.655000000000001</c:v>
                </c:pt>
                <c:pt idx="27">
                  <c:v>18.806000000000001</c:v>
                </c:pt>
                <c:pt idx="28">
                  <c:v>19.013999999999999</c:v>
                </c:pt>
                <c:pt idx="29">
                  <c:v>19.209</c:v>
                </c:pt>
                <c:pt idx="30">
                  <c:v>19.349</c:v>
                </c:pt>
                <c:pt idx="31">
                  <c:v>19.484999999999999</c:v>
                </c:pt>
                <c:pt idx="32">
                  <c:v>19.579999999999998</c:v>
                </c:pt>
                <c:pt idx="33">
                  <c:v>19.696000000000002</c:v>
                </c:pt>
                <c:pt idx="34">
                  <c:v>19.849</c:v>
                </c:pt>
                <c:pt idx="35">
                  <c:v>20.055</c:v>
                </c:pt>
                <c:pt idx="36">
                  <c:v>20.2</c:v>
                </c:pt>
                <c:pt idx="37">
                  <c:v>20.387</c:v>
                </c:pt>
                <c:pt idx="38">
                  <c:v>20.545999999999999</c:v>
                </c:pt>
                <c:pt idx="39">
                  <c:v>20.669</c:v>
                </c:pt>
                <c:pt idx="40">
                  <c:v>20.829000000000001</c:v>
                </c:pt>
                <c:pt idx="41">
                  <c:v>20.922999999999998</c:v>
                </c:pt>
                <c:pt idx="42">
                  <c:v>21.01</c:v>
                </c:pt>
                <c:pt idx="43">
                  <c:v>21.137</c:v>
                </c:pt>
                <c:pt idx="44">
                  <c:v>21.289000000000001</c:v>
                </c:pt>
                <c:pt idx="45">
                  <c:v>21.352</c:v>
                </c:pt>
                <c:pt idx="46">
                  <c:v>21.475999999999999</c:v>
                </c:pt>
                <c:pt idx="47">
                  <c:v>21.652999999999999</c:v>
                </c:pt>
                <c:pt idx="48">
                  <c:v>21.81</c:v>
                </c:pt>
                <c:pt idx="49">
                  <c:v>22.004000000000001</c:v>
                </c:pt>
                <c:pt idx="50">
                  <c:v>22.135000000000002</c:v>
                </c:pt>
                <c:pt idx="51">
                  <c:v>22.329000000000001</c:v>
                </c:pt>
                <c:pt idx="52">
                  <c:v>22.501000000000001</c:v>
                </c:pt>
                <c:pt idx="53">
                  <c:v>22.663</c:v>
                </c:pt>
                <c:pt idx="54">
                  <c:v>22.710999999999999</c:v>
                </c:pt>
                <c:pt idx="55">
                  <c:v>22.826000000000001</c:v>
                </c:pt>
                <c:pt idx="56">
                  <c:v>22.995999999999999</c:v>
                </c:pt>
                <c:pt idx="57">
                  <c:v>23.079000000000001</c:v>
                </c:pt>
                <c:pt idx="58">
                  <c:v>23.347999999999999</c:v>
                </c:pt>
                <c:pt idx="59">
                  <c:v>23.481000000000002</c:v>
                </c:pt>
                <c:pt idx="60">
                  <c:v>23.577999999999999</c:v>
                </c:pt>
                <c:pt idx="61">
                  <c:v>23.701000000000001</c:v>
                </c:pt>
                <c:pt idx="62">
                  <c:v>23.773</c:v>
                </c:pt>
                <c:pt idx="63">
                  <c:v>23.812999999999999</c:v>
                </c:pt>
                <c:pt idx="64">
                  <c:v>24.068000000000001</c:v>
                </c:pt>
                <c:pt idx="65">
                  <c:v>24.12</c:v>
                </c:pt>
                <c:pt idx="66">
                  <c:v>24.300999999999998</c:v>
                </c:pt>
                <c:pt idx="67">
                  <c:v>24.477</c:v>
                </c:pt>
                <c:pt idx="68">
                  <c:v>24.736999999999998</c:v>
                </c:pt>
                <c:pt idx="69">
                  <c:v>24.905000000000001</c:v>
                </c:pt>
                <c:pt idx="70">
                  <c:v>25.111000000000001</c:v>
                </c:pt>
                <c:pt idx="71">
                  <c:v>25.344999999999999</c:v>
                </c:pt>
                <c:pt idx="72">
                  <c:v>25.545999999999999</c:v>
                </c:pt>
                <c:pt idx="73">
                  <c:v>25.802</c:v>
                </c:pt>
                <c:pt idx="74">
                  <c:v>25.87</c:v>
                </c:pt>
                <c:pt idx="75">
                  <c:v>26.06</c:v>
                </c:pt>
                <c:pt idx="76">
                  <c:v>26.24</c:v>
                </c:pt>
                <c:pt idx="77">
                  <c:v>26.475999999999999</c:v>
                </c:pt>
                <c:pt idx="78">
                  <c:v>26.702999999999999</c:v>
                </c:pt>
                <c:pt idx="79">
                  <c:v>26.806999999999999</c:v>
                </c:pt>
                <c:pt idx="80">
                  <c:v>26.882000000000001</c:v>
                </c:pt>
                <c:pt idx="81">
                  <c:v>27.056999999999999</c:v>
                </c:pt>
                <c:pt idx="82">
                  <c:v>27.27</c:v>
                </c:pt>
                <c:pt idx="83">
                  <c:v>27.536000000000001</c:v>
                </c:pt>
                <c:pt idx="84">
                  <c:v>27.669</c:v>
                </c:pt>
                <c:pt idx="85">
                  <c:v>27.896000000000001</c:v>
                </c:pt>
                <c:pt idx="86">
                  <c:v>28.082000000000001</c:v>
                </c:pt>
                <c:pt idx="87">
                  <c:v>28.236999999999998</c:v>
                </c:pt>
                <c:pt idx="88">
                  <c:v>28.324000000000002</c:v>
                </c:pt>
                <c:pt idx="89">
                  <c:v>28.539000000000001</c:v>
                </c:pt>
                <c:pt idx="90">
                  <c:v>28.622</c:v>
                </c:pt>
                <c:pt idx="91">
                  <c:v>28.867999999999999</c:v>
                </c:pt>
                <c:pt idx="92">
                  <c:v>29.093</c:v>
                </c:pt>
                <c:pt idx="93">
                  <c:v>29.369</c:v>
                </c:pt>
                <c:pt idx="94">
                  <c:v>29.79</c:v>
                </c:pt>
                <c:pt idx="95">
                  <c:v>29.96</c:v>
                </c:pt>
                <c:pt idx="96">
                  <c:v>30.257999999999999</c:v>
                </c:pt>
                <c:pt idx="97">
                  <c:v>30.713999999999999</c:v>
                </c:pt>
                <c:pt idx="98">
                  <c:v>30.920999999999999</c:v>
                </c:pt>
                <c:pt idx="99">
                  <c:v>30.920999999999999</c:v>
                </c:pt>
                <c:pt idx="100">
                  <c:v>31.114999999999998</c:v>
                </c:pt>
                <c:pt idx="101">
                  <c:v>31.277000000000001</c:v>
                </c:pt>
                <c:pt idx="102">
                  <c:v>31.637</c:v>
                </c:pt>
                <c:pt idx="103">
                  <c:v>31.815999999999999</c:v>
                </c:pt>
                <c:pt idx="104">
                  <c:v>32.277999999999999</c:v>
                </c:pt>
                <c:pt idx="105">
                  <c:v>32.354999999999997</c:v>
                </c:pt>
                <c:pt idx="106">
                  <c:v>32.720999999999997</c:v>
                </c:pt>
                <c:pt idx="107">
                  <c:v>33.131</c:v>
                </c:pt>
                <c:pt idx="108">
                  <c:v>33.472999999999999</c:v>
                </c:pt>
                <c:pt idx="109">
                  <c:v>33.722999999999999</c:v>
                </c:pt>
                <c:pt idx="110">
                  <c:v>34.203000000000003</c:v>
                </c:pt>
                <c:pt idx="111">
                  <c:v>34.481999999999999</c:v>
                </c:pt>
                <c:pt idx="112">
                  <c:v>34.567</c:v>
                </c:pt>
                <c:pt idx="113">
                  <c:v>34.877000000000002</c:v>
                </c:pt>
                <c:pt idx="114">
                  <c:v>35.35</c:v>
                </c:pt>
                <c:pt idx="115">
                  <c:v>35.801000000000002</c:v>
                </c:pt>
                <c:pt idx="116">
                  <c:v>36.128999999999998</c:v>
                </c:pt>
                <c:pt idx="117">
                  <c:v>36.430999999999997</c:v>
                </c:pt>
                <c:pt idx="118">
                  <c:v>36.610999999999997</c:v>
                </c:pt>
                <c:pt idx="119">
                  <c:v>37.139000000000003</c:v>
                </c:pt>
                <c:pt idx="120">
                  <c:v>37.337000000000003</c:v>
                </c:pt>
                <c:pt idx="121">
                  <c:v>37.813000000000002</c:v>
                </c:pt>
                <c:pt idx="122">
                  <c:v>38.152999999999999</c:v>
                </c:pt>
                <c:pt idx="123">
                  <c:v>38.357999999999997</c:v>
                </c:pt>
                <c:pt idx="124">
                  <c:v>38.633000000000003</c:v>
                </c:pt>
                <c:pt idx="125">
                  <c:v>38.808</c:v>
                </c:pt>
                <c:pt idx="126">
                  <c:v>39.223999999999997</c:v>
                </c:pt>
                <c:pt idx="127">
                  <c:v>39.445999999999998</c:v>
                </c:pt>
                <c:pt idx="128">
                  <c:v>39.505000000000003</c:v>
                </c:pt>
                <c:pt idx="129">
                  <c:v>39.761000000000003</c:v>
                </c:pt>
                <c:pt idx="130">
                  <c:v>40.32</c:v>
                </c:pt>
                <c:pt idx="131">
                  <c:v>40.662999999999997</c:v>
                </c:pt>
                <c:pt idx="132">
                  <c:v>40.662999999999997</c:v>
                </c:pt>
                <c:pt idx="133">
                  <c:v>40.997</c:v>
                </c:pt>
                <c:pt idx="134">
                  <c:v>41.771000000000001</c:v>
                </c:pt>
                <c:pt idx="135">
                  <c:v>42.555999999999997</c:v>
                </c:pt>
                <c:pt idx="136">
                  <c:v>43.375999999999998</c:v>
                </c:pt>
                <c:pt idx="137">
                  <c:v>43.991999999999997</c:v>
                </c:pt>
                <c:pt idx="138">
                  <c:v>44.695999999999998</c:v>
                </c:pt>
                <c:pt idx="139">
                  <c:v>45.472000000000001</c:v>
                </c:pt>
              </c:numCache>
            </c:numRef>
          </c:val>
        </c:ser>
        <c:ser>
          <c:idx val="1"/>
          <c:order val="1"/>
          <c:tx>
            <c:strRef>
              <c:f>Foglio7!$L$1</c:f>
              <c:strCache>
                <c:ptCount val="1"/>
                <c:pt idx="0">
                  <c:v> DBH</c:v>
                </c:pt>
              </c:strCache>
            </c:strRef>
          </c:tx>
          <c:marker>
            <c:symbol val="none"/>
          </c:marker>
          <c:val>
            <c:numRef>
              <c:f>Foglio7!$L$2:$L$148</c:f>
              <c:numCache>
                <c:formatCode>General</c:formatCode>
                <c:ptCount val="147"/>
                <c:pt idx="0">
                  <c:v>10.192</c:v>
                </c:pt>
                <c:pt idx="1">
                  <c:v>11.010999999999999</c:v>
                </c:pt>
                <c:pt idx="2">
                  <c:v>11.589</c:v>
                </c:pt>
                <c:pt idx="3">
                  <c:v>12.340999999999999</c:v>
                </c:pt>
                <c:pt idx="4">
                  <c:v>12.862</c:v>
                </c:pt>
                <c:pt idx="5">
                  <c:v>13.443</c:v>
                </c:pt>
                <c:pt idx="6">
                  <c:v>13.981999999999999</c:v>
                </c:pt>
                <c:pt idx="7">
                  <c:v>14.36</c:v>
                </c:pt>
                <c:pt idx="8">
                  <c:v>14.769</c:v>
                </c:pt>
                <c:pt idx="9">
                  <c:v>15.151999999999999</c:v>
                </c:pt>
                <c:pt idx="10">
                  <c:v>15.497999999999999</c:v>
                </c:pt>
                <c:pt idx="11">
                  <c:v>15.818</c:v>
                </c:pt>
                <c:pt idx="12">
                  <c:v>16.106999999999999</c:v>
                </c:pt>
                <c:pt idx="13">
                  <c:v>16.356000000000002</c:v>
                </c:pt>
                <c:pt idx="14">
                  <c:v>16.623999999999999</c:v>
                </c:pt>
                <c:pt idx="15">
                  <c:v>16.870999999999999</c:v>
                </c:pt>
                <c:pt idx="16">
                  <c:v>17.09</c:v>
                </c:pt>
                <c:pt idx="17">
                  <c:v>17.262</c:v>
                </c:pt>
                <c:pt idx="18">
                  <c:v>17.510000000000002</c:v>
                </c:pt>
                <c:pt idx="19">
                  <c:v>17.765000000000001</c:v>
                </c:pt>
                <c:pt idx="20">
                  <c:v>17.934999999999999</c:v>
                </c:pt>
                <c:pt idx="21">
                  <c:v>18.13</c:v>
                </c:pt>
                <c:pt idx="22">
                  <c:v>18.271000000000001</c:v>
                </c:pt>
                <c:pt idx="23">
                  <c:v>18.434000000000001</c:v>
                </c:pt>
                <c:pt idx="24">
                  <c:v>18.646000000000001</c:v>
                </c:pt>
                <c:pt idx="25">
                  <c:v>18.835000000000001</c:v>
                </c:pt>
                <c:pt idx="26">
                  <c:v>18.986000000000001</c:v>
                </c:pt>
                <c:pt idx="27">
                  <c:v>19.161000000000001</c:v>
                </c:pt>
                <c:pt idx="28">
                  <c:v>19.39</c:v>
                </c:pt>
                <c:pt idx="29">
                  <c:v>19.61</c:v>
                </c:pt>
                <c:pt idx="30">
                  <c:v>19.768999999999998</c:v>
                </c:pt>
                <c:pt idx="31">
                  <c:v>19.922000000000001</c:v>
                </c:pt>
                <c:pt idx="32">
                  <c:v>20.030999999999999</c:v>
                </c:pt>
                <c:pt idx="33">
                  <c:v>20.16</c:v>
                </c:pt>
                <c:pt idx="34">
                  <c:v>20.327999999999999</c:v>
                </c:pt>
                <c:pt idx="35">
                  <c:v>20.545000000000002</c:v>
                </c:pt>
                <c:pt idx="36">
                  <c:v>20.702999999999999</c:v>
                </c:pt>
                <c:pt idx="37">
                  <c:v>20.899000000000001</c:v>
                </c:pt>
                <c:pt idx="38">
                  <c:v>21.07</c:v>
                </c:pt>
                <c:pt idx="39">
                  <c:v>21.199000000000002</c:v>
                </c:pt>
                <c:pt idx="40">
                  <c:v>21.366</c:v>
                </c:pt>
                <c:pt idx="41">
                  <c:v>21.466999999999999</c:v>
                </c:pt>
                <c:pt idx="42">
                  <c:v>21.56</c:v>
                </c:pt>
                <c:pt idx="43">
                  <c:v>21.690999999999999</c:v>
                </c:pt>
                <c:pt idx="44">
                  <c:v>21.849</c:v>
                </c:pt>
                <c:pt idx="45">
                  <c:v>21.911000000000001</c:v>
                </c:pt>
                <c:pt idx="46">
                  <c:v>22.036000000000001</c:v>
                </c:pt>
                <c:pt idx="47">
                  <c:v>22.213999999999999</c:v>
                </c:pt>
                <c:pt idx="48">
                  <c:v>22.378</c:v>
                </c:pt>
                <c:pt idx="49">
                  <c:v>22.568000000000001</c:v>
                </c:pt>
                <c:pt idx="50">
                  <c:v>22.704000000000001</c:v>
                </c:pt>
                <c:pt idx="51">
                  <c:v>22.899000000000001</c:v>
                </c:pt>
                <c:pt idx="52">
                  <c:v>23.071999999999999</c:v>
                </c:pt>
                <c:pt idx="53">
                  <c:v>23.234000000000002</c:v>
                </c:pt>
                <c:pt idx="54">
                  <c:v>23.280999999999999</c:v>
                </c:pt>
                <c:pt idx="55">
                  <c:v>23.396999999999998</c:v>
                </c:pt>
                <c:pt idx="56">
                  <c:v>23.565000000000001</c:v>
                </c:pt>
                <c:pt idx="57">
                  <c:v>23.651</c:v>
                </c:pt>
                <c:pt idx="58">
                  <c:v>23.920999999999999</c:v>
                </c:pt>
                <c:pt idx="59">
                  <c:v>24.053000000000001</c:v>
                </c:pt>
                <c:pt idx="60">
                  <c:v>24.15</c:v>
                </c:pt>
                <c:pt idx="61">
                  <c:v>24.268999999999998</c:v>
                </c:pt>
                <c:pt idx="62">
                  <c:v>24.34</c:v>
                </c:pt>
                <c:pt idx="63">
                  <c:v>24.378</c:v>
                </c:pt>
                <c:pt idx="64">
                  <c:v>24.631</c:v>
                </c:pt>
                <c:pt idx="65">
                  <c:v>24.677</c:v>
                </c:pt>
                <c:pt idx="66">
                  <c:v>24.864000000000001</c:v>
                </c:pt>
                <c:pt idx="67">
                  <c:v>25.036999999999999</c:v>
                </c:pt>
                <c:pt idx="68">
                  <c:v>25.29</c:v>
                </c:pt>
                <c:pt idx="69">
                  <c:v>25.462</c:v>
                </c:pt>
                <c:pt idx="70">
                  <c:v>25.667000000000002</c:v>
                </c:pt>
                <c:pt idx="71">
                  <c:v>25.901</c:v>
                </c:pt>
                <c:pt idx="72">
                  <c:v>26.103000000000002</c:v>
                </c:pt>
                <c:pt idx="73">
                  <c:v>26.355</c:v>
                </c:pt>
                <c:pt idx="74">
                  <c:v>26.425000000000001</c:v>
                </c:pt>
                <c:pt idx="75">
                  <c:v>26.608000000000001</c:v>
                </c:pt>
                <c:pt idx="76">
                  <c:v>26.791</c:v>
                </c:pt>
                <c:pt idx="77">
                  <c:v>27.026</c:v>
                </c:pt>
                <c:pt idx="78">
                  <c:v>27.251000000000001</c:v>
                </c:pt>
                <c:pt idx="79">
                  <c:v>27.352</c:v>
                </c:pt>
                <c:pt idx="80">
                  <c:v>27.428000000000001</c:v>
                </c:pt>
                <c:pt idx="81">
                  <c:v>27.599</c:v>
                </c:pt>
                <c:pt idx="82">
                  <c:v>27.817</c:v>
                </c:pt>
                <c:pt idx="83">
                  <c:v>28.071999999999999</c:v>
                </c:pt>
                <c:pt idx="84">
                  <c:v>28.207000000000001</c:v>
                </c:pt>
                <c:pt idx="85">
                  <c:v>28.434000000000001</c:v>
                </c:pt>
                <c:pt idx="86">
                  <c:v>28.622</c:v>
                </c:pt>
                <c:pt idx="87">
                  <c:v>28.774000000000001</c:v>
                </c:pt>
                <c:pt idx="88">
                  <c:v>28.856999999999999</c:v>
                </c:pt>
                <c:pt idx="89">
                  <c:v>29.07</c:v>
                </c:pt>
                <c:pt idx="90">
                  <c:v>29.152000000000001</c:v>
                </c:pt>
                <c:pt idx="91">
                  <c:v>29.396999999999998</c:v>
                </c:pt>
                <c:pt idx="92">
                  <c:v>29.602</c:v>
                </c:pt>
                <c:pt idx="93">
                  <c:v>29.876000000000001</c:v>
                </c:pt>
                <c:pt idx="94">
                  <c:v>30.291</c:v>
                </c:pt>
                <c:pt idx="95">
                  <c:v>30.466000000000001</c:v>
                </c:pt>
                <c:pt idx="96">
                  <c:v>30.757999999999999</c:v>
                </c:pt>
                <c:pt idx="97">
                  <c:v>31.22</c:v>
                </c:pt>
                <c:pt idx="98">
                  <c:v>31.398</c:v>
                </c:pt>
                <c:pt idx="99">
                  <c:v>31.398</c:v>
                </c:pt>
                <c:pt idx="100">
                  <c:v>31.548999999999999</c:v>
                </c:pt>
                <c:pt idx="101">
                  <c:v>31.696999999999999</c:v>
                </c:pt>
                <c:pt idx="102">
                  <c:v>32.066000000000003</c:v>
                </c:pt>
                <c:pt idx="103">
                  <c:v>32.25</c:v>
                </c:pt>
                <c:pt idx="104">
                  <c:v>32.715000000000003</c:v>
                </c:pt>
                <c:pt idx="105">
                  <c:v>32.795000000000002</c:v>
                </c:pt>
                <c:pt idx="106">
                  <c:v>33.155999999999999</c:v>
                </c:pt>
                <c:pt idx="107">
                  <c:v>33.57</c:v>
                </c:pt>
                <c:pt idx="108">
                  <c:v>33.926000000000002</c:v>
                </c:pt>
                <c:pt idx="109">
                  <c:v>34.180999999999997</c:v>
                </c:pt>
                <c:pt idx="110">
                  <c:v>34.67</c:v>
                </c:pt>
                <c:pt idx="111">
                  <c:v>34.959000000000003</c:v>
                </c:pt>
                <c:pt idx="112">
                  <c:v>35.042999999999999</c:v>
                </c:pt>
                <c:pt idx="113">
                  <c:v>35.363999999999997</c:v>
                </c:pt>
                <c:pt idx="114">
                  <c:v>35.840000000000003</c:v>
                </c:pt>
                <c:pt idx="115">
                  <c:v>36.298999999999999</c:v>
                </c:pt>
                <c:pt idx="116">
                  <c:v>36.628999999999998</c:v>
                </c:pt>
                <c:pt idx="117">
                  <c:v>36.935000000000002</c:v>
                </c:pt>
                <c:pt idx="118">
                  <c:v>37.124000000000002</c:v>
                </c:pt>
                <c:pt idx="119">
                  <c:v>37.655000000000001</c:v>
                </c:pt>
                <c:pt idx="120">
                  <c:v>37.853000000000002</c:v>
                </c:pt>
                <c:pt idx="121">
                  <c:v>38.323</c:v>
                </c:pt>
                <c:pt idx="122">
                  <c:v>38.658999999999999</c:v>
                </c:pt>
                <c:pt idx="123">
                  <c:v>38.869</c:v>
                </c:pt>
                <c:pt idx="124">
                  <c:v>39.139000000000003</c:v>
                </c:pt>
                <c:pt idx="125">
                  <c:v>39.265000000000001</c:v>
                </c:pt>
                <c:pt idx="126">
                  <c:v>39.695</c:v>
                </c:pt>
                <c:pt idx="127">
                  <c:v>39.917999999999999</c:v>
                </c:pt>
                <c:pt idx="128">
                  <c:v>39.981999999999999</c:v>
                </c:pt>
                <c:pt idx="129">
                  <c:v>40.237000000000002</c:v>
                </c:pt>
                <c:pt idx="130">
                  <c:v>40.817999999999998</c:v>
                </c:pt>
                <c:pt idx="131">
                  <c:v>41.151000000000003</c:v>
                </c:pt>
                <c:pt idx="132">
                  <c:v>41.151000000000003</c:v>
                </c:pt>
                <c:pt idx="133">
                  <c:v>41.511000000000003</c:v>
                </c:pt>
                <c:pt idx="134">
                  <c:v>42.305999999999997</c:v>
                </c:pt>
                <c:pt idx="135">
                  <c:v>43.104999999999997</c:v>
                </c:pt>
                <c:pt idx="136">
                  <c:v>43.945</c:v>
                </c:pt>
                <c:pt idx="137">
                  <c:v>44.57</c:v>
                </c:pt>
                <c:pt idx="138">
                  <c:v>45.286000000000001</c:v>
                </c:pt>
                <c:pt idx="139">
                  <c:v>46.067</c:v>
                </c:pt>
              </c:numCache>
            </c:numRef>
          </c:val>
        </c:ser>
        <c:marker val="1"/>
        <c:axId val="128696704"/>
        <c:axId val="128698240"/>
      </c:lineChart>
      <c:catAx>
        <c:axId val="128696704"/>
        <c:scaling>
          <c:orientation val="minMax"/>
        </c:scaling>
        <c:axPos val="b"/>
        <c:tickLblPos val="nextTo"/>
        <c:crossAx val="128698240"/>
        <c:crosses val="autoZero"/>
        <c:auto val="1"/>
        <c:lblAlgn val="ctr"/>
        <c:lblOffset val="100"/>
      </c:catAx>
      <c:valAx>
        <c:axId val="128698240"/>
        <c:scaling>
          <c:orientation val="minMax"/>
        </c:scaling>
        <c:axPos val="l"/>
        <c:majorGridlines/>
        <c:numFmt formatCode="General" sourceLinked="1"/>
        <c:tickLblPos val="nextTo"/>
        <c:crossAx val="128696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Foglio7!$D$1</c:f>
              <c:strCache>
                <c:ptCount val="1"/>
                <c:pt idx="0">
                  <c:v>GPP NEW</c:v>
                </c:pt>
              </c:strCache>
            </c:strRef>
          </c:tx>
          <c:marker>
            <c:symbol val="none"/>
          </c:marker>
          <c:val>
            <c:numRef>
              <c:f>Foglio7!$D$2:$D$148</c:f>
              <c:numCache>
                <c:formatCode>General</c:formatCode>
                <c:ptCount val="147"/>
                <c:pt idx="0">
                  <c:v>991.70659999999998</c:v>
                </c:pt>
                <c:pt idx="1">
                  <c:v>1272.0297</c:v>
                </c:pt>
                <c:pt idx="2">
                  <c:v>999.93290000000002</c:v>
                </c:pt>
                <c:pt idx="3">
                  <c:v>1309.7215000000001</c:v>
                </c:pt>
                <c:pt idx="4">
                  <c:v>1003.7087</c:v>
                </c:pt>
                <c:pt idx="5">
                  <c:v>1105.6323</c:v>
                </c:pt>
                <c:pt idx="6">
                  <c:v>1112.0565999999999</c:v>
                </c:pt>
                <c:pt idx="7">
                  <c:v>897.8415</c:v>
                </c:pt>
                <c:pt idx="8">
                  <c:v>1014.8972</c:v>
                </c:pt>
                <c:pt idx="9">
                  <c:v>1003.677</c:v>
                </c:pt>
                <c:pt idx="10">
                  <c:v>998.08010000000002</c:v>
                </c:pt>
                <c:pt idx="11">
                  <c:v>928.85289999999998</c:v>
                </c:pt>
                <c:pt idx="12">
                  <c:v>967.68150000000003</c:v>
                </c:pt>
                <c:pt idx="13">
                  <c:v>864.55780000000004</c:v>
                </c:pt>
                <c:pt idx="14">
                  <c:v>963.74019999999996</c:v>
                </c:pt>
                <c:pt idx="15">
                  <c:v>949.66869999999994</c:v>
                </c:pt>
                <c:pt idx="16">
                  <c:v>902.66160000000002</c:v>
                </c:pt>
                <c:pt idx="17">
                  <c:v>836.40980000000002</c:v>
                </c:pt>
                <c:pt idx="18">
                  <c:v>1041.4302</c:v>
                </c:pt>
                <c:pt idx="19">
                  <c:v>1018.4533</c:v>
                </c:pt>
                <c:pt idx="20">
                  <c:v>869.93790000000001</c:v>
                </c:pt>
                <c:pt idx="21">
                  <c:v>970.16049999999996</c:v>
                </c:pt>
                <c:pt idx="22">
                  <c:v>902.31560000000002</c:v>
                </c:pt>
                <c:pt idx="23">
                  <c:v>936.72770000000003</c:v>
                </c:pt>
                <c:pt idx="24">
                  <c:v>1050.7563</c:v>
                </c:pt>
                <c:pt idx="25">
                  <c:v>1064.0645</c:v>
                </c:pt>
                <c:pt idx="26">
                  <c:v>1037.7981</c:v>
                </c:pt>
                <c:pt idx="27">
                  <c:v>995.4538</c:v>
                </c:pt>
                <c:pt idx="28">
                  <c:v>1185.3331000000001</c:v>
                </c:pt>
                <c:pt idx="29">
                  <c:v>1102.8967</c:v>
                </c:pt>
                <c:pt idx="30">
                  <c:v>1088.6467</c:v>
                </c:pt>
                <c:pt idx="31">
                  <c:v>1149.6084000000001</c:v>
                </c:pt>
                <c:pt idx="32">
                  <c:v>1008.0332</c:v>
                </c:pt>
                <c:pt idx="33">
                  <c:v>1052.8073999999999</c:v>
                </c:pt>
                <c:pt idx="34">
                  <c:v>1147.7893999999999</c:v>
                </c:pt>
                <c:pt idx="35">
                  <c:v>1206.9411</c:v>
                </c:pt>
                <c:pt idx="36">
                  <c:v>1188.5266999999999</c:v>
                </c:pt>
                <c:pt idx="37">
                  <c:v>1352.9344000000001</c:v>
                </c:pt>
                <c:pt idx="38">
                  <c:v>1271.2940000000001</c:v>
                </c:pt>
                <c:pt idx="39">
                  <c:v>1173.4840999999999</c:v>
                </c:pt>
                <c:pt idx="40">
                  <c:v>1276.7103</c:v>
                </c:pt>
                <c:pt idx="41">
                  <c:v>1158.0667000000001</c:v>
                </c:pt>
                <c:pt idx="42">
                  <c:v>1141.0226</c:v>
                </c:pt>
                <c:pt idx="43">
                  <c:v>1199.9475</c:v>
                </c:pt>
                <c:pt idx="44">
                  <c:v>1225.3305</c:v>
                </c:pt>
                <c:pt idx="45">
                  <c:v>1182.4606000000001</c:v>
                </c:pt>
                <c:pt idx="46">
                  <c:v>1322.7532000000001</c:v>
                </c:pt>
                <c:pt idx="47">
                  <c:v>1335.1601000000001</c:v>
                </c:pt>
                <c:pt idx="48">
                  <c:v>1250.116</c:v>
                </c:pt>
                <c:pt idx="49">
                  <c:v>1506.9315999999999</c:v>
                </c:pt>
                <c:pt idx="50">
                  <c:v>1326.8027</c:v>
                </c:pt>
                <c:pt idx="51">
                  <c:v>1421.9704999999999</c:v>
                </c:pt>
                <c:pt idx="52">
                  <c:v>1344.9155000000001</c:v>
                </c:pt>
                <c:pt idx="53">
                  <c:v>1330.4286999999999</c:v>
                </c:pt>
                <c:pt idx="54">
                  <c:v>1285.9511</c:v>
                </c:pt>
                <c:pt idx="55">
                  <c:v>1314.9494999999999</c:v>
                </c:pt>
                <c:pt idx="56">
                  <c:v>1442.1709000000001</c:v>
                </c:pt>
                <c:pt idx="57">
                  <c:v>1268.2319</c:v>
                </c:pt>
                <c:pt idx="58">
                  <c:v>1672.2671</c:v>
                </c:pt>
                <c:pt idx="59">
                  <c:v>1367.6224999999999</c:v>
                </c:pt>
                <c:pt idx="60">
                  <c:v>1423.0346</c:v>
                </c:pt>
                <c:pt idx="61">
                  <c:v>1478.4389000000001</c:v>
                </c:pt>
                <c:pt idx="62">
                  <c:v>1335.5062</c:v>
                </c:pt>
                <c:pt idx="63">
                  <c:v>1314.0789</c:v>
                </c:pt>
                <c:pt idx="64">
                  <c:v>1709.1494</c:v>
                </c:pt>
                <c:pt idx="65">
                  <c:v>1371.9609</c:v>
                </c:pt>
                <c:pt idx="66">
                  <c:v>1538.7506000000001</c:v>
                </c:pt>
                <c:pt idx="67">
                  <c:v>1518.1475</c:v>
                </c:pt>
                <c:pt idx="68">
                  <c:v>1708.4322</c:v>
                </c:pt>
                <c:pt idx="69">
                  <c:v>1544.2616</c:v>
                </c:pt>
                <c:pt idx="70">
                  <c:v>1540.4128000000001</c:v>
                </c:pt>
                <c:pt idx="71">
                  <c:v>1670.6010000000001</c:v>
                </c:pt>
                <c:pt idx="72">
                  <c:v>1631.6996999999999</c:v>
                </c:pt>
                <c:pt idx="73">
                  <c:v>1678.4434000000001</c:v>
                </c:pt>
                <c:pt idx="74">
                  <c:v>1456.1892</c:v>
                </c:pt>
                <c:pt idx="75">
                  <c:v>1564.2211</c:v>
                </c:pt>
                <c:pt idx="76">
                  <c:v>1591.4590000000001</c:v>
                </c:pt>
                <c:pt idx="77">
                  <c:v>1715.7923000000001</c:v>
                </c:pt>
                <c:pt idx="78">
                  <c:v>1622.0252</c:v>
                </c:pt>
                <c:pt idx="79">
                  <c:v>1510.2343000000001</c:v>
                </c:pt>
                <c:pt idx="80">
                  <c:v>1502.492</c:v>
                </c:pt>
                <c:pt idx="81">
                  <c:v>1782.1609000000001</c:v>
                </c:pt>
                <c:pt idx="82">
                  <c:v>1676.1591000000001</c:v>
                </c:pt>
                <c:pt idx="83">
                  <c:v>1870.451</c:v>
                </c:pt>
                <c:pt idx="84">
                  <c:v>1490.0337999999999</c:v>
                </c:pt>
                <c:pt idx="85">
                  <c:v>1612.9413999999999</c:v>
                </c:pt>
                <c:pt idx="86">
                  <c:v>1634.3810000000001</c:v>
                </c:pt>
                <c:pt idx="87">
                  <c:v>1691.0954999999999</c:v>
                </c:pt>
                <c:pt idx="88">
                  <c:v>1461.1310000000001</c:v>
                </c:pt>
                <c:pt idx="89">
                  <c:v>1734.3719000000001</c:v>
                </c:pt>
                <c:pt idx="90">
                  <c:v>1507.7656999999999</c:v>
                </c:pt>
                <c:pt idx="91">
                  <c:v>1779.3497</c:v>
                </c:pt>
                <c:pt idx="92">
                  <c:v>1762.8657000000001</c:v>
                </c:pt>
                <c:pt idx="93">
                  <c:v>2030.7671</c:v>
                </c:pt>
                <c:pt idx="94">
                  <c:v>1999.3480999999999</c:v>
                </c:pt>
                <c:pt idx="95">
                  <c:v>1574.2995000000001</c:v>
                </c:pt>
                <c:pt idx="96">
                  <c:v>1783.3043</c:v>
                </c:pt>
                <c:pt idx="97">
                  <c:v>2145.1725000000001</c:v>
                </c:pt>
                <c:pt idx="98">
                  <c:v>1695.5873999999999</c:v>
                </c:pt>
                <c:pt idx="99">
                  <c:v>1331.6552999999999</c:v>
                </c:pt>
                <c:pt idx="100">
                  <c:v>2191.2892000000002</c:v>
                </c:pt>
                <c:pt idx="101">
                  <c:v>1714.3549</c:v>
                </c:pt>
                <c:pt idx="102">
                  <c:v>2011.8706999999999</c:v>
                </c:pt>
                <c:pt idx="103">
                  <c:v>1767.7388000000001</c:v>
                </c:pt>
                <c:pt idx="104">
                  <c:v>2246.7719999999999</c:v>
                </c:pt>
                <c:pt idx="105">
                  <c:v>1540.8025</c:v>
                </c:pt>
                <c:pt idx="106">
                  <c:v>2064.6033000000002</c:v>
                </c:pt>
                <c:pt idx="107">
                  <c:v>2096.6113999999998</c:v>
                </c:pt>
                <c:pt idx="108">
                  <c:v>2015.3803</c:v>
                </c:pt>
                <c:pt idx="109">
                  <c:v>1891.5279</c:v>
                </c:pt>
                <c:pt idx="110">
                  <c:v>2154.2451000000001</c:v>
                </c:pt>
                <c:pt idx="111">
                  <c:v>2025.1976999999999</c:v>
                </c:pt>
                <c:pt idx="112">
                  <c:v>1776.9943000000001</c:v>
                </c:pt>
                <c:pt idx="113">
                  <c:v>1958.8313000000001</c:v>
                </c:pt>
                <c:pt idx="114">
                  <c:v>2341.0812999999998</c:v>
                </c:pt>
                <c:pt idx="115">
                  <c:v>2096.4794999999999</c:v>
                </c:pt>
                <c:pt idx="116">
                  <c:v>1980.8395</c:v>
                </c:pt>
                <c:pt idx="117">
                  <c:v>2066.1032</c:v>
                </c:pt>
                <c:pt idx="118">
                  <c:v>1869.6750999999999</c:v>
                </c:pt>
                <c:pt idx="119">
                  <c:v>2410.1909000000001</c:v>
                </c:pt>
                <c:pt idx="120">
                  <c:v>1822.4059</c:v>
                </c:pt>
                <c:pt idx="121">
                  <c:v>2577.8782000000001</c:v>
                </c:pt>
                <c:pt idx="122">
                  <c:v>2045.8333</c:v>
                </c:pt>
                <c:pt idx="123">
                  <c:v>1803.9129</c:v>
                </c:pt>
                <c:pt idx="124">
                  <c:v>2264.3424</c:v>
                </c:pt>
                <c:pt idx="125">
                  <c:v>1796.5788</c:v>
                </c:pt>
                <c:pt idx="126">
                  <c:v>2195.5306</c:v>
                </c:pt>
                <c:pt idx="127">
                  <c:v>1801.7909999999999</c:v>
                </c:pt>
                <c:pt idx="128">
                  <c:v>2011.9045000000001</c:v>
                </c:pt>
                <c:pt idx="129">
                  <c:v>1971.4745</c:v>
                </c:pt>
                <c:pt idx="130">
                  <c:v>2165.6923000000002</c:v>
                </c:pt>
                <c:pt idx="131">
                  <c:v>1867.6771000000001</c:v>
                </c:pt>
                <c:pt idx="132">
                  <c:v>1592.8058000000001</c:v>
                </c:pt>
                <c:pt idx="133">
                  <c:v>2294.5369000000001</c:v>
                </c:pt>
                <c:pt idx="134">
                  <c:v>2462.6988999999999</c:v>
                </c:pt>
                <c:pt idx="135">
                  <c:v>2463.4018000000001</c:v>
                </c:pt>
                <c:pt idx="136">
                  <c:v>2568.6196</c:v>
                </c:pt>
                <c:pt idx="137">
                  <c:v>2362.0745999999999</c:v>
                </c:pt>
                <c:pt idx="138">
                  <c:v>2499.5358999999999</c:v>
                </c:pt>
                <c:pt idx="139">
                  <c:v>2575.1703000000002</c:v>
                </c:pt>
              </c:numCache>
            </c:numRef>
          </c:val>
        </c:ser>
        <c:ser>
          <c:idx val="1"/>
          <c:order val="1"/>
          <c:tx>
            <c:strRef>
              <c:f>Foglio7!$M$1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Foglio7!$M$2:$M$148</c:f>
              <c:numCache>
                <c:formatCode>General</c:formatCode>
                <c:ptCount val="147"/>
                <c:pt idx="0">
                  <c:v>829.73689999999999</c:v>
                </c:pt>
                <c:pt idx="1">
                  <c:v>1080.9202</c:v>
                </c:pt>
                <c:pt idx="2">
                  <c:v>870.93939999999998</c:v>
                </c:pt>
                <c:pt idx="3">
                  <c:v>1164.9983999999999</c:v>
                </c:pt>
                <c:pt idx="4">
                  <c:v>918.8116</c:v>
                </c:pt>
                <c:pt idx="5">
                  <c:v>1035.7216000000001</c:v>
                </c:pt>
                <c:pt idx="6">
                  <c:v>1070.0351000000001</c:v>
                </c:pt>
                <c:pt idx="7">
                  <c:v>885.60860000000002</c:v>
                </c:pt>
                <c:pt idx="8">
                  <c:v>1018.8959</c:v>
                </c:pt>
                <c:pt idx="9">
                  <c:v>1029.6516999999999</c:v>
                </c:pt>
                <c:pt idx="10">
                  <c:v>1043.1388999999999</c:v>
                </c:pt>
                <c:pt idx="11">
                  <c:v>986.01229999999998</c:v>
                </c:pt>
                <c:pt idx="12">
                  <c:v>1041.126</c:v>
                </c:pt>
                <c:pt idx="13">
                  <c:v>929.48649999999998</c:v>
                </c:pt>
                <c:pt idx="14">
                  <c:v>1032.5521000000001</c:v>
                </c:pt>
                <c:pt idx="15">
                  <c:v>1017.1425</c:v>
                </c:pt>
                <c:pt idx="16">
                  <c:v>968.32950000000005</c:v>
                </c:pt>
                <c:pt idx="17">
                  <c:v>899.45330000000001</c:v>
                </c:pt>
                <c:pt idx="18">
                  <c:v>1118.7651000000001</c:v>
                </c:pt>
                <c:pt idx="19">
                  <c:v>1093.8993</c:v>
                </c:pt>
                <c:pt idx="20">
                  <c:v>935.59249999999997</c:v>
                </c:pt>
                <c:pt idx="21">
                  <c:v>1040.5503000000001</c:v>
                </c:pt>
                <c:pt idx="22">
                  <c:v>964.32470000000001</c:v>
                </c:pt>
                <c:pt idx="23">
                  <c:v>1005.7511</c:v>
                </c:pt>
                <c:pt idx="24">
                  <c:v>1127.2502999999999</c:v>
                </c:pt>
                <c:pt idx="25">
                  <c:v>1140.1847</c:v>
                </c:pt>
                <c:pt idx="26">
                  <c:v>1104.4992999999999</c:v>
                </c:pt>
                <c:pt idx="27">
                  <c:v>1067.3402000000001</c:v>
                </c:pt>
                <c:pt idx="28">
                  <c:v>1268.8572999999999</c:v>
                </c:pt>
                <c:pt idx="29">
                  <c:v>1178.3354999999999</c:v>
                </c:pt>
                <c:pt idx="30">
                  <c:v>1163.0762999999999</c:v>
                </c:pt>
                <c:pt idx="31">
                  <c:v>1225.5400999999999</c:v>
                </c:pt>
                <c:pt idx="32">
                  <c:v>1078.3269</c:v>
                </c:pt>
                <c:pt idx="33">
                  <c:v>1127.5485000000001</c:v>
                </c:pt>
                <c:pt idx="34">
                  <c:v>1220.046</c:v>
                </c:pt>
                <c:pt idx="35">
                  <c:v>1280.3534999999999</c:v>
                </c:pt>
                <c:pt idx="36">
                  <c:v>1259.3695</c:v>
                </c:pt>
                <c:pt idx="37">
                  <c:v>1436.7509</c:v>
                </c:pt>
                <c:pt idx="38">
                  <c:v>1349.3231000000001</c:v>
                </c:pt>
                <c:pt idx="39">
                  <c:v>1244.3025</c:v>
                </c:pt>
                <c:pt idx="40">
                  <c:v>1353.4376</c:v>
                </c:pt>
                <c:pt idx="41">
                  <c:v>1226.1337000000001</c:v>
                </c:pt>
                <c:pt idx="42">
                  <c:v>1208.1523</c:v>
                </c:pt>
                <c:pt idx="43">
                  <c:v>1269.8489999999999</c:v>
                </c:pt>
                <c:pt idx="44">
                  <c:v>1291.2638999999999</c:v>
                </c:pt>
                <c:pt idx="45">
                  <c:v>1248.9204</c:v>
                </c:pt>
                <c:pt idx="46">
                  <c:v>1389.6472000000001</c:v>
                </c:pt>
                <c:pt idx="47">
                  <c:v>1403.8735999999999</c:v>
                </c:pt>
                <c:pt idx="48">
                  <c:v>1319.3043</c:v>
                </c:pt>
                <c:pt idx="49">
                  <c:v>1577.1622</c:v>
                </c:pt>
                <c:pt idx="50">
                  <c:v>1395.9957999999999</c:v>
                </c:pt>
                <c:pt idx="51">
                  <c:v>1493.8267000000001</c:v>
                </c:pt>
                <c:pt idx="52">
                  <c:v>1412.9429</c:v>
                </c:pt>
                <c:pt idx="53">
                  <c:v>1397.7840000000001</c:v>
                </c:pt>
                <c:pt idx="54">
                  <c:v>1350.1404</c:v>
                </c:pt>
                <c:pt idx="55">
                  <c:v>1380.8261</c:v>
                </c:pt>
                <c:pt idx="56">
                  <c:v>1506.7822000000001</c:v>
                </c:pt>
                <c:pt idx="57">
                  <c:v>1332.0734</c:v>
                </c:pt>
                <c:pt idx="58">
                  <c:v>1747.624</c:v>
                </c:pt>
                <c:pt idx="59">
                  <c:v>1431.6795</c:v>
                </c:pt>
                <c:pt idx="60">
                  <c:v>1490.9532999999999</c:v>
                </c:pt>
                <c:pt idx="61">
                  <c:v>1541.2822000000001</c:v>
                </c:pt>
                <c:pt idx="62">
                  <c:v>1398.1672000000001</c:v>
                </c:pt>
                <c:pt idx="63">
                  <c:v>1376.8581999999999</c:v>
                </c:pt>
                <c:pt idx="64">
                  <c:v>1776.7085999999999</c:v>
                </c:pt>
                <c:pt idx="65">
                  <c:v>1430.0415</c:v>
                </c:pt>
                <c:pt idx="66">
                  <c:v>1605.2541000000001</c:v>
                </c:pt>
                <c:pt idx="67">
                  <c:v>1585.1134999999999</c:v>
                </c:pt>
                <c:pt idx="68">
                  <c:v>1773.8409999999999</c:v>
                </c:pt>
                <c:pt idx="69">
                  <c:v>1610.2231999999999</c:v>
                </c:pt>
                <c:pt idx="70">
                  <c:v>1607.0184999999999</c:v>
                </c:pt>
                <c:pt idx="71">
                  <c:v>1739.4666999999999</c:v>
                </c:pt>
                <c:pt idx="72">
                  <c:v>1696.6242999999999</c:v>
                </c:pt>
                <c:pt idx="73">
                  <c:v>1743.9480000000001</c:v>
                </c:pt>
                <c:pt idx="74">
                  <c:v>1513.8787</c:v>
                </c:pt>
                <c:pt idx="75">
                  <c:v>1626.5835</c:v>
                </c:pt>
                <c:pt idx="76">
                  <c:v>1653.7892999999999</c:v>
                </c:pt>
                <c:pt idx="77">
                  <c:v>1778.9281000000001</c:v>
                </c:pt>
                <c:pt idx="78">
                  <c:v>1678.7871</c:v>
                </c:pt>
                <c:pt idx="79">
                  <c:v>1569.5789</c:v>
                </c:pt>
                <c:pt idx="80">
                  <c:v>1563.3637000000001</c:v>
                </c:pt>
                <c:pt idx="81">
                  <c:v>1846.8653999999999</c:v>
                </c:pt>
                <c:pt idx="82">
                  <c:v>1738.5745999999999</c:v>
                </c:pt>
                <c:pt idx="83">
                  <c:v>1935.0464999999999</c:v>
                </c:pt>
                <c:pt idx="84">
                  <c:v>1545.3896</c:v>
                </c:pt>
                <c:pt idx="85">
                  <c:v>1671.1287</c:v>
                </c:pt>
                <c:pt idx="86">
                  <c:v>1696.3814</c:v>
                </c:pt>
                <c:pt idx="87">
                  <c:v>1750.9679000000001</c:v>
                </c:pt>
                <c:pt idx="88">
                  <c:v>1508.9925000000001</c:v>
                </c:pt>
                <c:pt idx="89">
                  <c:v>1792.1729</c:v>
                </c:pt>
                <c:pt idx="90">
                  <c:v>1559.1087</c:v>
                </c:pt>
                <c:pt idx="91">
                  <c:v>1838.8822</c:v>
                </c:pt>
                <c:pt idx="92">
                  <c:v>1787.6168</c:v>
                </c:pt>
                <c:pt idx="93">
                  <c:v>2095.5432999999998</c:v>
                </c:pt>
                <c:pt idx="94">
                  <c:v>2059.0475999999999</c:v>
                </c:pt>
                <c:pt idx="95">
                  <c:v>1626.7683999999999</c:v>
                </c:pt>
                <c:pt idx="96">
                  <c:v>1837.8607999999999</c:v>
                </c:pt>
                <c:pt idx="97">
                  <c:v>2203.7422999999999</c:v>
                </c:pt>
                <c:pt idx="98">
                  <c:v>1683.6769999999999</c:v>
                </c:pt>
                <c:pt idx="99">
                  <c:v>1371.8390999999999</c:v>
                </c:pt>
                <c:pt idx="100">
                  <c:v>2176.4117999999999</c:v>
                </c:pt>
                <c:pt idx="101">
                  <c:v>1773.5544</c:v>
                </c:pt>
                <c:pt idx="102">
                  <c:v>2075.3822</c:v>
                </c:pt>
                <c:pt idx="103">
                  <c:v>1816.22</c:v>
                </c:pt>
                <c:pt idx="104">
                  <c:v>2315.6212</c:v>
                </c:pt>
                <c:pt idx="105">
                  <c:v>1554.9218000000001</c:v>
                </c:pt>
                <c:pt idx="106">
                  <c:v>2132.3512000000001</c:v>
                </c:pt>
                <c:pt idx="107">
                  <c:v>2162.0047</c:v>
                </c:pt>
                <c:pt idx="108">
                  <c:v>2077.4958999999999</c:v>
                </c:pt>
                <c:pt idx="109">
                  <c:v>1953.2054000000001</c:v>
                </c:pt>
                <c:pt idx="110">
                  <c:v>2220.3063000000002</c:v>
                </c:pt>
                <c:pt idx="111">
                  <c:v>2082.5520000000001</c:v>
                </c:pt>
                <c:pt idx="112">
                  <c:v>1833.9425000000001</c:v>
                </c:pt>
                <c:pt idx="113">
                  <c:v>2019.7628</c:v>
                </c:pt>
                <c:pt idx="114">
                  <c:v>2407.4063000000001</c:v>
                </c:pt>
                <c:pt idx="115">
                  <c:v>2160.3391000000001</c:v>
                </c:pt>
                <c:pt idx="116">
                  <c:v>2034.3862999999999</c:v>
                </c:pt>
                <c:pt idx="117">
                  <c:v>2125.9494</c:v>
                </c:pt>
                <c:pt idx="118">
                  <c:v>1925.2950000000001</c:v>
                </c:pt>
                <c:pt idx="119">
                  <c:v>2475.7265000000002</c:v>
                </c:pt>
                <c:pt idx="120">
                  <c:v>1867.3526999999999</c:v>
                </c:pt>
                <c:pt idx="121">
                  <c:v>2638.8751999999999</c:v>
                </c:pt>
                <c:pt idx="122">
                  <c:v>2097.9868999999999</c:v>
                </c:pt>
                <c:pt idx="123">
                  <c:v>1849.2363</c:v>
                </c:pt>
                <c:pt idx="124">
                  <c:v>2255.5646000000002</c:v>
                </c:pt>
                <c:pt idx="125">
                  <c:v>1845.6183000000001</c:v>
                </c:pt>
                <c:pt idx="126">
                  <c:v>2260.0808999999999</c:v>
                </c:pt>
                <c:pt idx="127">
                  <c:v>1843.5495000000001</c:v>
                </c:pt>
                <c:pt idx="128">
                  <c:v>2054.3692000000001</c:v>
                </c:pt>
                <c:pt idx="129">
                  <c:v>2031.6257000000001</c:v>
                </c:pt>
                <c:pt idx="130">
                  <c:v>2236.7289999999998</c:v>
                </c:pt>
                <c:pt idx="131">
                  <c:v>1901.1774</c:v>
                </c:pt>
                <c:pt idx="132">
                  <c:v>1644.2944</c:v>
                </c:pt>
                <c:pt idx="133">
                  <c:v>2371.6475999999998</c:v>
                </c:pt>
                <c:pt idx="134">
                  <c:v>2539.2139999999999</c:v>
                </c:pt>
                <c:pt idx="135">
                  <c:v>2535.2197000000001</c:v>
                </c:pt>
                <c:pt idx="136">
                  <c:v>2644.6233999999999</c:v>
                </c:pt>
                <c:pt idx="137">
                  <c:v>2431.2611999999999</c:v>
                </c:pt>
                <c:pt idx="138">
                  <c:v>2570.5819000000001</c:v>
                </c:pt>
                <c:pt idx="139">
                  <c:v>2644.7842000000001</c:v>
                </c:pt>
              </c:numCache>
            </c:numRef>
          </c:val>
        </c:ser>
        <c:marker val="1"/>
        <c:axId val="124820480"/>
        <c:axId val="129433600"/>
      </c:lineChart>
      <c:catAx>
        <c:axId val="124820480"/>
        <c:scaling>
          <c:orientation val="minMax"/>
        </c:scaling>
        <c:axPos val="b"/>
        <c:tickLblPos val="nextTo"/>
        <c:crossAx val="129433600"/>
        <c:crosses val="autoZero"/>
        <c:auto val="1"/>
        <c:lblAlgn val="ctr"/>
        <c:lblOffset val="100"/>
      </c:catAx>
      <c:valAx>
        <c:axId val="129433600"/>
        <c:scaling>
          <c:orientation val="minMax"/>
        </c:scaling>
        <c:axPos val="l"/>
        <c:majorGridlines/>
        <c:numFmt formatCode="General" sourceLinked="1"/>
        <c:tickLblPos val="nextTo"/>
        <c:crossAx val="124820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Foglio7!$E$1</c:f>
              <c:strCache>
                <c:ptCount val="1"/>
                <c:pt idx="0">
                  <c:v>NPP NEW</c:v>
                </c:pt>
              </c:strCache>
            </c:strRef>
          </c:tx>
          <c:marker>
            <c:symbol val="none"/>
          </c:marker>
          <c:val>
            <c:numRef>
              <c:f>Foglio7!$E$2:$E$148</c:f>
              <c:numCache>
                <c:formatCode>General</c:formatCode>
                <c:ptCount val="147"/>
                <c:pt idx="0">
                  <c:v>644.30740000000003</c:v>
                </c:pt>
                <c:pt idx="1">
                  <c:v>850.89589999999998</c:v>
                </c:pt>
                <c:pt idx="2">
                  <c:v>598.78070000000002</c:v>
                </c:pt>
                <c:pt idx="3">
                  <c:v>784.82460000000003</c:v>
                </c:pt>
                <c:pt idx="4">
                  <c:v>530.12469999999996</c:v>
                </c:pt>
                <c:pt idx="5">
                  <c:v>588.30939999999998</c:v>
                </c:pt>
                <c:pt idx="6">
                  <c:v>550.10569999999996</c:v>
                </c:pt>
                <c:pt idx="7">
                  <c:v>349.15910000000002</c:v>
                </c:pt>
                <c:pt idx="8">
                  <c:v>421.20319999999998</c:v>
                </c:pt>
                <c:pt idx="9">
                  <c:v>437.69279999999998</c:v>
                </c:pt>
                <c:pt idx="10">
                  <c:v>388.0247</c:v>
                </c:pt>
                <c:pt idx="11">
                  <c:v>347.8417</c:v>
                </c:pt>
                <c:pt idx="12">
                  <c:v>373.41570000000002</c:v>
                </c:pt>
                <c:pt idx="13">
                  <c:v>292.53030000000001</c:v>
                </c:pt>
                <c:pt idx="14">
                  <c:v>383.28269999999998</c:v>
                </c:pt>
                <c:pt idx="15">
                  <c:v>297.99579999999997</c:v>
                </c:pt>
                <c:pt idx="16">
                  <c:v>311.54300000000001</c:v>
                </c:pt>
                <c:pt idx="17">
                  <c:v>254.291</c:v>
                </c:pt>
                <c:pt idx="18">
                  <c:v>389.16140000000001</c:v>
                </c:pt>
                <c:pt idx="19">
                  <c:v>351.11090000000002</c:v>
                </c:pt>
                <c:pt idx="20">
                  <c:v>265.77910000000003</c:v>
                </c:pt>
                <c:pt idx="21">
                  <c:v>320.40910000000002</c:v>
                </c:pt>
                <c:pt idx="22">
                  <c:v>237.4675</c:v>
                </c:pt>
                <c:pt idx="23">
                  <c:v>293.80560000000003</c:v>
                </c:pt>
                <c:pt idx="24">
                  <c:v>366.02140000000003</c:v>
                </c:pt>
                <c:pt idx="25">
                  <c:v>334.83030000000002</c:v>
                </c:pt>
                <c:pt idx="26">
                  <c:v>302.27719999999999</c:v>
                </c:pt>
                <c:pt idx="27">
                  <c:v>321.59879999999998</c:v>
                </c:pt>
                <c:pt idx="28">
                  <c:v>398.34109999999998</c:v>
                </c:pt>
                <c:pt idx="29">
                  <c:v>359.28320000000002</c:v>
                </c:pt>
                <c:pt idx="30">
                  <c:v>293.40359999999998</c:v>
                </c:pt>
                <c:pt idx="31">
                  <c:v>346.31279999999998</c:v>
                </c:pt>
                <c:pt idx="32">
                  <c:v>249.42519999999999</c:v>
                </c:pt>
                <c:pt idx="33">
                  <c:v>283.58870000000002</c:v>
                </c:pt>
                <c:pt idx="34">
                  <c:v>364.18790000000001</c:v>
                </c:pt>
                <c:pt idx="35">
                  <c:v>399.7226</c:v>
                </c:pt>
                <c:pt idx="36">
                  <c:v>339.34910000000002</c:v>
                </c:pt>
                <c:pt idx="37">
                  <c:v>382.0659</c:v>
                </c:pt>
                <c:pt idx="38">
                  <c:v>395.63310000000001</c:v>
                </c:pt>
                <c:pt idx="39">
                  <c:v>286.89530000000002</c:v>
                </c:pt>
                <c:pt idx="40">
                  <c:v>385.71339999999998</c:v>
                </c:pt>
                <c:pt idx="41">
                  <c:v>277.714</c:v>
                </c:pt>
                <c:pt idx="42">
                  <c:v>258.09039999999999</c:v>
                </c:pt>
                <c:pt idx="43">
                  <c:v>318.48590000000002</c:v>
                </c:pt>
                <c:pt idx="44">
                  <c:v>369.2199</c:v>
                </c:pt>
                <c:pt idx="45">
                  <c:v>230.3296</c:v>
                </c:pt>
                <c:pt idx="46">
                  <c:v>323.64179999999999</c:v>
                </c:pt>
                <c:pt idx="47">
                  <c:v>440.0127</c:v>
                </c:pt>
                <c:pt idx="48">
                  <c:v>322.7183</c:v>
                </c:pt>
                <c:pt idx="49">
                  <c:v>433.85629999999998</c:v>
                </c:pt>
                <c:pt idx="50">
                  <c:v>348.02370000000002</c:v>
                </c:pt>
                <c:pt idx="51">
                  <c:v>427.10520000000002</c:v>
                </c:pt>
                <c:pt idx="52">
                  <c:v>401.87619999999998</c:v>
                </c:pt>
                <c:pt idx="53">
                  <c:v>363.72859999999997</c:v>
                </c:pt>
                <c:pt idx="54">
                  <c:v>233.04089999999999</c:v>
                </c:pt>
                <c:pt idx="55">
                  <c:v>353.01690000000002</c:v>
                </c:pt>
                <c:pt idx="56">
                  <c:v>424.3272</c:v>
                </c:pt>
                <c:pt idx="57">
                  <c:v>257.0865</c:v>
                </c:pt>
                <c:pt idx="58">
                  <c:v>590.42139999999995</c:v>
                </c:pt>
                <c:pt idx="59">
                  <c:v>329.62450000000001</c:v>
                </c:pt>
                <c:pt idx="60">
                  <c:v>294.58749999999998</c:v>
                </c:pt>
                <c:pt idx="61">
                  <c:v>302.6918</c:v>
                </c:pt>
                <c:pt idx="62">
                  <c:v>291.15679999999998</c:v>
                </c:pt>
                <c:pt idx="63">
                  <c:v>230.3134</c:v>
                </c:pt>
                <c:pt idx="64">
                  <c:v>549.10509999999999</c:v>
                </c:pt>
                <c:pt idx="65">
                  <c:v>244.11150000000001</c:v>
                </c:pt>
                <c:pt idx="66">
                  <c:v>414.2663</c:v>
                </c:pt>
                <c:pt idx="67">
                  <c:v>445.1875</c:v>
                </c:pt>
                <c:pt idx="68">
                  <c:v>509.60219999999998</c:v>
                </c:pt>
                <c:pt idx="69">
                  <c:v>425.77</c:v>
                </c:pt>
                <c:pt idx="70">
                  <c:v>452.79610000000002</c:v>
                </c:pt>
                <c:pt idx="71">
                  <c:v>545.70230000000004</c:v>
                </c:pt>
                <c:pt idx="72">
                  <c:v>389.48180000000002</c:v>
                </c:pt>
                <c:pt idx="73">
                  <c:v>550.74289999999996</c:v>
                </c:pt>
                <c:pt idx="74">
                  <c:v>247.8185</c:v>
                </c:pt>
                <c:pt idx="75">
                  <c:v>454.67950000000002</c:v>
                </c:pt>
                <c:pt idx="76">
                  <c:v>446.6028</c:v>
                </c:pt>
                <c:pt idx="77">
                  <c:v>510.78410000000002</c:v>
                </c:pt>
                <c:pt idx="78">
                  <c:v>456.60149999999999</c:v>
                </c:pt>
                <c:pt idx="79">
                  <c:v>310.9864</c:v>
                </c:pt>
                <c:pt idx="80">
                  <c:v>304.49930000000001</c:v>
                </c:pt>
                <c:pt idx="81">
                  <c:v>407.35129999999998</c:v>
                </c:pt>
                <c:pt idx="82">
                  <c:v>500.91070000000002</c:v>
                </c:pt>
                <c:pt idx="83">
                  <c:v>538.81899999999996</c:v>
                </c:pt>
                <c:pt idx="84">
                  <c:v>335.07799999999997</c:v>
                </c:pt>
                <c:pt idx="85">
                  <c:v>551.95360000000005</c:v>
                </c:pt>
                <c:pt idx="86">
                  <c:v>407.93419999999998</c:v>
                </c:pt>
                <c:pt idx="87">
                  <c:v>377.1508</c:v>
                </c:pt>
                <c:pt idx="88">
                  <c:v>312.72219999999999</c:v>
                </c:pt>
                <c:pt idx="89">
                  <c:v>452.17290000000003</c:v>
                </c:pt>
                <c:pt idx="90">
                  <c:v>278.38600000000002</c:v>
                </c:pt>
                <c:pt idx="91">
                  <c:v>531.75720000000001</c:v>
                </c:pt>
                <c:pt idx="92">
                  <c:v>351.02659999999997</c:v>
                </c:pt>
                <c:pt idx="93">
                  <c:v>733.43299999999999</c:v>
                </c:pt>
                <c:pt idx="94">
                  <c:v>706.851</c:v>
                </c:pt>
                <c:pt idx="95">
                  <c:v>320.83879999999999</c:v>
                </c:pt>
                <c:pt idx="96">
                  <c:v>622.07709999999997</c:v>
                </c:pt>
                <c:pt idx="97">
                  <c:v>776.11659999999995</c:v>
                </c:pt>
                <c:pt idx="98">
                  <c:v>269.40370000000001</c:v>
                </c:pt>
                <c:pt idx="99">
                  <c:v>-76.195099999999996</c:v>
                </c:pt>
                <c:pt idx="100">
                  <c:v>873.59019999999998</c:v>
                </c:pt>
                <c:pt idx="101">
                  <c:v>375.22829999999999</c:v>
                </c:pt>
                <c:pt idx="102">
                  <c:v>609.49009999999998</c:v>
                </c:pt>
                <c:pt idx="103">
                  <c:v>370.6062</c:v>
                </c:pt>
                <c:pt idx="104">
                  <c:v>855.8048</c:v>
                </c:pt>
                <c:pt idx="105">
                  <c:v>114.3306</c:v>
                </c:pt>
                <c:pt idx="106">
                  <c:v>761.44010000000003</c:v>
                </c:pt>
                <c:pt idx="107">
                  <c:v>688.85609999999997</c:v>
                </c:pt>
                <c:pt idx="108">
                  <c:v>492.98689999999999</c:v>
                </c:pt>
                <c:pt idx="109">
                  <c:v>541.26279999999997</c:v>
                </c:pt>
                <c:pt idx="110">
                  <c:v>783.25220000000002</c:v>
                </c:pt>
                <c:pt idx="111">
                  <c:v>383.83249999999998</c:v>
                </c:pt>
                <c:pt idx="112">
                  <c:v>366.238</c:v>
                </c:pt>
                <c:pt idx="113">
                  <c:v>526.81910000000005</c:v>
                </c:pt>
                <c:pt idx="114">
                  <c:v>790.96600000000001</c:v>
                </c:pt>
                <c:pt idx="115">
                  <c:v>715.22029999999995</c:v>
                </c:pt>
                <c:pt idx="116">
                  <c:v>494.95490000000001</c:v>
                </c:pt>
                <c:pt idx="117">
                  <c:v>514.78809999999999</c:v>
                </c:pt>
                <c:pt idx="118">
                  <c:v>392.4151</c:v>
                </c:pt>
                <c:pt idx="119">
                  <c:v>794.25649999999996</c:v>
                </c:pt>
                <c:pt idx="120">
                  <c:v>168.65870000000001</c:v>
                </c:pt>
                <c:pt idx="121">
                  <c:v>1067.2420999999999</c:v>
                </c:pt>
                <c:pt idx="122">
                  <c:v>468.1585</c:v>
                </c:pt>
                <c:pt idx="123">
                  <c:v>214.79519999999999</c:v>
                </c:pt>
                <c:pt idx="124">
                  <c:v>671.54200000000003</c:v>
                </c:pt>
                <c:pt idx="125">
                  <c:v>226.22919999999999</c:v>
                </c:pt>
                <c:pt idx="126">
                  <c:v>786.51009999999997</c:v>
                </c:pt>
                <c:pt idx="127">
                  <c:v>25.852599999999999</c:v>
                </c:pt>
                <c:pt idx="128">
                  <c:v>528.29150000000004</c:v>
                </c:pt>
                <c:pt idx="129">
                  <c:v>514.53070000000002</c:v>
                </c:pt>
                <c:pt idx="130">
                  <c:v>736.61220000000003</c:v>
                </c:pt>
                <c:pt idx="131">
                  <c:v>144.5711</c:v>
                </c:pt>
                <c:pt idx="132">
                  <c:v>150.13419999999999</c:v>
                </c:pt>
                <c:pt idx="133">
                  <c:v>971.04840000000002</c:v>
                </c:pt>
                <c:pt idx="134">
                  <c:v>837.42870000000005</c:v>
                </c:pt>
                <c:pt idx="135">
                  <c:v>978.44010000000003</c:v>
                </c:pt>
                <c:pt idx="136">
                  <c:v>855.56479999999999</c:v>
                </c:pt>
                <c:pt idx="137">
                  <c:v>754.60919999999999</c:v>
                </c:pt>
                <c:pt idx="138">
                  <c:v>861.16129999999998</c:v>
                </c:pt>
                <c:pt idx="139">
                  <c:v>886.87099999999998</c:v>
                </c:pt>
              </c:numCache>
            </c:numRef>
          </c:val>
        </c:ser>
        <c:ser>
          <c:idx val="1"/>
          <c:order val="1"/>
          <c:tx>
            <c:strRef>
              <c:f>Foglio7!$N$1</c:f>
              <c:strCache>
                <c:ptCount val="1"/>
                <c:pt idx="0">
                  <c:v> NPP </c:v>
                </c:pt>
              </c:strCache>
            </c:strRef>
          </c:tx>
          <c:marker>
            <c:symbol val="none"/>
          </c:marker>
          <c:val>
            <c:numRef>
              <c:f>Foglio7!$N$2:$N$148</c:f>
              <c:numCache>
                <c:formatCode>General</c:formatCode>
                <c:ptCount val="147"/>
                <c:pt idx="0">
                  <c:v>514.23630000000003</c:v>
                </c:pt>
                <c:pt idx="1">
                  <c:v>699.22919999999999</c:v>
                </c:pt>
                <c:pt idx="2">
                  <c:v>503.55070000000001</c:v>
                </c:pt>
                <c:pt idx="3">
                  <c:v>683.52949999999998</c:v>
                </c:pt>
                <c:pt idx="4">
                  <c:v>479.59519999999998</c:v>
                </c:pt>
                <c:pt idx="5">
                  <c:v>552.17939999999999</c:v>
                </c:pt>
                <c:pt idx="6">
                  <c:v>539.64279999999997</c:v>
                </c:pt>
                <c:pt idx="7">
                  <c:v>363.95389999999998</c:v>
                </c:pt>
                <c:pt idx="8">
                  <c:v>463.03769999999997</c:v>
                </c:pt>
                <c:pt idx="9">
                  <c:v>487.71449999999999</c:v>
                </c:pt>
                <c:pt idx="10">
                  <c:v>444.99549999999999</c:v>
                </c:pt>
                <c:pt idx="11">
                  <c:v>405.87569999999999</c:v>
                </c:pt>
                <c:pt idx="12">
                  <c:v>443.2099</c:v>
                </c:pt>
                <c:pt idx="13">
                  <c:v>350.92930000000001</c:v>
                </c:pt>
                <c:pt idx="14">
                  <c:v>443.56630000000001</c:v>
                </c:pt>
                <c:pt idx="15">
                  <c:v>352.92669999999998</c:v>
                </c:pt>
                <c:pt idx="16">
                  <c:v>364.01850000000002</c:v>
                </c:pt>
                <c:pt idx="17">
                  <c:v>300.74489999999997</c:v>
                </c:pt>
                <c:pt idx="18">
                  <c:v>445.94330000000002</c:v>
                </c:pt>
                <c:pt idx="19">
                  <c:v>403.65530000000001</c:v>
                </c:pt>
                <c:pt idx="20">
                  <c:v>309.14890000000003</c:v>
                </c:pt>
                <c:pt idx="21">
                  <c:v>365.02839999999998</c:v>
                </c:pt>
                <c:pt idx="22">
                  <c:v>274.72550000000001</c:v>
                </c:pt>
                <c:pt idx="23">
                  <c:v>335.22969999999998</c:v>
                </c:pt>
                <c:pt idx="24">
                  <c:v>411.8974</c:v>
                </c:pt>
                <c:pt idx="25">
                  <c:v>375.85289999999998</c:v>
                </c:pt>
                <c:pt idx="26">
                  <c:v>335.18270000000001</c:v>
                </c:pt>
                <c:pt idx="27">
                  <c:v>359.39139999999998</c:v>
                </c:pt>
                <c:pt idx="28">
                  <c:v>443.47820000000002</c:v>
                </c:pt>
                <c:pt idx="29">
                  <c:v>394.59519999999998</c:v>
                </c:pt>
                <c:pt idx="30">
                  <c:v>325.81470000000002</c:v>
                </c:pt>
                <c:pt idx="31">
                  <c:v>379.31110000000001</c:v>
                </c:pt>
                <c:pt idx="32">
                  <c:v>278.67180000000002</c:v>
                </c:pt>
                <c:pt idx="33">
                  <c:v>316.22559999999999</c:v>
                </c:pt>
                <c:pt idx="34">
                  <c:v>392.6164</c:v>
                </c:pt>
                <c:pt idx="35">
                  <c:v>429.3193</c:v>
                </c:pt>
                <c:pt idx="36">
                  <c:v>362.1823</c:v>
                </c:pt>
                <c:pt idx="37">
                  <c:v>412.5421</c:v>
                </c:pt>
                <c:pt idx="38">
                  <c:v>423.37729999999999</c:v>
                </c:pt>
                <c:pt idx="39">
                  <c:v>308.60309999999998</c:v>
                </c:pt>
                <c:pt idx="40">
                  <c:v>412.68610000000001</c:v>
                </c:pt>
                <c:pt idx="41">
                  <c:v>295.65699999999998</c:v>
                </c:pt>
                <c:pt idx="42">
                  <c:v>275.08640000000003</c:v>
                </c:pt>
                <c:pt idx="43">
                  <c:v>339.14530000000002</c:v>
                </c:pt>
                <c:pt idx="44">
                  <c:v>386.58370000000002</c:v>
                </c:pt>
                <c:pt idx="45">
                  <c:v>245.03550000000001</c:v>
                </c:pt>
                <c:pt idx="46">
                  <c:v>335.93430000000001</c:v>
                </c:pt>
                <c:pt idx="47">
                  <c:v>460.7878</c:v>
                </c:pt>
                <c:pt idx="48">
                  <c:v>339.51420000000002</c:v>
                </c:pt>
                <c:pt idx="49">
                  <c:v>449.03879999999998</c:v>
                </c:pt>
                <c:pt idx="50">
                  <c:v>363.70760000000001</c:v>
                </c:pt>
                <c:pt idx="51">
                  <c:v>446.57010000000002</c:v>
                </c:pt>
                <c:pt idx="52">
                  <c:v>420.54820000000001</c:v>
                </c:pt>
                <c:pt idx="53">
                  <c:v>380.7045</c:v>
                </c:pt>
                <c:pt idx="54">
                  <c:v>241.73490000000001</c:v>
                </c:pt>
                <c:pt idx="55">
                  <c:v>369.03280000000001</c:v>
                </c:pt>
                <c:pt idx="56">
                  <c:v>437.80590000000001</c:v>
                </c:pt>
                <c:pt idx="57">
                  <c:v>267.43349999999998</c:v>
                </c:pt>
                <c:pt idx="58">
                  <c:v>611.69870000000003</c:v>
                </c:pt>
                <c:pt idx="59">
                  <c:v>341.49810000000002</c:v>
                </c:pt>
                <c:pt idx="60">
                  <c:v>305.68329999999997</c:v>
                </c:pt>
                <c:pt idx="61">
                  <c:v>308.40269999999998</c:v>
                </c:pt>
                <c:pt idx="62">
                  <c:v>301.83080000000001</c:v>
                </c:pt>
                <c:pt idx="63">
                  <c:v>240.15219999999999</c:v>
                </c:pt>
                <c:pt idx="64">
                  <c:v>561.70910000000003</c:v>
                </c:pt>
                <c:pt idx="65">
                  <c:v>249.45859999999999</c:v>
                </c:pt>
                <c:pt idx="66">
                  <c:v>425.43470000000002</c:v>
                </c:pt>
                <c:pt idx="67">
                  <c:v>462.70650000000001</c:v>
                </c:pt>
                <c:pt idx="68">
                  <c:v>522.79070000000002</c:v>
                </c:pt>
                <c:pt idx="69">
                  <c:v>439.16750000000002</c:v>
                </c:pt>
                <c:pt idx="70">
                  <c:v>470.3913</c:v>
                </c:pt>
                <c:pt idx="71">
                  <c:v>564.39409999999998</c:v>
                </c:pt>
                <c:pt idx="72">
                  <c:v>397.98289999999997</c:v>
                </c:pt>
                <c:pt idx="73">
                  <c:v>569.01599999999996</c:v>
                </c:pt>
                <c:pt idx="74">
                  <c:v>250.85390000000001</c:v>
                </c:pt>
                <c:pt idx="75">
                  <c:v>471.39879999999999</c:v>
                </c:pt>
                <c:pt idx="76">
                  <c:v>458.51310000000001</c:v>
                </c:pt>
                <c:pt idx="77">
                  <c:v>523.25310000000002</c:v>
                </c:pt>
                <c:pt idx="78">
                  <c:v>465.28309999999999</c:v>
                </c:pt>
                <c:pt idx="79">
                  <c:v>320.66809999999998</c:v>
                </c:pt>
                <c:pt idx="80">
                  <c:v>314.1112</c:v>
                </c:pt>
                <c:pt idx="81">
                  <c:v>416.38479999999998</c:v>
                </c:pt>
                <c:pt idx="82">
                  <c:v>513.6721</c:v>
                </c:pt>
                <c:pt idx="83">
                  <c:v>554.02869999999996</c:v>
                </c:pt>
                <c:pt idx="84">
                  <c:v>343.57810000000001</c:v>
                </c:pt>
                <c:pt idx="85">
                  <c:v>568.6327</c:v>
                </c:pt>
                <c:pt idx="86">
                  <c:v>420.28649999999999</c:v>
                </c:pt>
                <c:pt idx="87">
                  <c:v>386.62900000000002</c:v>
                </c:pt>
                <c:pt idx="88">
                  <c:v>316.93360000000001</c:v>
                </c:pt>
                <c:pt idx="89">
                  <c:v>461.62419999999997</c:v>
                </c:pt>
                <c:pt idx="90">
                  <c:v>282.76949999999999</c:v>
                </c:pt>
                <c:pt idx="91">
                  <c:v>545.16639999999995</c:v>
                </c:pt>
                <c:pt idx="92">
                  <c:v>329.96530000000001</c:v>
                </c:pt>
                <c:pt idx="93">
                  <c:v>752.75239999999997</c:v>
                </c:pt>
                <c:pt idx="94">
                  <c:v>725.02809999999999</c:v>
                </c:pt>
                <c:pt idx="95">
                  <c:v>328.12169999999998</c:v>
                </c:pt>
                <c:pt idx="96">
                  <c:v>639.84400000000005</c:v>
                </c:pt>
                <c:pt idx="97">
                  <c:v>787.52499999999998</c:v>
                </c:pt>
                <c:pt idx="98">
                  <c:v>220.65790000000001</c:v>
                </c:pt>
                <c:pt idx="99">
                  <c:v>-81.595100000000002</c:v>
                </c:pt>
                <c:pt idx="100">
                  <c:v>833.0616</c:v>
                </c:pt>
                <c:pt idx="101">
                  <c:v>401.55950000000001</c:v>
                </c:pt>
                <c:pt idx="102">
                  <c:v>631.9973</c:v>
                </c:pt>
                <c:pt idx="103">
                  <c:v>377.80650000000003</c:v>
                </c:pt>
                <c:pt idx="104">
                  <c:v>885.6703</c:v>
                </c:pt>
                <c:pt idx="105">
                  <c:v>88.028999999999996</c:v>
                </c:pt>
                <c:pt idx="106">
                  <c:v>795.41650000000004</c:v>
                </c:pt>
                <c:pt idx="107">
                  <c:v>715.76599999999996</c:v>
                </c:pt>
                <c:pt idx="108">
                  <c:v>509.00830000000002</c:v>
                </c:pt>
                <c:pt idx="109">
                  <c:v>564.26260000000002</c:v>
                </c:pt>
                <c:pt idx="110">
                  <c:v>809.31029999999998</c:v>
                </c:pt>
                <c:pt idx="111">
                  <c:v>392.31479999999999</c:v>
                </c:pt>
                <c:pt idx="112">
                  <c:v>382.6454</c:v>
                </c:pt>
                <c:pt idx="113">
                  <c:v>544.12509999999997</c:v>
                </c:pt>
                <c:pt idx="114">
                  <c:v>813.39769999999999</c:v>
                </c:pt>
                <c:pt idx="115">
                  <c:v>738.45799999999997</c:v>
                </c:pt>
                <c:pt idx="116">
                  <c:v>505.91140000000001</c:v>
                </c:pt>
                <c:pt idx="117">
                  <c:v>529.76610000000005</c:v>
                </c:pt>
                <c:pt idx="118">
                  <c:v>402.80399999999997</c:v>
                </c:pt>
                <c:pt idx="119">
                  <c:v>814.14819999999997</c:v>
                </c:pt>
                <c:pt idx="120">
                  <c:v>166.53970000000001</c:v>
                </c:pt>
                <c:pt idx="121">
                  <c:v>1088.7487000000001</c:v>
                </c:pt>
                <c:pt idx="122">
                  <c:v>478.47719999999998</c:v>
                </c:pt>
                <c:pt idx="123">
                  <c:v>215.2868</c:v>
                </c:pt>
                <c:pt idx="124">
                  <c:v>621.197</c:v>
                </c:pt>
                <c:pt idx="125">
                  <c:v>249.2456</c:v>
                </c:pt>
                <c:pt idx="126">
                  <c:v>813.34280000000001</c:v>
                </c:pt>
                <c:pt idx="127">
                  <c:v>23.567299999999999</c:v>
                </c:pt>
                <c:pt idx="128">
                  <c:v>532.83519999999999</c:v>
                </c:pt>
                <c:pt idx="129">
                  <c:v>539.19280000000003</c:v>
                </c:pt>
                <c:pt idx="130">
                  <c:v>767.0847</c:v>
                </c:pt>
                <c:pt idx="131">
                  <c:v>137.12190000000001</c:v>
                </c:pt>
                <c:pt idx="132">
                  <c:v>165.3707</c:v>
                </c:pt>
                <c:pt idx="133">
                  <c:v>1008.3636</c:v>
                </c:pt>
                <c:pt idx="134">
                  <c:v>867.89660000000003</c:v>
                </c:pt>
                <c:pt idx="135">
                  <c:v>1008.8047</c:v>
                </c:pt>
                <c:pt idx="136">
                  <c:v>882.43100000000004</c:v>
                </c:pt>
                <c:pt idx="137">
                  <c:v>779.41549999999995</c:v>
                </c:pt>
                <c:pt idx="138">
                  <c:v>886.22190000000001</c:v>
                </c:pt>
                <c:pt idx="139">
                  <c:v>911.11069999999995</c:v>
                </c:pt>
              </c:numCache>
            </c:numRef>
          </c:val>
        </c:ser>
        <c:marker val="1"/>
        <c:axId val="129674624"/>
        <c:axId val="139327360"/>
      </c:lineChart>
      <c:catAx>
        <c:axId val="129674624"/>
        <c:scaling>
          <c:orientation val="minMax"/>
        </c:scaling>
        <c:axPos val="b"/>
        <c:tickLblPos val="nextTo"/>
        <c:crossAx val="139327360"/>
        <c:crosses val="autoZero"/>
        <c:auto val="1"/>
        <c:lblAlgn val="ctr"/>
        <c:lblOffset val="100"/>
      </c:catAx>
      <c:valAx>
        <c:axId val="139327360"/>
        <c:scaling>
          <c:orientation val="minMax"/>
        </c:scaling>
        <c:axPos val="l"/>
        <c:majorGridlines/>
        <c:numFmt formatCode="General" sourceLinked="1"/>
        <c:tickLblPos val="nextTo"/>
        <c:crossAx val="129674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4</xdr:row>
      <xdr:rowOff>0</xdr:rowOff>
    </xdr:from>
    <xdr:to>
      <xdr:col>17</xdr:col>
      <xdr:colOff>133350</xdr:colOff>
      <xdr:row>18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314325</xdr:colOff>
      <xdr:row>22</xdr:row>
      <xdr:rowOff>114300</xdr:rowOff>
    </xdr:from>
    <xdr:to>
      <xdr:col>32</xdr:col>
      <xdr:colOff>419100</xdr:colOff>
      <xdr:row>37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266700</xdr:colOff>
      <xdr:row>7</xdr:row>
      <xdr:rowOff>76200</xdr:rowOff>
    </xdr:from>
    <xdr:to>
      <xdr:col>32</xdr:col>
      <xdr:colOff>371475</xdr:colOff>
      <xdr:row>21</xdr:row>
      <xdr:rowOff>152400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10</xdr:row>
      <xdr:rowOff>180975</xdr:rowOff>
    </xdr:from>
    <xdr:to>
      <xdr:col>21</xdr:col>
      <xdr:colOff>342900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3</xdr:row>
      <xdr:rowOff>114300</xdr:rowOff>
    </xdr:from>
    <xdr:to>
      <xdr:col>25</xdr:col>
      <xdr:colOff>28575</xdr:colOff>
      <xdr:row>18</xdr:row>
      <xdr:rowOff>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142875</xdr:colOff>
      <xdr:row>0</xdr:row>
      <xdr:rowOff>38100</xdr:rowOff>
    </xdr:from>
    <xdr:to>
      <xdr:col>25</xdr:col>
      <xdr:colOff>323850</xdr:colOff>
      <xdr:row>8</xdr:row>
      <xdr:rowOff>104775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142875</xdr:colOff>
      <xdr:row>8</xdr:row>
      <xdr:rowOff>104775</xdr:rowOff>
    </xdr:from>
    <xdr:to>
      <xdr:col>25</xdr:col>
      <xdr:colOff>314325</xdr:colOff>
      <xdr:row>17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142875</xdr:colOff>
      <xdr:row>17</xdr:row>
      <xdr:rowOff>85725</xdr:rowOff>
    </xdr:from>
    <xdr:to>
      <xdr:col>25</xdr:col>
      <xdr:colOff>323850</xdr:colOff>
      <xdr:row>25</xdr:row>
      <xdr:rowOff>142875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142875</xdr:colOff>
      <xdr:row>25</xdr:row>
      <xdr:rowOff>152400</xdr:rowOff>
    </xdr:from>
    <xdr:to>
      <xdr:col>25</xdr:col>
      <xdr:colOff>323850</xdr:colOff>
      <xdr:row>34</xdr:row>
      <xdr:rowOff>76200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495300</xdr:colOff>
      <xdr:row>1</xdr:row>
      <xdr:rowOff>47625</xdr:rowOff>
    </xdr:from>
    <xdr:to>
      <xdr:col>33</xdr:col>
      <xdr:colOff>190500</xdr:colOff>
      <xdr:row>15</xdr:row>
      <xdr:rowOff>123825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2657475</xdr:colOff>
      <xdr:row>5</xdr:row>
      <xdr:rowOff>152400</xdr:rowOff>
    </xdr:from>
    <xdr:to>
      <xdr:col>7</xdr:col>
      <xdr:colOff>161925</xdr:colOff>
      <xdr:row>20</xdr:row>
      <xdr:rowOff>38100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5.2.2_ISIMIP-Soroe_GCM1-rcp-8.5_f_CO2_fixed_OFF_Manag_OFF_d_10000_2016_OCTOBER_27_txt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ual_5.2.2_ISIMIP-Soroe_GCM1-rcp-8.5_f_CO2_fixed_OFF_Manag_OFF_d_10000_2016_OCTOBER_27_txt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B27" sqref="B27"/>
    </sheetView>
  </sheetViews>
  <sheetFormatPr defaultRowHeight="15"/>
  <cols>
    <col min="1" max="5" width="9.140625" style="1"/>
    <col min="6" max="6" width="14.28515625" style="1" customWidth="1"/>
    <col min="7" max="7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</row>
    <row r="2" spans="1:7">
      <c r="A2" s="1">
        <v>100</v>
      </c>
      <c r="B2" s="1">
        <v>5</v>
      </c>
      <c r="C2" s="1">
        <v>0.1</v>
      </c>
      <c r="D2" s="1">
        <v>0.5</v>
      </c>
      <c r="F2" s="1">
        <f>$A$2*C2*(1-EXP(-$D$2*$B$2))</f>
        <v>9.1791500137610118</v>
      </c>
      <c r="G2" s="1">
        <f>$A$2*C2*(1-EXP(-($D$2*$B$2/C2)))</f>
        <v>9.9999999998611209</v>
      </c>
    </row>
    <row r="3" spans="1:7">
      <c r="C3" s="1">
        <v>0.2</v>
      </c>
      <c r="F3" s="1">
        <f t="shared" ref="F3:F11" si="0">$A$2*C3*(1-EXP(-$D$2*$B$2))</f>
        <v>18.358300027522024</v>
      </c>
      <c r="G3" s="1">
        <f t="shared" ref="G3:G11" si="1">$A$2*C3*(1-EXP(-($D$2*$B$2/C3)))</f>
        <v>19.99992546693656</v>
      </c>
    </row>
    <row r="4" spans="1:7">
      <c r="C4" s="1">
        <v>0.3</v>
      </c>
      <c r="F4" s="1">
        <f t="shared" si="0"/>
        <v>27.537450041283034</v>
      </c>
      <c r="G4" s="1">
        <f t="shared" si="1"/>
        <v>29.992788915707415</v>
      </c>
    </row>
    <row r="5" spans="1:7">
      <c r="C5" s="1">
        <v>0.4</v>
      </c>
      <c r="F5" s="1">
        <f t="shared" si="0"/>
        <v>36.716600055044047</v>
      </c>
      <c r="G5" s="1">
        <f t="shared" si="1"/>
        <v>39.922781834550889</v>
      </c>
    </row>
    <row r="6" spans="1:7">
      <c r="C6" s="1">
        <v>0.5</v>
      </c>
      <c r="F6" s="1">
        <f t="shared" si="0"/>
        <v>45.895750068805057</v>
      </c>
      <c r="G6" s="1">
        <f t="shared" si="1"/>
        <v>49.66310265004573</v>
      </c>
    </row>
    <row r="7" spans="1:7">
      <c r="C7" s="1">
        <v>0.6</v>
      </c>
      <c r="F7" s="1">
        <f t="shared" si="0"/>
        <v>55.074900082566067</v>
      </c>
      <c r="G7" s="1">
        <f t="shared" si="1"/>
        <v>59.069768784059441</v>
      </c>
    </row>
    <row r="8" spans="1:7">
      <c r="C8" s="1">
        <v>0.7</v>
      </c>
      <c r="F8" s="1">
        <f t="shared" si="0"/>
        <v>64.254050096327077</v>
      </c>
      <c r="G8" s="1">
        <f t="shared" si="1"/>
        <v>68.031903817571958</v>
      </c>
    </row>
    <row r="9" spans="1:7">
      <c r="C9" s="1">
        <v>0.8</v>
      </c>
      <c r="F9" s="1">
        <f t="shared" si="0"/>
        <v>73.433200110088094</v>
      </c>
      <c r="G9" s="1">
        <f t="shared" si="1"/>
        <v>76.485045310127404</v>
      </c>
    </row>
    <row r="10" spans="1:7">
      <c r="C10" s="1">
        <v>0.9</v>
      </c>
      <c r="F10" s="1">
        <f t="shared" si="0"/>
        <v>82.612350123849097</v>
      </c>
      <c r="G10" s="1">
        <f t="shared" si="1"/>
        <v>84.404112838009524</v>
      </c>
    </row>
    <row r="11" spans="1:7">
      <c r="C11" s="1">
        <v>1</v>
      </c>
      <c r="F11" s="1">
        <f t="shared" si="0"/>
        <v>91.791500137610115</v>
      </c>
      <c r="G11" s="1">
        <f t="shared" si="1"/>
        <v>91.791500137610115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6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9.8554687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9" width="10" bestFit="1" customWidth="1"/>
    <col min="10" max="10" width="9" customWidth="1"/>
    <col min="11" max="11" width="7" customWidth="1"/>
    <col min="12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1" width="7" bestFit="1" customWidth="1"/>
    <col min="22" max="22" width="8" bestFit="1" customWidth="1"/>
    <col min="23" max="23" width="9" bestFit="1" customWidth="1"/>
    <col min="24" max="24" width="7" bestFit="1" customWidth="1"/>
    <col min="25" max="25" width="9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8" width="9" bestFit="1" customWidth="1"/>
    <col min="39" max="39" width="8.140625" bestFit="1" customWidth="1"/>
    <col min="40" max="40" width="7" bestFit="1" customWidth="1"/>
    <col min="41" max="41" width="9" bestFit="1" customWidth="1"/>
    <col min="42" max="42" width="7" bestFit="1" customWidth="1"/>
  </cols>
  <sheetData>
    <row r="1" spans="1:4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</row>
    <row r="2" spans="1:42">
      <c r="A2">
        <v>1960</v>
      </c>
      <c r="B2">
        <v>0</v>
      </c>
      <c r="C2">
        <v>11.286</v>
      </c>
      <c r="D2">
        <v>10.192</v>
      </c>
      <c r="E2">
        <v>39</v>
      </c>
      <c r="F2" t="s">
        <v>48</v>
      </c>
      <c r="G2">
        <v>829.73689999999999</v>
      </c>
      <c r="H2">
        <v>315.50060000000002</v>
      </c>
      <c r="I2">
        <v>514.23630000000003</v>
      </c>
      <c r="J2">
        <v>38.0242</v>
      </c>
      <c r="K2">
        <v>3.0726</v>
      </c>
      <c r="L2">
        <v>0.42649999999999999</v>
      </c>
      <c r="M2">
        <v>0.24</v>
      </c>
      <c r="N2">
        <v>0</v>
      </c>
      <c r="O2">
        <v>0</v>
      </c>
      <c r="P2">
        <v>0</v>
      </c>
      <c r="Q2">
        <v>1022</v>
      </c>
      <c r="R2">
        <v>145</v>
      </c>
      <c r="S2">
        <v>287.2543</v>
      </c>
      <c r="T2">
        <v>8178.9717000000001</v>
      </c>
      <c r="U2">
        <v>9.64E-2</v>
      </c>
      <c r="V2">
        <v>3.0764999999999998</v>
      </c>
      <c r="W2">
        <v>20.554200000000002</v>
      </c>
      <c r="X2">
        <v>1.9841</v>
      </c>
      <c r="Y2">
        <v>18.590199999999999</v>
      </c>
      <c r="Z2">
        <v>0.27300000000000002</v>
      </c>
      <c r="AA2">
        <v>0.1767</v>
      </c>
      <c r="AB2">
        <v>2.7467000000000001</v>
      </c>
      <c r="AC2">
        <v>0.2651</v>
      </c>
      <c r="AD2">
        <v>2.4843000000000002</v>
      </c>
      <c r="AE2">
        <v>3.7345000000000002</v>
      </c>
      <c r="AF2">
        <v>0.36049999999999999</v>
      </c>
      <c r="AG2">
        <v>3.3776999999999999</v>
      </c>
      <c r="AH2">
        <v>193.21860000000001</v>
      </c>
      <c r="AI2">
        <v>33.242400000000004</v>
      </c>
      <c r="AJ2">
        <v>12.874499999999999</v>
      </c>
      <c r="AK2">
        <v>38.496699999999997</v>
      </c>
      <c r="AL2">
        <v>37.668399999999998</v>
      </c>
      <c r="AM2" t="s">
        <v>44</v>
      </c>
      <c r="AN2">
        <v>306.31</v>
      </c>
      <c r="AO2">
        <v>8733.7099999999991</v>
      </c>
      <c r="AP2">
        <v>369.8</v>
      </c>
    </row>
    <row r="3" spans="1:42">
      <c r="A3">
        <v>1961</v>
      </c>
      <c r="B3">
        <v>0</v>
      </c>
      <c r="C3">
        <v>12.003</v>
      </c>
      <c r="D3">
        <v>11.010999999999999</v>
      </c>
      <c r="E3">
        <v>40</v>
      </c>
      <c r="F3" t="s">
        <v>48</v>
      </c>
      <c r="G3">
        <v>1080.9202</v>
      </c>
      <c r="H3">
        <v>381.69099999999997</v>
      </c>
      <c r="I3">
        <v>699.22919999999999</v>
      </c>
      <c r="J3">
        <v>35.311700000000002</v>
      </c>
      <c r="K3">
        <v>3.0710999999999999</v>
      </c>
      <c r="L3">
        <v>0.4803</v>
      </c>
      <c r="M3">
        <v>0.24</v>
      </c>
      <c r="N3">
        <v>0</v>
      </c>
      <c r="O3">
        <v>0</v>
      </c>
      <c r="P3">
        <v>0</v>
      </c>
      <c r="Q3">
        <v>1021</v>
      </c>
      <c r="R3">
        <v>172</v>
      </c>
      <c r="S3">
        <v>290.5675</v>
      </c>
      <c r="T3">
        <v>8304.2875999999997</v>
      </c>
      <c r="U3">
        <v>9.6199999999999994E-2</v>
      </c>
      <c r="V3">
        <v>4.3795999999999999</v>
      </c>
      <c r="W3">
        <v>24.2149</v>
      </c>
      <c r="X3">
        <v>2.3313000000000001</v>
      </c>
      <c r="Y3">
        <v>21.907299999999999</v>
      </c>
      <c r="Z3">
        <v>0.30730000000000002</v>
      </c>
      <c r="AA3">
        <v>0.19889999999999999</v>
      </c>
      <c r="AB3">
        <v>3.7014999999999998</v>
      </c>
      <c r="AC3">
        <v>0.35639999999999999</v>
      </c>
      <c r="AD3">
        <v>3.3488000000000002</v>
      </c>
      <c r="AE3">
        <v>4.3521000000000001</v>
      </c>
      <c r="AF3">
        <v>0.41899999999999998</v>
      </c>
      <c r="AG3">
        <v>3.9373999999999998</v>
      </c>
      <c r="AH3">
        <v>239.1208</v>
      </c>
      <c r="AI3">
        <v>35.872399999999999</v>
      </c>
      <c r="AJ3">
        <v>13.8614</v>
      </c>
      <c r="AK3">
        <v>51.124200000000002</v>
      </c>
      <c r="AL3">
        <v>41.712200000000003</v>
      </c>
      <c r="AM3" t="s">
        <v>44</v>
      </c>
      <c r="AN3">
        <v>308.62</v>
      </c>
      <c r="AO3">
        <v>8836.2099999999991</v>
      </c>
      <c r="AP3">
        <v>377.43</v>
      </c>
    </row>
    <row r="4" spans="1:42">
      <c r="A4">
        <v>1962</v>
      </c>
      <c r="B4">
        <v>0</v>
      </c>
      <c r="C4">
        <v>12.499000000000001</v>
      </c>
      <c r="D4">
        <v>11.589</v>
      </c>
      <c r="E4">
        <v>41</v>
      </c>
      <c r="F4" t="s">
        <v>48</v>
      </c>
      <c r="G4">
        <v>870.93939999999998</v>
      </c>
      <c r="H4">
        <v>367.38869999999997</v>
      </c>
      <c r="I4">
        <v>503.55070000000001</v>
      </c>
      <c r="J4">
        <v>42.183</v>
      </c>
      <c r="K4">
        <v>3.0693000000000001</v>
      </c>
      <c r="L4">
        <v>0.56000000000000005</v>
      </c>
      <c r="M4">
        <v>0.24</v>
      </c>
      <c r="N4">
        <v>0</v>
      </c>
      <c r="O4">
        <v>0</v>
      </c>
      <c r="P4">
        <v>0</v>
      </c>
      <c r="Q4">
        <v>1020</v>
      </c>
      <c r="R4">
        <v>150</v>
      </c>
      <c r="S4">
        <v>237.3391</v>
      </c>
      <c r="T4">
        <v>6775.1028999999999</v>
      </c>
      <c r="U4">
        <v>9.5899999999999999E-2</v>
      </c>
      <c r="V4">
        <v>4.9302999999999999</v>
      </c>
      <c r="W4">
        <v>26.985399999999998</v>
      </c>
      <c r="X4">
        <v>2.5912000000000002</v>
      </c>
      <c r="Y4">
        <v>24.4207</v>
      </c>
      <c r="Z4">
        <v>0.35809999999999997</v>
      </c>
      <c r="AA4">
        <v>0.23180000000000001</v>
      </c>
      <c r="AB4">
        <v>4.4242999999999997</v>
      </c>
      <c r="AC4">
        <v>0.42480000000000001</v>
      </c>
      <c r="AD4">
        <v>4.0038</v>
      </c>
      <c r="AE4">
        <v>4.8170000000000002</v>
      </c>
      <c r="AF4">
        <v>0.46250000000000002</v>
      </c>
      <c r="AG4">
        <v>4.3592000000000004</v>
      </c>
      <c r="AH4">
        <v>224.78649999999999</v>
      </c>
      <c r="AI4">
        <v>39.664900000000003</v>
      </c>
      <c r="AJ4">
        <v>15.663600000000001</v>
      </c>
      <c r="AK4">
        <v>48.073599999999999</v>
      </c>
      <c r="AL4">
        <v>39.200000000000003</v>
      </c>
      <c r="AM4" t="s">
        <v>44</v>
      </c>
      <c r="AN4">
        <v>264.10000000000002</v>
      </c>
      <c r="AO4">
        <v>7576.12</v>
      </c>
      <c r="AP4">
        <v>380.39</v>
      </c>
    </row>
    <row r="5" spans="1:42">
      <c r="A5">
        <v>1963</v>
      </c>
      <c r="B5">
        <v>0</v>
      </c>
      <c r="C5">
        <v>13.129</v>
      </c>
      <c r="D5">
        <v>12.340999999999999</v>
      </c>
      <c r="E5">
        <v>42</v>
      </c>
      <c r="F5" t="s">
        <v>48</v>
      </c>
      <c r="G5">
        <v>1164.9983999999999</v>
      </c>
      <c r="H5">
        <v>481.46899999999999</v>
      </c>
      <c r="I5">
        <v>683.52949999999998</v>
      </c>
      <c r="J5">
        <v>41.3279</v>
      </c>
      <c r="K5">
        <v>3.0680000000000001</v>
      </c>
      <c r="L5">
        <v>0.61980000000000002</v>
      </c>
      <c r="M5">
        <v>0.24</v>
      </c>
      <c r="N5">
        <v>0</v>
      </c>
      <c r="O5">
        <v>0</v>
      </c>
      <c r="P5">
        <v>0</v>
      </c>
      <c r="Q5">
        <v>1019</v>
      </c>
      <c r="R5">
        <v>181</v>
      </c>
      <c r="S5">
        <v>339.17500000000001</v>
      </c>
      <c r="T5">
        <v>9682.3076999999994</v>
      </c>
      <c r="U5">
        <v>9.5699999999999993E-2</v>
      </c>
      <c r="V5">
        <v>5.6936</v>
      </c>
      <c r="W5">
        <v>30.8263</v>
      </c>
      <c r="X5">
        <v>2.9521000000000002</v>
      </c>
      <c r="Y5">
        <v>27.904399999999999</v>
      </c>
      <c r="Z5">
        <v>0.39610000000000001</v>
      </c>
      <c r="AA5">
        <v>0.25640000000000002</v>
      </c>
      <c r="AB5">
        <v>5.4245999999999999</v>
      </c>
      <c r="AC5">
        <v>0.51949999999999996</v>
      </c>
      <c r="AD5">
        <v>4.9104000000000001</v>
      </c>
      <c r="AE5">
        <v>5.4581999999999997</v>
      </c>
      <c r="AF5">
        <v>0.52270000000000005</v>
      </c>
      <c r="AG5">
        <v>4.9408000000000003</v>
      </c>
      <c r="AH5">
        <v>293.52199999999999</v>
      </c>
      <c r="AI5">
        <v>51.639600000000002</v>
      </c>
      <c r="AJ5">
        <v>19.477599999999999</v>
      </c>
      <c r="AK5">
        <v>66.069999999999993</v>
      </c>
      <c r="AL5">
        <v>50.759799999999998</v>
      </c>
      <c r="AM5" t="s">
        <v>44</v>
      </c>
      <c r="AN5">
        <v>356.38</v>
      </c>
      <c r="AO5">
        <v>10180.89</v>
      </c>
      <c r="AP5">
        <v>341.97</v>
      </c>
    </row>
    <row r="6" spans="1:42">
      <c r="A6">
        <v>1964</v>
      </c>
      <c r="B6">
        <v>0</v>
      </c>
      <c r="C6">
        <v>13.558</v>
      </c>
      <c r="D6">
        <v>12.862</v>
      </c>
      <c r="E6">
        <v>43</v>
      </c>
      <c r="F6" t="s">
        <v>48</v>
      </c>
      <c r="G6">
        <v>918.8116</v>
      </c>
      <c r="H6">
        <v>439.21640000000002</v>
      </c>
      <c r="I6">
        <v>479.59519999999998</v>
      </c>
      <c r="J6">
        <v>47.802700000000002</v>
      </c>
      <c r="K6">
        <v>3.0665</v>
      </c>
      <c r="L6">
        <v>0.70199999999999996</v>
      </c>
      <c r="M6">
        <v>0.24</v>
      </c>
      <c r="N6">
        <v>0</v>
      </c>
      <c r="O6">
        <v>0</v>
      </c>
      <c r="P6">
        <v>0</v>
      </c>
      <c r="Q6">
        <v>1018</v>
      </c>
      <c r="R6">
        <v>152</v>
      </c>
      <c r="S6">
        <v>265.7432</v>
      </c>
      <c r="T6">
        <v>7583.7024000000001</v>
      </c>
      <c r="U6">
        <v>9.5399999999999999E-2</v>
      </c>
      <c r="V6">
        <v>5.8155000000000001</v>
      </c>
      <c r="W6">
        <v>33.639899999999997</v>
      </c>
      <c r="X6">
        <v>3.2130000000000001</v>
      </c>
      <c r="Y6">
        <v>30.46</v>
      </c>
      <c r="Z6">
        <v>0.44850000000000001</v>
      </c>
      <c r="AA6">
        <v>0.2903</v>
      </c>
      <c r="AB6">
        <v>6.1576000000000004</v>
      </c>
      <c r="AC6">
        <v>0.58809999999999996</v>
      </c>
      <c r="AD6">
        <v>5.5755999999999997</v>
      </c>
      <c r="AE6">
        <v>5.9253999999999998</v>
      </c>
      <c r="AF6">
        <v>0.56589999999999996</v>
      </c>
      <c r="AG6">
        <v>5.3653000000000004</v>
      </c>
      <c r="AH6">
        <v>264.7244</v>
      </c>
      <c r="AI6">
        <v>49.728099999999998</v>
      </c>
      <c r="AJ6">
        <v>19.598099999999999</v>
      </c>
      <c r="AK6">
        <v>59.416899999999998</v>
      </c>
      <c r="AL6">
        <v>45.748899999999999</v>
      </c>
      <c r="AM6" t="s">
        <v>44</v>
      </c>
      <c r="AN6">
        <v>297.17</v>
      </c>
      <c r="AO6">
        <v>8486.6299999999992</v>
      </c>
      <c r="AP6">
        <v>380.39</v>
      </c>
    </row>
    <row r="7" spans="1:42">
      <c r="A7">
        <v>1965</v>
      </c>
      <c r="B7">
        <v>0</v>
      </c>
      <c r="C7">
        <v>14.028</v>
      </c>
      <c r="D7">
        <v>13.443</v>
      </c>
      <c r="E7">
        <v>44</v>
      </c>
      <c r="F7" t="s">
        <v>48</v>
      </c>
      <c r="G7">
        <v>1035.7216000000001</v>
      </c>
      <c r="H7">
        <v>483.54230000000001</v>
      </c>
      <c r="I7">
        <v>552.17939999999999</v>
      </c>
      <c r="J7">
        <v>46.686500000000002</v>
      </c>
      <c r="K7">
        <v>3.0653999999999999</v>
      </c>
      <c r="L7">
        <v>0.76190000000000002</v>
      </c>
      <c r="M7">
        <v>0.24</v>
      </c>
      <c r="N7">
        <v>0</v>
      </c>
      <c r="O7">
        <v>0</v>
      </c>
      <c r="P7">
        <v>0</v>
      </c>
      <c r="Q7">
        <v>1017</v>
      </c>
      <c r="R7">
        <v>168</v>
      </c>
      <c r="S7">
        <v>296.04149999999998</v>
      </c>
      <c r="T7">
        <v>8453.9855000000007</v>
      </c>
      <c r="U7">
        <v>9.5200000000000007E-2</v>
      </c>
      <c r="V7">
        <v>5.9279000000000002</v>
      </c>
      <c r="W7">
        <v>36.929200000000002</v>
      </c>
      <c r="X7">
        <v>3.5177999999999998</v>
      </c>
      <c r="Y7">
        <v>33.447699999999998</v>
      </c>
      <c r="Z7">
        <v>0.48659999999999998</v>
      </c>
      <c r="AA7">
        <v>0.31490000000000001</v>
      </c>
      <c r="AB7">
        <v>7.0136000000000003</v>
      </c>
      <c r="AC7">
        <v>0.66810000000000003</v>
      </c>
      <c r="AD7">
        <v>6.3524000000000003</v>
      </c>
      <c r="AE7">
        <v>6.4688999999999997</v>
      </c>
      <c r="AF7">
        <v>0.61619999999999997</v>
      </c>
      <c r="AG7">
        <v>5.8590999999999998</v>
      </c>
      <c r="AH7">
        <v>289.21780000000001</v>
      </c>
      <c r="AI7">
        <v>56.358400000000003</v>
      </c>
      <c r="AJ7">
        <v>21.86</v>
      </c>
      <c r="AK7">
        <v>66.458799999999997</v>
      </c>
      <c r="AL7">
        <v>49.647199999999998</v>
      </c>
      <c r="AM7" t="s">
        <v>44</v>
      </c>
      <c r="AN7">
        <v>317.13</v>
      </c>
      <c r="AO7">
        <v>9061.82</v>
      </c>
      <c r="AP7">
        <v>380.39</v>
      </c>
    </row>
    <row r="8" spans="1:42">
      <c r="A8">
        <v>1966</v>
      </c>
      <c r="B8">
        <v>0</v>
      </c>
      <c r="C8">
        <v>14.456</v>
      </c>
      <c r="D8">
        <v>13.981999999999999</v>
      </c>
      <c r="E8">
        <v>45</v>
      </c>
      <c r="F8" t="s">
        <v>48</v>
      </c>
      <c r="G8">
        <v>1070.0351000000001</v>
      </c>
      <c r="H8">
        <v>530.39229999999998</v>
      </c>
      <c r="I8">
        <v>539.64279999999997</v>
      </c>
      <c r="J8">
        <v>49.567700000000002</v>
      </c>
      <c r="K8">
        <v>3.0644</v>
      </c>
      <c r="L8">
        <v>0.83140000000000003</v>
      </c>
      <c r="M8">
        <v>0.24</v>
      </c>
      <c r="N8">
        <v>0</v>
      </c>
      <c r="O8">
        <v>0</v>
      </c>
      <c r="P8">
        <v>0</v>
      </c>
      <c r="Q8">
        <v>1016</v>
      </c>
      <c r="R8">
        <v>169</v>
      </c>
      <c r="S8">
        <v>290.39120000000003</v>
      </c>
      <c r="T8">
        <v>8287.8564000000006</v>
      </c>
      <c r="U8">
        <v>9.4899999999999998E-2</v>
      </c>
      <c r="V8">
        <v>5.9922000000000004</v>
      </c>
      <c r="W8">
        <v>40.1203</v>
      </c>
      <c r="X8">
        <v>3.8115000000000001</v>
      </c>
      <c r="Y8">
        <v>36.348300000000002</v>
      </c>
      <c r="Z8">
        <v>0.53080000000000005</v>
      </c>
      <c r="AA8">
        <v>0.34360000000000002</v>
      </c>
      <c r="AB8">
        <v>7.8436000000000003</v>
      </c>
      <c r="AC8">
        <v>0.74519999999999997</v>
      </c>
      <c r="AD8">
        <v>7.1062000000000003</v>
      </c>
      <c r="AE8">
        <v>6.9938000000000002</v>
      </c>
      <c r="AF8">
        <v>0.66439999999999999</v>
      </c>
      <c r="AG8">
        <v>6.3361999999999998</v>
      </c>
      <c r="AH8">
        <v>314.72050000000002</v>
      </c>
      <c r="AI8">
        <v>63.683399999999999</v>
      </c>
      <c r="AJ8">
        <v>24.5839</v>
      </c>
      <c r="AK8">
        <v>73.515799999999999</v>
      </c>
      <c r="AL8">
        <v>53.888800000000003</v>
      </c>
      <c r="AM8" t="s">
        <v>44</v>
      </c>
      <c r="AN8">
        <v>310.56</v>
      </c>
      <c r="AO8">
        <v>8868.64</v>
      </c>
      <c r="AP8">
        <v>380.39</v>
      </c>
    </row>
    <row r="9" spans="1:42">
      <c r="A9">
        <v>1967</v>
      </c>
      <c r="B9">
        <v>0</v>
      </c>
      <c r="C9">
        <v>14.752000000000001</v>
      </c>
      <c r="D9">
        <v>14.36</v>
      </c>
      <c r="E9">
        <v>46</v>
      </c>
      <c r="F9" t="s">
        <v>48</v>
      </c>
      <c r="G9">
        <v>885.60860000000002</v>
      </c>
      <c r="H9">
        <v>521.65470000000005</v>
      </c>
      <c r="I9">
        <v>363.95389999999998</v>
      </c>
      <c r="J9">
        <v>58.903500000000001</v>
      </c>
      <c r="K9">
        <v>3.0634000000000001</v>
      </c>
      <c r="L9">
        <v>0.89849999999999997</v>
      </c>
      <c r="M9">
        <v>0.24</v>
      </c>
      <c r="N9">
        <v>0</v>
      </c>
      <c r="O9">
        <v>0</v>
      </c>
      <c r="P9">
        <v>0</v>
      </c>
      <c r="Q9">
        <v>1015</v>
      </c>
      <c r="R9">
        <v>156</v>
      </c>
      <c r="S9">
        <v>287.48009999999999</v>
      </c>
      <c r="T9">
        <v>8188.1442999999999</v>
      </c>
      <c r="U9">
        <v>9.4700000000000006E-2</v>
      </c>
      <c r="V9">
        <v>5.4965999999999999</v>
      </c>
      <c r="W9">
        <v>42.430599999999998</v>
      </c>
      <c r="X9">
        <v>4.0202</v>
      </c>
      <c r="Y9">
        <v>38.452199999999998</v>
      </c>
      <c r="Z9">
        <v>0.57350000000000001</v>
      </c>
      <c r="AA9">
        <v>0.37119999999999997</v>
      </c>
      <c r="AB9">
        <v>8.4449000000000005</v>
      </c>
      <c r="AC9">
        <v>0.80010000000000003</v>
      </c>
      <c r="AD9">
        <v>7.6531000000000002</v>
      </c>
      <c r="AE9">
        <v>7.3718000000000004</v>
      </c>
      <c r="AF9">
        <v>0.69850000000000001</v>
      </c>
      <c r="AG9">
        <v>6.6806000000000001</v>
      </c>
      <c r="AH9">
        <v>302.16800000000001</v>
      </c>
      <c r="AI9">
        <v>69.820099999999996</v>
      </c>
      <c r="AJ9">
        <v>26.943300000000001</v>
      </c>
      <c r="AK9">
        <v>70.935900000000004</v>
      </c>
      <c r="AL9">
        <v>51.787399999999998</v>
      </c>
      <c r="AM9" t="s">
        <v>44</v>
      </c>
      <c r="AN9">
        <v>304.27</v>
      </c>
      <c r="AO9">
        <v>8673.5</v>
      </c>
      <c r="AP9">
        <v>380.39</v>
      </c>
    </row>
    <row r="10" spans="1:42">
      <c r="A10">
        <v>1968</v>
      </c>
      <c r="B10">
        <v>0</v>
      </c>
      <c r="C10">
        <v>15.067</v>
      </c>
      <c r="D10">
        <v>14.769</v>
      </c>
      <c r="E10">
        <v>47</v>
      </c>
      <c r="F10" t="s">
        <v>48</v>
      </c>
      <c r="G10">
        <v>1018.8959</v>
      </c>
      <c r="H10">
        <v>555.85820000000001</v>
      </c>
      <c r="I10">
        <v>463.03769999999997</v>
      </c>
      <c r="J10">
        <v>54.555</v>
      </c>
      <c r="K10">
        <v>3.0627</v>
      </c>
      <c r="L10">
        <v>0.94689999999999996</v>
      </c>
      <c r="M10">
        <v>0.24</v>
      </c>
      <c r="N10">
        <v>0</v>
      </c>
      <c r="O10">
        <v>0</v>
      </c>
      <c r="P10">
        <v>0</v>
      </c>
      <c r="Q10">
        <v>1014</v>
      </c>
      <c r="R10">
        <v>167</v>
      </c>
      <c r="S10">
        <v>311.25760000000002</v>
      </c>
      <c r="T10">
        <v>8875.9380999999994</v>
      </c>
      <c r="U10">
        <v>9.4399999999999998E-2</v>
      </c>
      <c r="V10">
        <v>5.5726000000000004</v>
      </c>
      <c r="W10">
        <v>45.002800000000001</v>
      </c>
      <c r="X10">
        <v>4.2525000000000004</v>
      </c>
      <c r="Y10">
        <v>40.794699999999999</v>
      </c>
      <c r="Z10">
        <v>0.60419999999999996</v>
      </c>
      <c r="AA10">
        <v>0.3911</v>
      </c>
      <c r="AB10">
        <v>9.1135999999999999</v>
      </c>
      <c r="AC10">
        <v>0.86119999999999997</v>
      </c>
      <c r="AD10">
        <v>8.2614000000000001</v>
      </c>
      <c r="AE10">
        <v>7.7908999999999997</v>
      </c>
      <c r="AF10">
        <v>0.73619999999999997</v>
      </c>
      <c r="AG10">
        <v>7.0624000000000002</v>
      </c>
      <c r="AH10">
        <v>320.62520000000001</v>
      </c>
      <c r="AI10">
        <v>75.264399999999995</v>
      </c>
      <c r="AJ10">
        <v>28.8188</v>
      </c>
      <c r="AK10">
        <v>76.450599999999994</v>
      </c>
      <c r="AL10">
        <v>54.699199999999998</v>
      </c>
      <c r="AM10" t="s">
        <v>44</v>
      </c>
      <c r="AN10">
        <v>334.06</v>
      </c>
      <c r="AO10">
        <v>9538.4699999999993</v>
      </c>
      <c r="AP10">
        <v>380.39</v>
      </c>
    </row>
    <row r="11" spans="1:42">
      <c r="A11">
        <v>1969</v>
      </c>
      <c r="B11">
        <v>0</v>
      </c>
      <c r="C11">
        <v>15.36</v>
      </c>
      <c r="D11">
        <v>15.151999999999999</v>
      </c>
      <c r="E11">
        <v>48</v>
      </c>
      <c r="F11" t="s">
        <v>48</v>
      </c>
      <c r="G11">
        <v>1029.6516999999999</v>
      </c>
      <c r="H11">
        <v>541.93719999999996</v>
      </c>
      <c r="I11">
        <v>487.71449999999999</v>
      </c>
      <c r="J11">
        <v>52.633099999999999</v>
      </c>
      <c r="K11">
        <v>3.0619999999999998</v>
      </c>
      <c r="L11">
        <v>1.0004999999999999</v>
      </c>
      <c r="M11">
        <v>0.24</v>
      </c>
      <c r="N11">
        <v>0</v>
      </c>
      <c r="O11">
        <v>0</v>
      </c>
      <c r="P11">
        <v>0</v>
      </c>
      <c r="Q11">
        <v>1013</v>
      </c>
      <c r="R11">
        <v>161</v>
      </c>
      <c r="S11">
        <v>274.34609999999998</v>
      </c>
      <c r="T11">
        <v>7837.6801999999998</v>
      </c>
      <c r="U11">
        <v>9.4100000000000003E-2</v>
      </c>
      <c r="V11">
        <v>5.9710999999999999</v>
      </c>
      <c r="W11">
        <v>47.488799999999998</v>
      </c>
      <c r="X11">
        <v>4.4752999999999998</v>
      </c>
      <c r="Y11">
        <v>43.060400000000001</v>
      </c>
      <c r="Z11">
        <v>0.63829999999999998</v>
      </c>
      <c r="AA11">
        <v>0.41310000000000002</v>
      </c>
      <c r="AB11">
        <v>9.7596000000000007</v>
      </c>
      <c r="AC11">
        <v>0.91969999999999996</v>
      </c>
      <c r="AD11">
        <v>8.8495000000000008</v>
      </c>
      <c r="AE11">
        <v>8.1942000000000004</v>
      </c>
      <c r="AF11">
        <v>0.7722</v>
      </c>
      <c r="AG11">
        <v>7.4301000000000004</v>
      </c>
      <c r="AH11">
        <v>314.55450000000002</v>
      </c>
      <c r="AI11">
        <v>71.240499999999997</v>
      </c>
      <c r="AJ11">
        <v>27.8611</v>
      </c>
      <c r="AK11">
        <v>74.7958</v>
      </c>
      <c r="AL11">
        <v>53.485300000000002</v>
      </c>
      <c r="AM11" t="s">
        <v>44</v>
      </c>
      <c r="AN11">
        <v>300.31</v>
      </c>
      <c r="AO11">
        <v>8587.99</v>
      </c>
      <c r="AP11">
        <v>380.39</v>
      </c>
    </row>
    <row r="12" spans="1:42">
      <c r="A12">
        <v>1970</v>
      </c>
      <c r="B12">
        <v>0</v>
      </c>
      <c r="C12">
        <v>15.62</v>
      </c>
      <c r="D12">
        <v>15.497999999999999</v>
      </c>
      <c r="E12">
        <v>49</v>
      </c>
      <c r="F12" t="s">
        <v>48</v>
      </c>
      <c r="G12">
        <v>1043.1388999999999</v>
      </c>
      <c r="H12">
        <v>598.14340000000004</v>
      </c>
      <c r="I12">
        <v>444.99549999999999</v>
      </c>
      <c r="J12">
        <v>57.340699999999998</v>
      </c>
      <c r="K12">
        <v>3.0613999999999999</v>
      </c>
      <c r="L12">
        <v>1.0522</v>
      </c>
      <c r="M12">
        <v>0.24</v>
      </c>
      <c r="N12">
        <v>0</v>
      </c>
      <c r="O12">
        <v>0</v>
      </c>
      <c r="P12">
        <v>0</v>
      </c>
      <c r="Q12">
        <v>1012</v>
      </c>
      <c r="R12">
        <v>177</v>
      </c>
      <c r="S12">
        <v>299.971</v>
      </c>
      <c r="T12">
        <v>8553.9953000000005</v>
      </c>
      <c r="U12">
        <v>9.3899999999999997E-2</v>
      </c>
      <c r="V12">
        <v>6.1631999999999998</v>
      </c>
      <c r="W12">
        <v>49.783499999999997</v>
      </c>
      <c r="X12">
        <v>4.6787999999999998</v>
      </c>
      <c r="Y12">
        <v>45.1539</v>
      </c>
      <c r="Z12">
        <v>0.67110000000000003</v>
      </c>
      <c r="AA12">
        <v>0.43440000000000001</v>
      </c>
      <c r="AB12">
        <v>10.3558</v>
      </c>
      <c r="AC12">
        <v>0.97330000000000005</v>
      </c>
      <c r="AD12">
        <v>9.3927999999999994</v>
      </c>
      <c r="AE12">
        <v>8.5648</v>
      </c>
      <c r="AF12">
        <v>0.80489999999999995</v>
      </c>
      <c r="AG12">
        <v>7.7683</v>
      </c>
      <c r="AH12">
        <v>338.24880000000002</v>
      </c>
      <c r="AI12">
        <v>87.228300000000004</v>
      </c>
      <c r="AJ12">
        <v>33.079900000000002</v>
      </c>
      <c r="AK12">
        <v>82.137200000000007</v>
      </c>
      <c r="AL12">
        <v>57.449300000000001</v>
      </c>
      <c r="AM12" t="s">
        <v>44</v>
      </c>
      <c r="AN12">
        <v>321.2</v>
      </c>
      <c r="AO12">
        <v>9175.1</v>
      </c>
      <c r="AP12">
        <v>380.39</v>
      </c>
    </row>
    <row r="13" spans="1:42">
      <c r="A13">
        <v>1971</v>
      </c>
      <c r="B13">
        <v>0</v>
      </c>
      <c r="C13">
        <v>15.858000000000001</v>
      </c>
      <c r="D13">
        <v>15.818</v>
      </c>
      <c r="E13">
        <v>50</v>
      </c>
      <c r="F13" t="s">
        <v>48</v>
      </c>
      <c r="G13">
        <v>986.01229999999998</v>
      </c>
      <c r="H13">
        <v>580.13670000000002</v>
      </c>
      <c r="I13">
        <v>405.87569999999999</v>
      </c>
      <c r="J13">
        <v>58.8367</v>
      </c>
      <c r="K13">
        <v>3.0609000000000002</v>
      </c>
      <c r="L13">
        <v>1.0996999999999999</v>
      </c>
      <c r="M13">
        <v>0.24</v>
      </c>
      <c r="N13">
        <v>0</v>
      </c>
      <c r="O13">
        <v>0</v>
      </c>
      <c r="P13">
        <v>0</v>
      </c>
      <c r="Q13">
        <v>1011</v>
      </c>
      <c r="R13">
        <v>163</v>
      </c>
      <c r="S13">
        <v>255.5487</v>
      </c>
      <c r="T13">
        <v>7295.8431</v>
      </c>
      <c r="U13">
        <v>9.3600000000000003E-2</v>
      </c>
      <c r="V13">
        <v>6.1079999999999997</v>
      </c>
      <c r="W13">
        <v>51.9499</v>
      </c>
      <c r="X13">
        <v>4.8692000000000002</v>
      </c>
      <c r="Y13">
        <v>47.132100000000001</v>
      </c>
      <c r="Z13">
        <v>0.70130000000000003</v>
      </c>
      <c r="AA13">
        <v>0.45390000000000003</v>
      </c>
      <c r="AB13">
        <v>10.9185</v>
      </c>
      <c r="AC13">
        <v>1.0234000000000001</v>
      </c>
      <c r="AD13">
        <v>9.9059000000000008</v>
      </c>
      <c r="AE13">
        <v>8.9131999999999998</v>
      </c>
      <c r="AF13">
        <v>0.83540000000000003</v>
      </c>
      <c r="AG13">
        <v>8.0866000000000007</v>
      </c>
      <c r="AH13">
        <v>331.64080000000001</v>
      </c>
      <c r="AI13">
        <v>80.803799999999995</v>
      </c>
      <c r="AJ13">
        <v>31.3721</v>
      </c>
      <c r="AK13">
        <v>80.138000000000005</v>
      </c>
      <c r="AL13">
        <v>56.182099999999998</v>
      </c>
      <c r="AM13" t="s">
        <v>44</v>
      </c>
      <c r="AN13">
        <v>274.32</v>
      </c>
      <c r="AO13">
        <v>7833.75</v>
      </c>
      <c r="AP13">
        <v>380.39</v>
      </c>
    </row>
    <row r="14" spans="1:42">
      <c r="A14">
        <v>1972</v>
      </c>
      <c r="B14">
        <v>0</v>
      </c>
      <c r="C14">
        <v>16.071999999999999</v>
      </c>
      <c r="D14">
        <v>16.106999999999999</v>
      </c>
      <c r="E14">
        <v>51</v>
      </c>
      <c r="F14" t="s">
        <v>48</v>
      </c>
      <c r="G14">
        <v>1041.126</v>
      </c>
      <c r="H14">
        <v>597.91610000000003</v>
      </c>
      <c r="I14">
        <v>443.2099</v>
      </c>
      <c r="J14">
        <v>57.4298</v>
      </c>
      <c r="K14">
        <v>3.0604</v>
      </c>
      <c r="L14">
        <v>1.1444000000000001</v>
      </c>
      <c r="M14">
        <v>0.24</v>
      </c>
      <c r="N14">
        <v>0</v>
      </c>
      <c r="O14">
        <v>0</v>
      </c>
      <c r="P14">
        <v>0</v>
      </c>
      <c r="Q14">
        <v>1009</v>
      </c>
      <c r="R14">
        <v>171</v>
      </c>
      <c r="S14">
        <v>305.4341</v>
      </c>
      <c r="T14">
        <v>8713.1381999999994</v>
      </c>
      <c r="U14">
        <v>9.3399999999999997E-2</v>
      </c>
      <c r="V14">
        <v>6.6300999999999997</v>
      </c>
      <c r="W14">
        <v>53.888399999999997</v>
      </c>
      <c r="X14">
        <v>5.0422000000000002</v>
      </c>
      <c r="Y14">
        <v>48.953000000000003</v>
      </c>
      <c r="Z14">
        <v>0.72960000000000003</v>
      </c>
      <c r="AA14">
        <v>0.4723</v>
      </c>
      <c r="AB14">
        <v>11.4245</v>
      </c>
      <c r="AC14">
        <v>1.069</v>
      </c>
      <c r="AD14">
        <v>10.3782</v>
      </c>
      <c r="AE14">
        <v>9.2230000000000008</v>
      </c>
      <c r="AF14">
        <v>0.86299999999999999</v>
      </c>
      <c r="AG14">
        <v>8.3783999999999992</v>
      </c>
      <c r="AH14">
        <v>336.33170000000001</v>
      </c>
      <c r="AI14">
        <v>88.587100000000007</v>
      </c>
      <c r="AJ14">
        <v>34.024900000000002</v>
      </c>
      <c r="AK14">
        <v>82.074799999999996</v>
      </c>
      <c r="AL14">
        <v>56.897599999999997</v>
      </c>
      <c r="AM14" t="s">
        <v>44</v>
      </c>
      <c r="AN14">
        <v>318.49</v>
      </c>
      <c r="AO14">
        <v>9092.7800000000007</v>
      </c>
      <c r="AP14">
        <v>380.38</v>
      </c>
    </row>
    <row r="15" spans="1:42">
      <c r="A15">
        <v>1973</v>
      </c>
      <c r="B15">
        <v>0</v>
      </c>
      <c r="C15">
        <v>16.254000000000001</v>
      </c>
      <c r="D15">
        <v>16.356000000000002</v>
      </c>
      <c r="E15">
        <v>52</v>
      </c>
      <c r="F15" t="s">
        <v>48</v>
      </c>
      <c r="G15">
        <v>929.48649999999998</v>
      </c>
      <c r="H15">
        <v>578.55719999999997</v>
      </c>
      <c r="I15">
        <v>350.92930000000001</v>
      </c>
      <c r="J15">
        <v>62.244799999999998</v>
      </c>
      <c r="K15">
        <v>3.0598999999999998</v>
      </c>
      <c r="L15">
        <v>1.1841999999999999</v>
      </c>
      <c r="M15">
        <v>0.24</v>
      </c>
      <c r="N15">
        <v>0</v>
      </c>
      <c r="O15">
        <v>0</v>
      </c>
      <c r="P15">
        <v>0</v>
      </c>
      <c r="Q15">
        <v>1007</v>
      </c>
      <c r="R15">
        <v>153</v>
      </c>
      <c r="S15">
        <v>259.75510000000003</v>
      </c>
      <c r="T15">
        <v>7411.7377999999999</v>
      </c>
      <c r="U15">
        <v>9.3100000000000002E-2</v>
      </c>
      <c r="V15">
        <v>6.5598000000000001</v>
      </c>
      <c r="W15">
        <v>55.572000000000003</v>
      </c>
      <c r="X15">
        <v>5.1855000000000002</v>
      </c>
      <c r="Y15">
        <v>50.4968</v>
      </c>
      <c r="Z15">
        <v>0.75490000000000002</v>
      </c>
      <c r="AA15">
        <v>0.48859999999999998</v>
      </c>
      <c r="AB15">
        <v>11.8644</v>
      </c>
      <c r="AC15">
        <v>1.1071</v>
      </c>
      <c r="AD15">
        <v>10.780799999999999</v>
      </c>
      <c r="AE15">
        <v>9.4908999999999999</v>
      </c>
      <c r="AF15">
        <v>0.88560000000000005</v>
      </c>
      <c r="AG15">
        <v>8.6242000000000001</v>
      </c>
      <c r="AH15">
        <v>327.62310000000002</v>
      </c>
      <c r="AI15">
        <v>83.164400000000001</v>
      </c>
      <c r="AJ15">
        <v>32.746200000000002</v>
      </c>
      <c r="AK15">
        <v>79.669799999999995</v>
      </c>
      <c r="AL15">
        <v>55.353700000000003</v>
      </c>
      <c r="AM15" t="s">
        <v>44</v>
      </c>
      <c r="AN15">
        <v>280.37</v>
      </c>
      <c r="AO15">
        <v>8032.47</v>
      </c>
      <c r="AP15">
        <v>380.39</v>
      </c>
    </row>
    <row r="16" spans="1:42">
      <c r="A16">
        <v>1974</v>
      </c>
      <c r="B16">
        <v>0</v>
      </c>
      <c r="C16">
        <v>16.448</v>
      </c>
      <c r="D16">
        <v>16.623999999999999</v>
      </c>
      <c r="E16">
        <v>53</v>
      </c>
      <c r="F16" t="s">
        <v>48</v>
      </c>
      <c r="G16">
        <v>1032.5521000000001</v>
      </c>
      <c r="H16">
        <v>588.98580000000004</v>
      </c>
      <c r="I16">
        <v>443.56630000000001</v>
      </c>
      <c r="J16">
        <v>57.041800000000002</v>
      </c>
      <c r="K16">
        <v>3.1073</v>
      </c>
      <c r="L16">
        <v>1.2</v>
      </c>
      <c r="M16">
        <v>0.23810000000000001</v>
      </c>
      <c r="N16">
        <v>0</v>
      </c>
      <c r="O16">
        <v>0</v>
      </c>
      <c r="P16">
        <v>0</v>
      </c>
      <c r="Q16">
        <v>1005</v>
      </c>
      <c r="R16">
        <v>171</v>
      </c>
      <c r="S16">
        <v>280.37259999999998</v>
      </c>
      <c r="T16">
        <v>8009.2551000000003</v>
      </c>
      <c r="U16">
        <v>9.2899999999999996E-2</v>
      </c>
      <c r="V16">
        <v>7.1414999999999997</v>
      </c>
      <c r="W16">
        <v>57.420699999999997</v>
      </c>
      <c r="X16">
        <v>5.3433999999999999</v>
      </c>
      <c r="Y16">
        <v>52.191499999999998</v>
      </c>
      <c r="Z16">
        <v>0.77680000000000005</v>
      </c>
      <c r="AA16">
        <v>0.50280000000000002</v>
      </c>
      <c r="AB16">
        <v>12.345000000000001</v>
      </c>
      <c r="AC16">
        <v>1.1488</v>
      </c>
      <c r="AD16">
        <v>11.220800000000001</v>
      </c>
      <c r="AE16">
        <v>9.7841000000000005</v>
      </c>
      <c r="AF16">
        <v>0.91049999999999998</v>
      </c>
      <c r="AG16">
        <v>8.8931000000000004</v>
      </c>
      <c r="AH16">
        <v>330.40519999999998</v>
      </c>
      <c r="AI16">
        <v>88.153599999999997</v>
      </c>
      <c r="AJ16">
        <v>34.315399999999997</v>
      </c>
      <c r="AK16">
        <v>80.482399999999998</v>
      </c>
      <c r="AL16">
        <v>55.629199999999997</v>
      </c>
      <c r="AM16" t="s">
        <v>44</v>
      </c>
      <c r="AN16">
        <v>293.97000000000003</v>
      </c>
      <c r="AO16">
        <v>8403.7999999999993</v>
      </c>
      <c r="AP16">
        <v>380.39</v>
      </c>
    </row>
    <row r="17" spans="1:42">
      <c r="A17">
        <v>1975</v>
      </c>
      <c r="B17">
        <v>0</v>
      </c>
      <c r="C17">
        <v>16.625</v>
      </c>
      <c r="D17">
        <v>16.870999999999999</v>
      </c>
      <c r="E17">
        <v>54</v>
      </c>
      <c r="F17" t="s">
        <v>48</v>
      </c>
      <c r="G17">
        <v>1017.1425</v>
      </c>
      <c r="H17">
        <v>664.21579999999994</v>
      </c>
      <c r="I17">
        <v>352.92669999999998</v>
      </c>
      <c r="J17">
        <v>65.302099999999996</v>
      </c>
      <c r="K17">
        <v>3.2033</v>
      </c>
      <c r="L17">
        <v>1.2</v>
      </c>
      <c r="M17">
        <v>0.23449999999999999</v>
      </c>
      <c r="N17">
        <v>0</v>
      </c>
      <c r="O17">
        <v>0</v>
      </c>
      <c r="P17">
        <v>0</v>
      </c>
      <c r="Q17">
        <v>1003</v>
      </c>
      <c r="R17">
        <v>163</v>
      </c>
      <c r="S17">
        <v>312.78730000000002</v>
      </c>
      <c r="T17">
        <v>8915.2386000000006</v>
      </c>
      <c r="U17">
        <v>9.2600000000000002E-2</v>
      </c>
      <c r="V17">
        <v>6.9729000000000001</v>
      </c>
      <c r="W17">
        <v>59.137700000000002</v>
      </c>
      <c r="X17">
        <v>5.4882</v>
      </c>
      <c r="Y17">
        <v>53.767499999999998</v>
      </c>
      <c r="Z17">
        <v>0.80079999999999996</v>
      </c>
      <c r="AA17">
        <v>0.51829999999999998</v>
      </c>
      <c r="AB17">
        <v>12.7887</v>
      </c>
      <c r="AC17">
        <v>1.1868000000000001</v>
      </c>
      <c r="AD17">
        <v>11.6274</v>
      </c>
      <c r="AE17">
        <v>10.055199999999999</v>
      </c>
      <c r="AF17">
        <v>0.93310000000000004</v>
      </c>
      <c r="AG17">
        <v>9.1420999999999992</v>
      </c>
      <c r="AH17">
        <v>372.54640000000001</v>
      </c>
      <c r="AI17">
        <v>98.6053</v>
      </c>
      <c r="AJ17">
        <v>37.917700000000004</v>
      </c>
      <c r="AK17">
        <v>92.433499999999995</v>
      </c>
      <c r="AL17">
        <v>62.713000000000001</v>
      </c>
      <c r="AM17" t="s">
        <v>44</v>
      </c>
      <c r="AN17">
        <v>326.31</v>
      </c>
      <c r="AO17">
        <v>9302.23</v>
      </c>
      <c r="AP17">
        <v>380.39</v>
      </c>
    </row>
    <row r="18" spans="1:42">
      <c r="A18">
        <v>1976</v>
      </c>
      <c r="B18">
        <v>0</v>
      </c>
      <c r="C18">
        <v>16.780999999999999</v>
      </c>
      <c r="D18">
        <v>17.09</v>
      </c>
      <c r="E18">
        <v>55</v>
      </c>
      <c r="F18" t="s">
        <v>48</v>
      </c>
      <c r="G18">
        <v>968.32950000000005</v>
      </c>
      <c r="H18">
        <v>604.31100000000004</v>
      </c>
      <c r="I18">
        <v>364.01850000000002</v>
      </c>
      <c r="J18">
        <v>62.407600000000002</v>
      </c>
      <c r="K18">
        <v>3.2921</v>
      </c>
      <c r="L18">
        <v>1.2</v>
      </c>
      <c r="M18">
        <v>0.23130000000000001</v>
      </c>
      <c r="N18">
        <v>0</v>
      </c>
      <c r="O18">
        <v>0</v>
      </c>
      <c r="P18">
        <v>0</v>
      </c>
      <c r="Q18">
        <v>1001</v>
      </c>
      <c r="R18">
        <v>146</v>
      </c>
      <c r="S18">
        <v>243.1481</v>
      </c>
      <c r="T18">
        <v>6938.7345999999998</v>
      </c>
      <c r="U18">
        <v>9.2399999999999996E-2</v>
      </c>
      <c r="V18">
        <v>7.1616</v>
      </c>
      <c r="W18">
        <v>60.662700000000001</v>
      </c>
      <c r="X18">
        <v>5.6142000000000003</v>
      </c>
      <c r="Y18">
        <v>55.169699999999999</v>
      </c>
      <c r="Z18">
        <v>0.82299999999999995</v>
      </c>
      <c r="AA18">
        <v>0.53269999999999995</v>
      </c>
      <c r="AB18">
        <v>13.1808</v>
      </c>
      <c r="AC18">
        <v>1.2199</v>
      </c>
      <c r="AD18">
        <v>11.987299999999999</v>
      </c>
      <c r="AE18">
        <v>10.2949</v>
      </c>
      <c r="AF18">
        <v>0.95279999999999998</v>
      </c>
      <c r="AG18">
        <v>9.3627000000000002</v>
      </c>
      <c r="AH18">
        <v>340.15280000000001</v>
      </c>
      <c r="AI18">
        <v>88.223500000000001</v>
      </c>
      <c r="AJ18">
        <v>35.074100000000001</v>
      </c>
      <c r="AK18">
        <v>83.7119</v>
      </c>
      <c r="AL18">
        <v>57.148699999999998</v>
      </c>
      <c r="AM18" t="s">
        <v>44</v>
      </c>
      <c r="AN18">
        <v>271.73</v>
      </c>
      <c r="AO18">
        <v>7771.95</v>
      </c>
      <c r="AP18">
        <v>380.39</v>
      </c>
    </row>
    <row r="19" spans="1:42">
      <c r="A19">
        <v>1977</v>
      </c>
      <c r="B19">
        <v>0</v>
      </c>
      <c r="C19">
        <v>16.902999999999999</v>
      </c>
      <c r="D19">
        <v>17.262</v>
      </c>
      <c r="E19">
        <v>56</v>
      </c>
      <c r="F19" t="s">
        <v>48</v>
      </c>
      <c r="G19">
        <v>899.45330000000001</v>
      </c>
      <c r="H19">
        <v>598.70839999999998</v>
      </c>
      <c r="I19">
        <v>300.74489999999997</v>
      </c>
      <c r="J19">
        <v>66.563599999999994</v>
      </c>
      <c r="K19">
        <v>3.3708999999999998</v>
      </c>
      <c r="L19">
        <v>1.2</v>
      </c>
      <c r="M19">
        <v>0.2286</v>
      </c>
      <c r="N19">
        <v>0</v>
      </c>
      <c r="O19">
        <v>0</v>
      </c>
      <c r="P19">
        <v>0</v>
      </c>
      <c r="Q19">
        <v>999</v>
      </c>
      <c r="R19">
        <v>140</v>
      </c>
      <c r="S19">
        <v>237.33600000000001</v>
      </c>
      <c r="T19">
        <v>6770.973</v>
      </c>
      <c r="U19">
        <v>9.2100000000000001E-2</v>
      </c>
      <c r="V19">
        <v>7.1654999999999998</v>
      </c>
      <c r="W19">
        <v>61.8523</v>
      </c>
      <c r="X19">
        <v>5.7085999999999997</v>
      </c>
      <c r="Y19">
        <v>56.267600000000002</v>
      </c>
      <c r="Z19">
        <v>0.8427</v>
      </c>
      <c r="AA19">
        <v>0.5454</v>
      </c>
      <c r="AB19">
        <v>13.486000000000001</v>
      </c>
      <c r="AC19">
        <v>1.2446999999999999</v>
      </c>
      <c r="AD19">
        <v>12.2684</v>
      </c>
      <c r="AE19">
        <v>10.481</v>
      </c>
      <c r="AF19">
        <v>0.96730000000000005</v>
      </c>
      <c r="AG19">
        <v>9.5345999999999993</v>
      </c>
      <c r="AH19">
        <v>335.50330000000002</v>
      </c>
      <c r="AI19">
        <v>88.697800000000001</v>
      </c>
      <c r="AJ19">
        <v>35.4208</v>
      </c>
      <c r="AK19">
        <v>82.706400000000002</v>
      </c>
      <c r="AL19">
        <v>56.38</v>
      </c>
      <c r="AM19" t="s">
        <v>44</v>
      </c>
      <c r="AN19">
        <v>266.83999999999997</v>
      </c>
      <c r="AO19">
        <v>7664.98</v>
      </c>
      <c r="AP19">
        <v>380.39</v>
      </c>
    </row>
    <row r="20" spans="1:42">
      <c r="A20">
        <v>1978</v>
      </c>
      <c r="B20">
        <v>0</v>
      </c>
      <c r="C20">
        <v>17.077000000000002</v>
      </c>
      <c r="D20">
        <v>17.510000000000002</v>
      </c>
      <c r="E20">
        <v>57</v>
      </c>
      <c r="F20" t="s">
        <v>48</v>
      </c>
      <c r="G20">
        <v>1118.7651000000001</v>
      </c>
      <c r="H20">
        <v>672.82180000000005</v>
      </c>
      <c r="I20">
        <v>445.94330000000002</v>
      </c>
      <c r="J20">
        <v>60.139699999999998</v>
      </c>
      <c r="K20">
        <v>3.4321000000000002</v>
      </c>
      <c r="L20">
        <v>1.2</v>
      </c>
      <c r="M20">
        <v>0.2266</v>
      </c>
      <c r="N20">
        <v>0</v>
      </c>
      <c r="O20">
        <v>0</v>
      </c>
      <c r="P20">
        <v>0</v>
      </c>
      <c r="Q20">
        <v>997</v>
      </c>
      <c r="R20">
        <v>163</v>
      </c>
      <c r="S20">
        <v>293.10129999999998</v>
      </c>
      <c r="T20">
        <v>8362.3215999999993</v>
      </c>
      <c r="U20">
        <v>9.1899999999999996E-2</v>
      </c>
      <c r="V20">
        <v>7.7557999999999998</v>
      </c>
      <c r="W20">
        <v>63.632199999999997</v>
      </c>
      <c r="X20">
        <v>5.8566000000000003</v>
      </c>
      <c r="Y20">
        <v>57.903199999999998</v>
      </c>
      <c r="Z20">
        <v>0.85799999999999998</v>
      </c>
      <c r="AA20">
        <v>0.5554</v>
      </c>
      <c r="AB20">
        <v>13.938700000000001</v>
      </c>
      <c r="AC20">
        <v>1.2828999999999999</v>
      </c>
      <c r="AD20">
        <v>12.6838</v>
      </c>
      <c r="AE20">
        <v>10.759</v>
      </c>
      <c r="AF20">
        <v>0.99019999999999997</v>
      </c>
      <c r="AG20">
        <v>9.7904</v>
      </c>
      <c r="AH20">
        <v>376.3759</v>
      </c>
      <c r="AI20">
        <v>100.8926</v>
      </c>
      <c r="AJ20">
        <v>39.0578</v>
      </c>
      <c r="AK20">
        <v>93.548100000000005</v>
      </c>
      <c r="AL20">
        <v>62.947499999999998</v>
      </c>
      <c r="AM20" t="s">
        <v>44</v>
      </c>
      <c r="AN20">
        <v>318.36</v>
      </c>
      <c r="AO20">
        <v>9090.81</v>
      </c>
      <c r="AP20">
        <v>380.39</v>
      </c>
    </row>
    <row r="21" spans="1:42">
      <c r="A21">
        <v>1979</v>
      </c>
      <c r="B21">
        <v>0</v>
      </c>
      <c r="C21">
        <v>17.254999999999999</v>
      </c>
      <c r="D21">
        <v>17.765000000000001</v>
      </c>
      <c r="E21">
        <v>58</v>
      </c>
      <c r="F21" t="s">
        <v>48</v>
      </c>
      <c r="G21">
        <v>1093.8993</v>
      </c>
      <c r="H21">
        <v>690.24400000000003</v>
      </c>
      <c r="I21">
        <v>403.65530000000001</v>
      </c>
      <c r="J21">
        <v>63.099400000000003</v>
      </c>
      <c r="K21">
        <v>3.5236999999999998</v>
      </c>
      <c r="L21">
        <v>1.2</v>
      </c>
      <c r="M21">
        <v>0.22359999999999999</v>
      </c>
      <c r="N21">
        <v>0</v>
      </c>
      <c r="O21">
        <v>0</v>
      </c>
      <c r="P21">
        <v>0</v>
      </c>
      <c r="Q21">
        <v>995</v>
      </c>
      <c r="R21">
        <v>163</v>
      </c>
      <c r="S21">
        <v>287.58449999999999</v>
      </c>
      <c r="T21">
        <v>8212.0598000000009</v>
      </c>
      <c r="U21">
        <v>9.1600000000000001E-2</v>
      </c>
      <c r="V21">
        <v>7.7690000000000001</v>
      </c>
      <c r="W21">
        <v>65.497600000000006</v>
      </c>
      <c r="X21">
        <v>6.0115999999999996</v>
      </c>
      <c r="Y21">
        <v>59.617600000000003</v>
      </c>
      <c r="Z21">
        <v>0.88090000000000002</v>
      </c>
      <c r="AA21">
        <v>0.57020000000000004</v>
      </c>
      <c r="AB21">
        <v>14.410399999999999</v>
      </c>
      <c r="AC21">
        <v>1.3226</v>
      </c>
      <c r="AD21">
        <v>13.1167</v>
      </c>
      <c r="AE21">
        <v>11.0496</v>
      </c>
      <c r="AF21">
        <v>1.0142</v>
      </c>
      <c r="AG21">
        <v>10.057600000000001</v>
      </c>
      <c r="AH21">
        <v>388.34050000000002</v>
      </c>
      <c r="AI21">
        <v>101.00830000000001</v>
      </c>
      <c r="AJ21">
        <v>39.161499999999997</v>
      </c>
      <c r="AK21">
        <v>96.950999999999993</v>
      </c>
      <c r="AL21">
        <v>64.782700000000006</v>
      </c>
      <c r="AM21" t="s">
        <v>44</v>
      </c>
      <c r="AN21">
        <v>312.44</v>
      </c>
      <c r="AO21">
        <v>8926.89</v>
      </c>
      <c r="AP21">
        <v>380.38</v>
      </c>
    </row>
    <row r="22" spans="1:42">
      <c r="A22">
        <v>1980</v>
      </c>
      <c r="B22">
        <v>0</v>
      </c>
      <c r="C22">
        <v>17.373000000000001</v>
      </c>
      <c r="D22">
        <v>17.934999999999999</v>
      </c>
      <c r="E22">
        <v>59</v>
      </c>
      <c r="F22" t="s">
        <v>48</v>
      </c>
      <c r="G22">
        <v>935.59249999999997</v>
      </c>
      <c r="H22">
        <v>626.44359999999995</v>
      </c>
      <c r="I22">
        <v>309.14890000000003</v>
      </c>
      <c r="J22">
        <v>66.956900000000005</v>
      </c>
      <c r="K22">
        <v>3.6196000000000002</v>
      </c>
      <c r="L22">
        <v>1.2</v>
      </c>
      <c r="M22">
        <v>0.22059999999999999</v>
      </c>
      <c r="N22">
        <v>0</v>
      </c>
      <c r="O22">
        <v>0</v>
      </c>
      <c r="P22">
        <v>0</v>
      </c>
      <c r="Q22">
        <v>993</v>
      </c>
      <c r="R22">
        <v>146</v>
      </c>
      <c r="S22">
        <v>233.50980000000001</v>
      </c>
      <c r="T22">
        <v>6670.2582000000002</v>
      </c>
      <c r="U22">
        <v>9.1300000000000006E-2</v>
      </c>
      <c r="V22">
        <v>7.7272999999999996</v>
      </c>
      <c r="W22">
        <v>66.711100000000002</v>
      </c>
      <c r="X22">
        <v>6.1059999999999999</v>
      </c>
      <c r="Y22">
        <v>60.7395</v>
      </c>
      <c r="Z22">
        <v>0.90490000000000004</v>
      </c>
      <c r="AA22">
        <v>0.5857</v>
      </c>
      <c r="AB22">
        <v>14.717000000000001</v>
      </c>
      <c r="AC22">
        <v>1.347</v>
      </c>
      <c r="AD22">
        <v>13.3996</v>
      </c>
      <c r="AE22">
        <v>11.237399999999999</v>
      </c>
      <c r="AF22">
        <v>1.0286</v>
      </c>
      <c r="AG22">
        <v>10.2315</v>
      </c>
      <c r="AH22">
        <v>351.51249999999999</v>
      </c>
      <c r="AI22">
        <v>92.366100000000003</v>
      </c>
      <c r="AJ22">
        <v>36.997700000000002</v>
      </c>
      <c r="AK22">
        <v>86.859700000000004</v>
      </c>
      <c r="AL22">
        <v>58.707599999999999</v>
      </c>
      <c r="AM22" t="s">
        <v>44</v>
      </c>
      <c r="AN22">
        <v>252.95</v>
      </c>
      <c r="AO22">
        <v>7229.78</v>
      </c>
      <c r="AP22">
        <v>380.39</v>
      </c>
    </row>
    <row r="23" spans="1:42">
      <c r="A23">
        <v>1981</v>
      </c>
      <c r="B23">
        <v>0</v>
      </c>
      <c r="C23">
        <v>17.507000000000001</v>
      </c>
      <c r="D23">
        <v>18.13</v>
      </c>
      <c r="E23">
        <v>60</v>
      </c>
      <c r="F23" t="s">
        <v>48</v>
      </c>
      <c r="G23">
        <v>1040.5503000000001</v>
      </c>
      <c r="H23">
        <v>675.52189999999996</v>
      </c>
      <c r="I23">
        <v>365.02839999999998</v>
      </c>
      <c r="J23">
        <v>64.919700000000006</v>
      </c>
      <c r="K23">
        <v>3.6816</v>
      </c>
      <c r="L23">
        <v>1.2</v>
      </c>
      <c r="M23">
        <v>0.21870000000000001</v>
      </c>
      <c r="N23">
        <v>0</v>
      </c>
      <c r="O23">
        <v>0</v>
      </c>
      <c r="P23">
        <v>0</v>
      </c>
      <c r="Q23">
        <v>991</v>
      </c>
      <c r="R23">
        <v>153</v>
      </c>
      <c r="S23">
        <v>272.60730000000001</v>
      </c>
      <c r="T23">
        <v>7782.4962999999998</v>
      </c>
      <c r="U23">
        <v>9.11E-2</v>
      </c>
      <c r="V23">
        <v>7.9348999999999998</v>
      </c>
      <c r="W23">
        <v>68.126199999999997</v>
      </c>
      <c r="X23">
        <v>6.2182000000000004</v>
      </c>
      <c r="Y23">
        <v>62.045499999999997</v>
      </c>
      <c r="Z23">
        <v>0.9204</v>
      </c>
      <c r="AA23">
        <v>0.59570000000000001</v>
      </c>
      <c r="AB23">
        <v>15.0725</v>
      </c>
      <c r="AC23">
        <v>1.3756999999999999</v>
      </c>
      <c r="AD23">
        <v>13.7272</v>
      </c>
      <c r="AE23">
        <v>11.456</v>
      </c>
      <c r="AF23">
        <v>1.0456000000000001</v>
      </c>
      <c r="AG23">
        <v>10.4335</v>
      </c>
      <c r="AH23">
        <v>375.36669999999998</v>
      </c>
      <c r="AI23">
        <v>103.3601</v>
      </c>
      <c r="AJ23">
        <v>40.468200000000003</v>
      </c>
      <c r="AK23">
        <v>93.794899999999998</v>
      </c>
      <c r="AL23">
        <v>62.5319</v>
      </c>
      <c r="AM23" t="s">
        <v>44</v>
      </c>
      <c r="AN23">
        <v>295.7</v>
      </c>
      <c r="AO23">
        <v>8451.51</v>
      </c>
      <c r="AP23">
        <v>380.39</v>
      </c>
    </row>
    <row r="24" spans="1:42">
      <c r="A24">
        <v>1982</v>
      </c>
      <c r="B24">
        <v>0</v>
      </c>
      <c r="C24">
        <v>17.603999999999999</v>
      </c>
      <c r="D24">
        <v>18.271000000000001</v>
      </c>
      <c r="E24">
        <v>61</v>
      </c>
      <c r="F24" t="s">
        <v>48</v>
      </c>
      <c r="G24">
        <v>964.32470000000001</v>
      </c>
      <c r="H24">
        <v>689.5992</v>
      </c>
      <c r="I24">
        <v>274.72550000000001</v>
      </c>
      <c r="J24">
        <v>71.511099999999999</v>
      </c>
      <c r="K24">
        <v>3.7888999999999999</v>
      </c>
      <c r="L24" s="2">
        <v>1.1889000000000001</v>
      </c>
      <c r="M24" s="2">
        <v>0.21560000000000001</v>
      </c>
      <c r="N24">
        <v>0</v>
      </c>
      <c r="O24">
        <v>0</v>
      </c>
      <c r="P24">
        <v>0</v>
      </c>
      <c r="Q24">
        <v>989</v>
      </c>
      <c r="R24">
        <v>148</v>
      </c>
      <c r="S24">
        <v>265.14499999999998</v>
      </c>
      <c r="T24">
        <v>7563.6688000000004</v>
      </c>
      <c r="U24">
        <v>9.0800000000000006E-2</v>
      </c>
      <c r="V24">
        <v>7.8026</v>
      </c>
      <c r="W24">
        <v>69.123599999999996</v>
      </c>
      <c r="X24">
        <v>6.2915999999999999</v>
      </c>
      <c r="Y24">
        <v>62.971699999999998</v>
      </c>
      <c r="Z24">
        <v>0.9385</v>
      </c>
      <c r="AA24">
        <v>0.60740000000000005</v>
      </c>
      <c r="AB24">
        <v>15.322800000000001</v>
      </c>
      <c r="AC24">
        <v>1.3947000000000001</v>
      </c>
      <c r="AD24">
        <v>13.959099999999999</v>
      </c>
      <c r="AE24">
        <v>11.609</v>
      </c>
      <c r="AF24">
        <v>1.0567</v>
      </c>
      <c r="AG24">
        <v>10.575799999999999</v>
      </c>
      <c r="AH24">
        <v>381.61529999999999</v>
      </c>
      <c r="AI24">
        <v>106.40260000000001</v>
      </c>
      <c r="AJ24">
        <v>41.644599999999997</v>
      </c>
      <c r="AK24">
        <v>96.28</v>
      </c>
      <c r="AL24">
        <v>63.656700000000001</v>
      </c>
      <c r="AM24" t="s">
        <v>44</v>
      </c>
      <c r="AN24">
        <v>295.74</v>
      </c>
      <c r="AO24">
        <v>8443.2900000000009</v>
      </c>
      <c r="AP24">
        <v>380.39</v>
      </c>
    </row>
    <row r="25" spans="1:42">
      <c r="A25">
        <v>1983</v>
      </c>
      <c r="B25">
        <v>0</v>
      </c>
      <c r="C25">
        <v>17.715</v>
      </c>
      <c r="D25">
        <v>18.434000000000001</v>
      </c>
      <c r="E25">
        <v>62</v>
      </c>
      <c r="F25" t="s">
        <v>48</v>
      </c>
      <c r="G25">
        <v>1005.7511</v>
      </c>
      <c r="H25">
        <v>670.52139999999997</v>
      </c>
      <c r="I25">
        <v>335.22969999999998</v>
      </c>
      <c r="J25">
        <v>66.668700000000001</v>
      </c>
      <c r="K25">
        <v>3.8047</v>
      </c>
      <c r="L25" s="2">
        <v>1.2</v>
      </c>
      <c r="M25" s="2">
        <v>0.21510000000000001</v>
      </c>
      <c r="N25">
        <v>0</v>
      </c>
      <c r="O25">
        <v>0</v>
      </c>
      <c r="P25">
        <v>0</v>
      </c>
      <c r="Q25">
        <v>987</v>
      </c>
      <c r="R25">
        <v>152</v>
      </c>
      <c r="S25">
        <v>265.43610000000001</v>
      </c>
      <c r="T25">
        <v>7578.6439</v>
      </c>
      <c r="U25">
        <v>9.06E-2</v>
      </c>
      <c r="V25">
        <v>7.9947999999999997</v>
      </c>
      <c r="W25">
        <v>70.304599999999994</v>
      </c>
      <c r="X25">
        <v>6.3811999999999998</v>
      </c>
      <c r="Y25">
        <v>64.065899999999999</v>
      </c>
      <c r="Z25">
        <v>0.95120000000000005</v>
      </c>
      <c r="AA25">
        <v>0.61570000000000003</v>
      </c>
      <c r="AB25">
        <v>15.6182</v>
      </c>
      <c r="AC25">
        <v>1.4176</v>
      </c>
      <c r="AD25">
        <v>14.2323</v>
      </c>
      <c r="AE25">
        <v>11.79</v>
      </c>
      <c r="AF25">
        <v>1.0701000000000001</v>
      </c>
      <c r="AG25">
        <v>10.7438</v>
      </c>
      <c r="AH25">
        <v>373.86759999999998</v>
      </c>
      <c r="AI25">
        <v>101.19629999999999</v>
      </c>
      <c r="AJ25">
        <v>40.011499999999998</v>
      </c>
      <c r="AK25">
        <v>93.261300000000006</v>
      </c>
      <c r="AL25">
        <v>62.184800000000003</v>
      </c>
      <c r="AM25" t="s">
        <v>44</v>
      </c>
      <c r="AN25">
        <v>290.2</v>
      </c>
      <c r="AO25">
        <v>8290.32</v>
      </c>
      <c r="AP25">
        <v>380.38</v>
      </c>
    </row>
    <row r="26" spans="1:42">
      <c r="A26">
        <v>1984</v>
      </c>
      <c r="B26">
        <v>0</v>
      </c>
      <c r="C26">
        <v>17.858000000000001</v>
      </c>
      <c r="D26">
        <v>18.646000000000001</v>
      </c>
      <c r="E26">
        <v>63</v>
      </c>
      <c r="F26" t="s">
        <v>48</v>
      </c>
      <c r="G26">
        <v>1127.2502999999999</v>
      </c>
      <c r="H26">
        <v>715.35289999999998</v>
      </c>
      <c r="I26">
        <v>411.8974</v>
      </c>
      <c r="J26">
        <v>63.46</v>
      </c>
      <c r="K26">
        <v>3.8649</v>
      </c>
      <c r="L26">
        <v>1.2</v>
      </c>
      <c r="M26">
        <v>0.21340000000000001</v>
      </c>
      <c r="N26">
        <v>0</v>
      </c>
      <c r="O26">
        <v>0</v>
      </c>
      <c r="P26">
        <v>0</v>
      </c>
      <c r="Q26">
        <v>984</v>
      </c>
      <c r="R26">
        <v>158</v>
      </c>
      <c r="S26">
        <v>293.37619999999998</v>
      </c>
      <c r="T26">
        <v>8378.2049000000006</v>
      </c>
      <c r="U26">
        <v>9.0300000000000005E-2</v>
      </c>
      <c r="V26">
        <v>8.3531999999999993</v>
      </c>
      <c r="W26">
        <v>71.822199999999995</v>
      </c>
      <c r="X26">
        <v>6.5072999999999999</v>
      </c>
      <c r="Y26">
        <v>65.533900000000003</v>
      </c>
      <c r="Z26">
        <v>0.96619999999999995</v>
      </c>
      <c r="AA26">
        <v>0.62539999999999996</v>
      </c>
      <c r="AB26">
        <v>15.997299999999999</v>
      </c>
      <c r="AC26">
        <v>1.4494</v>
      </c>
      <c r="AD26">
        <v>14.5967</v>
      </c>
      <c r="AE26">
        <v>12.0215</v>
      </c>
      <c r="AF26">
        <v>1.0891999999999999</v>
      </c>
      <c r="AG26">
        <v>10.968999999999999</v>
      </c>
      <c r="AH26">
        <v>399.29520000000002</v>
      </c>
      <c r="AI26">
        <v>107.7603</v>
      </c>
      <c r="AJ26">
        <v>42.095799999999997</v>
      </c>
      <c r="AK26">
        <v>100.051</v>
      </c>
      <c r="AL26">
        <v>66.150599999999997</v>
      </c>
      <c r="AM26" t="s">
        <v>44</v>
      </c>
      <c r="AN26">
        <v>316.08</v>
      </c>
      <c r="AO26">
        <v>9049.1</v>
      </c>
      <c r="AP26">
        <v>380.39</v>
      </c>
    </row>
    <row r="27" spans="1:42">
      <c r="A27">
        <v>1985</v>
      </c>
      <c r="B27">
        <v>0</v>
      </c>
      <c r="C27">
        <v>17.984999999999999</v>
      </c>
      <c r="D27">
        <v>18.835000000000001</v>
      </c>
      <c r="E27">
        <v>64</v>
      </c>
      <c r="F27" t="s">
        <v>48</v>
      </c>
      <c r="G27">
        <v>1140.1847</v>
      </c>
      <c r="H27">
        <v>764.33190000000002</v>
      </c>
      <c r="I27">
        <v>375.85289999999998</v>
      </c>
      <c r="J27">
        <v>67.035799999999995</v>
      </c>
      <c r="K27">
        <v>3.9419</v>
      </c>
      <c r="L27">
        <v>1.2</v>
      </c>
      <c r="M27">
        <v>0.21129999999999999</v>
      </c>
      <c r="N27">
        <v>0</v>
      </c>
      <c r="O27">
        <v>0</v>
      </c>
      <c r="P27">
        <v>0</v>
      </c>
      <c r="Q27">
        <v>981</v>
      </c>
      <c r="R27">
        <v>166</v>
      </c>
      <c r="S27">
        <v>330.15359999999998</v>
      </c>
      <c r="T27">
        <v>9418.9019000000008</v>
      </c>
      <c r="U27">
        <v>9.01E-2</v>
      </c>
      <c r="V27">
        <v>8.5634999999999994</v>
      </c>
      <c r="W27">
        <v>73.162599999999998</v>
      </c>
      <c r="X27">
        <v>6.6101000000000001</v>
      </c>
      <c r="Y27">
        <v>66.776200000000003</v>
      </c>
      <c r="Z27">
        <v>0.98550000000000004</v>
      </c>
      <c r="AA27">
        <v>0.63780000000000003</v>
      </c>
      <c r="AB27">
        <v>16.331499999999998</v>
      </c>
      <c r="AC27">
        <v>1.4755</v>
      </c>
      <c r="AD27">
        <v>14.905900000000001</v>
      </c>
      <c r="AE27">
        <v>12.225</v>
      </c>
      <c r="AF27">
        <v>1.1045</v>
      </c>
      <c r="AG27">
        <v>11.1579</v>
      </c>
      <c r="AH27">
        <v>422.73469999999998</v>
      </c>
      <c r="AI27">
        <v>118.9036</v>
      </c>
      <c r="AJ27">
        <v>45.563600000000001</v>
      </c>
      <c r="AK27">
        <v>107.1057</v>
      </c>
      <c r="AL27">
        <v>70.024299999999997</v>
      </c>
      <c r="AM27" t="s">
        <v>44</v>
      </c>
      <c r="AN27">
        <v>355.39</v>
      </c>
      <c r="AO27">
        <v>10147.91</v>
      </c>
      <c r="AP27">
        <v>380.39</v>
      </c>
    </row>
    <row r="28" spans="1:42">
      <c r="A28">
        <v>1986</v>
      </c>
      <c r="B28">
        <v>0</v>
      </c>
      <c r="C28">
        <v>18.085999999999999</v>
      </c>
      <c r="D28">
        <v>18.986000000000001</v>
      </c>
      <c r="E28">
        <v>65</v>
      </c>
      <c r="F28" t="s">
        <v>48</v>
      </c>
      <c r="G28">
        <v>1104.4992999999999</v>
      </c>
      <c r="H28">
        <v>769.31659999999999</v>
      </c>
      <c r="I28">
        <v>335.18270000000001</v>
      </c>
      <c r="J28">
        <v>69.653000000000006</v>
      </c>
      <c r="K28">
        <v>4.0096999999999996</v>
      </c>
      <c r="L28">
        <v>1.2</v>
      </c>
      <c r="M28">
        <v>0.20949999999999999</v>
      </c>
      <c r="N28">
        <v>0</v>
      </c>
      <c r="O28">
        <v>0</v>
      </c>
      <c r="P28">
        <v>0</v>
      </c>
      <c r="Q28">
        <v>978</v>
      </c>
      <c r="R28">
        <v>167</v>
      </c>
      <c r="S28">
        <v>327.23430000000002</v>
      </c>
      <c r="T28">
        <v>9326.5802000000003</v>
      </c>
      <c r="U28">
        <v>8.9800000000000005E-2</v>
      </c>
      <c r="V28">
        <v>8.7774999999999999</v>
      </c>
      <c r="W28">
        <v>74.190200000000004</v>
      </c>
      <c r="X28">
        <v>6.6840999999999999</v>
      </c>
      <c r="Y28">
        <v>67.733699999999999</v>
      </c>
      <c r="Z28">
        <v>1.0024</v>
      </c>
      <c r="AA28">
        <v>0.64880000000000004</v>
      </c>
      <c r="AB28">
        <v>16.587900000000001</v>
      </c>
      <c r="AC28">
        <v>1.4944999999999999</v>
      </c>
      <c r="AD28">
        <v>15.144299999999999</v>
      </c>
      <c r="AE28">
        <v>12.379799999999999</v>
      </c>
      <c r="AF28">
        <v>1.1153</v>
      </c>
      <c r="AG28">
        <v>11.3025</v>
      </c>
      <c r="AH28">
        <v>418.19450000000001</v>
      </c>
      <c r="AI28">
        <v>126.5372</v>
      </c>
      <c r="AJ28">
        <v>48.222299999999997</v>
      </c>
      <c r="AK28">
        <v>107.0707</v>
      </c>
      <c r="AL28">
        <v>69.292000000000002</v>
      </c>
      <c r="AM28" t="s">
        <v>44</v>
      </c>
      <c r="AN28">
        <v>341.92</v>
      </c>
      <c r="AO28">
        <v>9753.08</v>
      </c>
      <c r="AP28">
        <v>362.98</v>
      </c>
    </row>
    <row r="29" spans="1:42">
      <c r="A29">
        <v>1987</v>
      </c>
      <c r="B29">
        <v>0</v>
      </c>
      <c r="C29">
        <v>18.202000000000002</v>
      </c>
      <c r="D29">
        <v>19.161000000000001</v>
      </c>
      <c r="E29">
        <v>66</v>
      </c>
      <c r="F29" t="s">
        <v>48</v>
      </c>
      <c r="G29">
        <v>1067.3402000000001</v>
      </c>
      <c r="H29">
        <v>707.94889999999998</v>
      </c>
      <c r="I29">
        <v>359.39139999999998</v>
      </c>
      <c r="J29">
        <v>66.328299999999999</v>
      </c>
      <c r="K29">
        <v>4.0613999999999999</v>
      </c>
      <c r="L29">
        <v>1.2</v>
      </c>
      <c r="M29">
        <v>0.2082</v>
      </c>
      <c r="N29">
        <v>0</v>
      </c>
      <c r="O29">
        <v>0</v>
      </c>
      <c r="P29">
        <v>0</v>
      </c>
      <c r="Q29">
        <v>975</v>
      </c>
      <c r="R29">
        <v>142</v>
      </c>
      <c r="S29">
        <v>272.38339999999999</v>
      </c>
      <c r="T29">
        <v>7774.7525999999998</v>
      </c>
      <c r="U29">
        <v>8.9599999999999999E-2</v>
      </c>
      <c r="V29">
        <v>8.9308999999999994</v>
      </c>
      <c r="W29">
        <v>75.427700000000002</v>
      </c>
      <c r="X29">
        <v>6.7763999999999998</v>
      </c>
      <c r="Y29">
        <v>68.883499999999998</v>
      </c>
      <c r="Z29">
        <v>1.0154000000000001</v>
      </c>
      <c r="AA29">
        <v>0.65720000000000001</v>
      </c>
      <c r="AB29">
        <v>16.895</v>
      </c>
      <c r="AC29">
        <v>1.5178</v>
      </c>
      <c r="AD29">
        <v>15.4291</v>
      </c>
      <c r="AE29">
        <v>12.5664</v>
      </c>
      <c r="AF29">
        <v>1.129</v>
      </c>
      <c r="AG29">
        <v>11.476100000000001</v>
      </c>
      <c r="AH29">
        <v>395.5299</v>
      </c>
      <c r="AI29">
        <v>105.8563</v>
      </c>
      <c r="AJ29">
        <v>42.232199999999999</v>
      </c>
      <c r="AK29">
        <v>99.022199999999998</v>
      </c>
      <c r="AL29">
        <v>65.308300000000003</v>
      </c>
      <c r="AM29" t="s">
        <v>44</v>
      </c>
      <c r="AN29">
        <v>300.83</v>
      </c>
      <c r="AO29">
        <v>8605.7900000000009</v>
      </c>
      <c r="AP29">
        <v>380.39</v>
      </c>
    </row>
    <row r="30" spans="1:42">
      <c r="A30">
        <v>1988</v>
      </c>
      <c r="B30">
        <v>0</v>
      </c>
      <c r="C30">
        <v>18.353000000000002</v>
      </c>
      <c r="D30">
        <v>19.39</v>
      </c>
      <c r="E30">
        <v>67</v>
      </c>
      <c r="F30" t="s">
        <v>48</v>
      </c>
      <c r="G30">
        <v>1268.8572999999999</v>
      </c>
      <c r="H30">
        <v>825.37909999999999</v>
      </c>
      <c r="I30">
        <v>443.47820000000002</v>
      </c>
      <c r="J30">
        <v>65.049000000000007</v>
      </c>
      <c r="K30">
        <v>4.1238000000000001</v>
      </c>
      <c r="L30">
        <v>1.2</v>
      </c>
      <c r="M30">
        <v>0.20660000000000001</v>
      </c>
      <c r="N30">
        <v>0</v>
      </c>
      <c r="O30">
        <v>0</v>
      </c>
      <c r="P30">
        <v>0</v>
      </c>
      <c r="Q30">
        <v>972</v>
      </c>
      <c r="R30">
        <v>176</v>
      </c>
      <c r="S30">
        <v>332.60300000000001</v>
      </c>
      <c r="T30">
        <v>9488.7991000000002</v>
      </c>
      <c r="U30">
        <v>8.9300000000000004E-2</v>
      </c>
      <c r="V30">
        <v>9.2392000000000003</v>
      </c>
      <c r="W30">
        <v>77.123199999999997</v>
      </c>
      <c r="X30">
        <v>6.9090999999999996</v>
      </c>
      <c r="Y30">
        <v>70.452200000000005</v>
      </c>
      <c r="Z30">
        <v>1.0308999999999999</v>
      </c>
      <c r="AA30">
        <v>0.6673</v>
      </c>
      <c r="AB30">
        <v>17.312799999999999</v>
      </c>
      <c r="AC30">
        <v>1.5509999999999999</v>
      </c>
      <c r="AD30">
        <v>15.815300000000001</v>
      </c>
      <c r="AE30">
        <v>12.8224</v>
      </c>
      <c r="AF30">
        <v>1.1487000000000001</v>
      </c>
      <c r="AG30">
        <v>11.7133</v>
      </c>
      <c r="AH30">
        <v>454.44049999999999</v>
      </c>
      <c r="AI30">
        <v>130.4803</v>
      </c>
      <c r="AJ30">
        <v>49.569000000000003</v>
      </c>
      <c r="AK30">
        <v>116.1088</v>
      </c>
      <c r="AL30">
        <v>74.7804</v>
      </c>
      <c r="AM30" t="s">
        <v>44</v>
      </c>
      <c r="AN30">
        <v>341.44</v>
      </c>
      <c r="AO30">
        <v>9749.51</v>
      </c>
      <c r="AP30">
        <v>380.39</v>
      </c>
    </row>
    <row r="31" spans="1:42">
      <c r="A31">
        <v>1989</v>
      </c>
      <c r="B31">
        <v>0</v>
      </c>
      <c r="C31">
        <v>18.497</v>
      </c>
      <c r="D31">
        <v>19.61</v>
      </c>
      <c r="E31">
        <v>68</v>
      </c>
      <c r="F31" t="s">
        <v>48</v>
      </c>
      <c r="G31">
        <v>1178.3354999999999</v>
      </c>
      <c r="H31">
        <v>783.74030000000005</v>
      </c>
      <c r="I31">
        <v>394.59519999999998</v>
      </c>
      <c r="J31">
        <v>66.512500000000003</v>
      </c>
      <c r="K31">
        <v>4.2093999999999996</v>
      </c>
      <c r="L31">
        <v>1.2</v>
      </c>
      <c r="M31">
        <v>0.20449999999999999</v>
      </c>
      <c r="N31">
        <v>0</v>
      </c>
      <c r="O31">
        <v>0</v>
      </c>
      <c r="P31">
        <v>0</v>
      </c>
      <c r="Q31">
        <v>969</v>
      </c>
      <c r="R31">
        <v>159</v>
      </c>
      <c r="S31">
        <v>284.94889999999998</v>
      </c>
      <c r="T31">
        <v>8133.7533999999996</v>
      </c>
      <c r="U31">
        <v>8.9099999999999999E-2</v>
      </c>
      <c r="V31">
        <v>9.1126000000000005</v>
      </c>
      <c r="W31">
        <v>78.761300000000006</v>
      </c>
      <c r="X31">
        <v>7.0358000000000001</v>
      </c>
      <c r="Y31">
        <v>71.969300000000004</v>
      </c>
      <c r="Z31">
        <v>1.0523</v>
      </c>
      <c r="AA31">
        <v>0.68110000000000004</v>
      </c>
      <c r="AB31">
        <v>17.7151</v>
      </c>
      <c r="AC31">
        <v>1.5825</v>
      </c>
      <c r="AD31">
        <v>16.1875</v>
      </c>
      <c r="AE31">
        <v>13.069000000000001</v>
      </c>
      <c r="AF31">
        <v>1.1675</v>
      </c>
      <c r="AG31">
        <v>11.942</v>
      </c>
      <c r="AH31">
        <v>436.09289999999999</v>
      </c>
      <c r="AI31">
        <v>119.2032</v>
      </c>
      <c r="AJ31">
        <v>46.463200000000001</v>
      </c>
      <c r="AK31">
        <v>110.3753</v>
      </c>
      <c r="AL31">
        <v>71.605699999999999</v>
      </c>
      <c r="AM31" t="s">
        <v>44</v>
      </c>
      <c r="AN31">
        <v>308.61</v>
      </c>
      <c r="AO31">
        <v>8844.7900000000009</v>
      </c>
      <c r="AP31">
        <v>380.39</v>
      </c>
    </row>
    <row r="32" spans="1:42">
      <c r="A32">
        <v>1990</v>
      </c>
      <c r="B32">
        <v>0</v>
      </c>
      <c r="C32">
        <v>18.600000000000001</v>
      </c>
      <c r="D32">
        <v>19.768999999999998</v>
      </c>
      <c r="E32">
        <v>69</v>
      </c>
      <c r="F32" t="s">
        <v>48</v>
      </c>
      <c r="G32">
        <v>1163.0762999999999</v>
      </c>
      <c r="H32">
        <v>837.26149999999996</v>
      </c>
      <c r="I32">
        <v>325.81470000000002</v>
      </c>
      <c r="J32">
        <v>71.986800000000002</v>
      </c>
      <c r="K32">
        <v>4.2919</v>
      </c>
      <c r="L32">
        <v>1.2</v>
      </c>
      <c r="M32">
        <v>0.20250000000000001</v>
      </c>
      <c r="N32">
        <v>0</v>
      </c>
      <c r="O32">
        <v>0</v>
      </c>
      <c r="P32">
        <v>0</v>
      </c>
      <c r="Q32">
        <v>966</v>
      </c>
      <c r="R32">
        <v>163</v>
      </c>
      <c r="S32">
        <v>330.65570000000002</v>
      </c>
      <c r="T32">
        <v>9430.8675000000003</v>
      </c>
      <c r="U32">
        <v>8.8800000000000004E-2</v>
      </c>
      <c r="V32">
        <v>8.9898000000000007</v>
      </c>
      <c r="W32">
        <v>79.878399999999999</v>
      </c>
      <c r="X32">
        <v>7.1151999999999997</v>
      </c>
      <c r="Y32">
        <v>73.011200000000002</v>
      </c>
      <c r="Z32">
        <v>1.073</v>
      </c>
      <c r="AA32">
        <v>0.69450000000000001</v>
      </c>
      <c r="AB32">
        <v>17.989999999999998</v>
      </c>
      <c r="AC32">
        <v>1.6025</v>
      </c>
      <c r="AD32">
        <v>16.4434</v>
      </c>
      <c r="AE32">
        <v>13.2357</v>
      </c>
      <c r="AF32">
        <v>1.179</v>
      </c>
      <c r="AG32">
        <v>12.097799999999999</v>
      </c>
      <c r="AH32">
        <v>461.37430000000001</v>
      </c>
      <c r="AI32">
        <v>131.0514</v>
      </c>
      <c r="AJ32">
        <v>50.200200000000002</v>
      </c>
      <c r="AK32">
        <v>118.7366</v>
      </c>
      <c r="AL32">
        <v>75.899100000000004</v>
      </c>
      <c r="AM32" t="s">
        <v>44</v>
      </c>
      <c r="AN32">
        <v>353.86</v>
      </c>
      <c r="AO32">
        <v>10097.56</v>
      </c>
      <c r="AP32">
        <v>380.38</v>
      </c>
    </row>
    <row r="33" spans="1:42">
      <c r="A33">
        <v>1991</v>
      </c>
      <c r="B33">
        <v>0</v>
      </c>
      <c r="C33">
        <v>18.699000000000002</v>
      </c>
      <c r="D33">
        <v>19.922000000000001</v>
      </c>
      <c r="E33">
        <v>70</v>
      </c>
      <c r="F33" t="s">
        <v>48</v>
      </c>
      <c r="G33">
        <v>1225.5400999999999</v>
      </c>
      <c r="H33">
        <v>846.22900000000004</v>
      </c>
      <c r="I33">
        <v>379.31110000000001</v>
      </c>
      <c r="J33">
        <v>69.049499999999995</v>
      </c>
      <c r="K33">
        <v>4.3478000000000003</v>
      </c>
      <c r="L33">
        <v>1.2</v>
      </c>
      <c r="M33">
        <v>0.20119999999999999</v>
      </c>
      <c r="N33">
        <v>0</v>
      </c>
      <c r="O33">
        <v>0</v>
      </c>
      <c r="P33">
        <v>0</v>
      </c>
      <c r="Q33">
        <v>963</v>
      </c>
      <c r="R33">
        <v>172</v>
      </c>
      <c r="S33">
        <v>344.81599999999997</v>
      </c>
      <c r="T33">
        <v>9828.9907000000003</v>
      </c>
      <c r="U33">
        <v>8.8499999999999995E-2</v>
      </c>
      <c r="V33">
        <v>9.4307999999999996</v>
      </c>
      <c r="W33">
        <v>80.954099999999997</v>
      </c>
      <c r="X33">
        <v>7.1904000000000003</v>
      </c>
      <c r="Y33">
        <v>74.015799999999999</v>
      </c>
      <c r="Z33">
        <v>1.0869</v>
      </c>
      <c r="AA33">
        <v>0.70350000000000001</v>
      </c>
      <c r="AB33">
        <v>18.254200000000001</v>
      </c>
      <c r="AC33">
        <v>1.6214</v>
      </c>
      <c r="AD33">
        <v>16.689699999999998</v>
      </c>
      <c r="AE33">
        <v>13.3957</v>
      </c>
      <c r="AF33">
        <v>1.1898</v>
      </c>
      <c r="AG33">
        <v>12.2476</v>
      </c>
      <c r="AH33">
        <v>461.94409999999999</v>
      </c>
      <c r="AI33">
        <v>137.02809999999999</v>
      </c>
      <c r="AJ33">
        <v>52.286299999999997</v>
      </c>
      <c r="AK33">
        <v>119.05929999999999</v>
      </c>
      <c r="AL33">
        <v>75.911199999999994</v>
      </c>
      <c r="AM33" t="s">
        <v>44</v>
      </c>
      <c r="AN33">
        <v>365.02</v>
      </c>
      <c r="AO33">
        <v>10415.16</v>
      </c>
      <c r="AP33">
        <v>380.39</v>
      </c>
    </row>
    <row r="34" spans="1:42">
      <c r="A34">
        <v>1992</v>
      </c>
      <c r="B34">
        <v>0</v>
      </c>
      <c r="C34">
        <v>18.768999999999998</v>
      </c>
      <c r="D34">
        <v>20.030999999999999</v>
      </c>
      <c r="E34">
        <v>71</v>
      </c>
      <c r="F34" t="s">
        <v>48</v>
      </c>
      <c r="G34">
        <v>1078.3269</v>
      </c>
      <c r="H34">
        <v>799.65509999999995</v>
      </c>
      <c r="I34">
        <v>278.67180000000002</v>
      </c>
      <c r="J34">
        <v>74.156999999999996</v>
      </c>
      <c r="K34">
        <v>4.4015000000000004</v>
      </c>
      <c r="L34">
        <v>1.2</v>
      </c>
      <c r="M34">
        <v>0.19989999999999999</v>
      </c>
      <c r="N34">
        <v>0</v>
      </c>
      <c r="O34">
        <v>0</v>
      </c>
      <c r="P34">
        <v>0</v>
      </c>
      <c r="Q34">
        <v>960</v>
      </c>
      <c r="R34">
        <v>145</v>
      </c>
      <c r="S34">
        <v>276.34910000000002</v>
      </c>
      <c r="T34">
        <v>7875.0218000000004</v>
      </c>
      <c r="U34">
        <v>8.8300000000000003E-2</v>
      </c>
      <c r="V34">
        <v>9.3955000000000002</v>
      </c>
      <c r="W34">
        <v>81.643600000000006</v>
      </c>
      <c r="X34">
        <v>7.2309000000000001</v>
      </c>
      <c r="Y34">
        <v>74.6678</v>
      </c>
      <c r="Z34">
        <v>1.1004</v>
      </c>
      <c r="AA34">
        <v>0.71220000000000006</v>
      </c>
      <c r="AB34">
        <v>18.424600000000002</v>
      </c>
      <c r="AC34">
        <v>1.6317999999999999</v>
      </c>
      <c r="AD34">
        <v>16.850300000000001</v>
      </c>
      <c r="AE34">
        <v>13.496700000000001</v>
      </c>
      <c r="AF34">
        <v>1.1954</v>
      </c>
      <c r="AG34">
        <v>12.343500000000001</v>
      </c>
      <c r="AH34">
        <v>439.63240000000002</v>
      </c>
      <c r="AI34">
        <v>125.5311</v>
      </c>
      <c r="AJ34">
        <v>49.234200000000001</v>
      </c>
      <c r="AK34">
        <v>112.9627</v>
      </c>
      <c r="AL34">
        <v>72.294700000000006</v>
      </c>
      <c r="AM34" t="s">
        <v>44</v>
      </c>
      <c r="AN34">
        <v>302.32</v>
      </c>
      <c r="AO34">
        <v>8623.75</v>
      </c>
      <c r="AP34">
        <v>380.39</v>
      </c>
    </row>
    <row r="35" spans="1:42">
      <c r="A35">
        <v>1993</v>
      </c>
      <c r="B35">
        <v>0</v>
      </c>
      <c r="C35">
        <v>18.852</v>
      </c>
      <c r="D35">
        <v>20.16</v>
      </c>
      <c r="E35">
        <v>72</v>
      </c>
      <c r="F35" t="s">
        <v>48</v>
      </c>
      <c r="G35">
        <v>1127.5485000000001</v>
      </c>
      <c r="H35">
        <v>811.3229</v>
      </c>
      <c r="I35">
        <v>316.22559999999999</v>
      </c>
      <c r="J35">
        <v>71.954599999999999</v>
      </c>
      <c r="K35">
        <v>4.4805000000000001</v>
      </c>
      <c r="L35">
        <v>1.1879999999999999</v>
      </c>
      <c r="M35">
        <v>0.19819999999999999</v>
      </c>
      <c r="N35">
        <v>0</v>
      </c>
      <c r="O35">
        <v>0</v>
      </c>
      <c r="P35">
        <v>0</v>
      </c>
      <c r="Q35">
        <v>957</v>
      </c>
      <c r="R35">
        <v>152</v>
      </c>
      <c r="S35">
        <v>308.3562</v>
      </c>
      <c r="T35">
        <v>8787.2464999999993</v>
      </c>
      <c r="U35">
        <v>8.7999999999999995E-2</v>
      </c>
      <c r="V35">
        <v>9.4665999999999997</v>
      </c>
      <c r="W35">
        <v>82.512900000000002</v>
      </c>
      <c r="X35">
        <v>7.2869000000000002</v>
      </c>
      <c r="Y35">
        <v>75.484700000000004</v>
      </c>
      <c r="Z35">
        <v>1.1089</v>
      </c>
      <c r="AA35">
        <v>0.7177</v>
      </c>
      <c r="AB35">
        <v>18.637699999999999</v>
      </c>
      <c r="AC35">
        <v>1.6458999999999999</v>
      </c>
      <c r="AD35">
        <v>17.0502</v>
      </c>
      <c r="AE35">
        <v>13.624599999999999</v>
      </c>
      <c r="AF35">
        <v>1.2032</v>
      </c>
      <c r="AG35">
        <v>12.4641</v>
      </c>
      <c r="AH35">
        <v>443.19130000000001</v>
      </c>
      <c r="AI35">
        <v>130.69239999999999</v>
      </c>
      <c r="AJ35">
        <v>50.817100000000003</v>
      </c>
      <c r="AK35">
        <v>113.9015</v>
      </c>
      <c r="AL35">
        <v>72.720699999999994</v>
      </c>
      <c r="AM35" t="s">
        <v>44</v>
      </c>
      <c r="AN35">
        <v>330.5</v>
      </c>
      <c r="AO35">
        <v>9436.66</v>
      </c>
      <c r="AP35">
        <v>380.38</v>
      </c>
    </row>
    <row r="36" spans="1:42">
      <c r="A36">
        <v>1994</v>
      </c>
      <c r="B36">
        <v>0</v>
      </c>
      <c r="C36">
        <v>18.959</v>
      </c>
      <c r="D36">
        <v>20.327999999999999</v>
      </c>
      <c r="E36">
        <v>73</v>
      </c>
      <c r="F36" t="s">
        <v>48</v>
      </c>
      <c r="G36">
        <v>1220.046</v>
      </c>
      <c r="H36">
        <v>827.42960000000005</v>
      </c>
      <c r="I36">
        <v>392.6164</v>
      </c>
      <c r="J36">
        <v>67.819500000000005</v>
      </c>
      <c r="K36">
        <v>4.5242000000000004</v>
      </c>
      <c r="L36">
        <v>1.1879</v>
      </c>
      <c r="M36">
        <v>0.19719999999999999</v>
      </c>
      <c r="N36">
        <v>0</v>
      </c>
      <c r="O36">
        <v>0</v>
      </c>
      <c r="P36">
        <v>0</v>
      </c>
      <c r="Q36">
        <v>954</v>
      </c>
      <c r="R36">
        <v>155</v>
      </c>
      <c r="S36">
        <v>300.33159999999998</v>
      </c>
      <c r="T36">
        <v>8566.5558000000001</v>
      </c>
      <c r="U36">
        <v>8.7800000000000003E-2</v>
      </c>
      <c r="V36">
        <v>9.8059999999999992</v>
      </c>
      <c r="W36">
        <v>83.721500000000006</v>
      </c>
      <c r="X36">
        <v>7.3723000000000001</v>
      </c>
      <c r="Y36">
        <v>76.612399999999994</v>
      </c>
      <c r="Z36">
        <v>1.1196999999999999</v>
      </c>
      <c r="AA36">
        <v>0.72470000000000001</v>
      </c>
      <c r="AB36">
        <v>18.931999999999999</v>
      </c>
      <c r="AC36">
        <v>1.6671</v>
      </c>
      <c r="AD36">
        <v>17.324400000000001</v>
      </c>
      <c r="AE36">
        <v>13.8035</v>
      </c>
      <c r="AF36">
        <v>1.2155</v>
      </c>
      <c r="AG36">
        <v>12.631399999999999</v>
      </c>
      <c r="AH36">
        <v>456.77319999999997</v>
      </c>
      <c r="AI36">
        <v>129.01400000000001</v>
      </c>
      <c r="AJ36">
        <v>50.098700000000001</v>
      </c>
      <c r="AK36">
        <v>116.8398</v>
      </c>
      <c r="AL36">
        <v>74.703900000000004</v>
      </c>
      <c r="AM36" t="s">
        <v>44</v>
      </c>
      <c r="AN36">
        <v>316.48</v>
      </c>
      <c r="AO36">
        <v>9030.02</v>
      </c>
      <c r="AP36">
        <v>380.39</v>
      </c>
    </row>
    <row r="37" spans="1:42">
      <c r="A37">
        <v>1995</v>
      </c>
      <c r="B37">
        <v>0</v>
      </c>
      <c r="C37">
        <v>19.096</v>
      </c>
      <c r="D37">
        <v>20.545000000000002</v>
      </c>
      <c r="E37">
        <v>74</v>
      </c>
      <c r="F37" t="s">
        <v>48</v>
      </c>
      <c r="G37">
        <v>1280.3534999999999</v>
      </c>
      <c r="H37">
        <v>851.03420000000006</v>
      </c>
      <c r="I37">
        <v>429.3193</v>
      </c>
      <c r="J37">
        <v>66.468699999999998</v>
      </c>
      <c r="K37">
        <v>4.5853999999999999</v>
      </c>
      <c r="L37">
        <v>1.1878</v>
      </c>
      <c r="M37">
        <v>0.19589999999999999</v>
      </c>
      <c r="N37">
        <v>0</v>
      </c>
      <c r="O37">
        <v>0</v>
      </c>
      <c r="P37">
        <v>0</v>
      </c>
      <c r="Q37">
        <v>950</v>
      </c>
      <c r="R37">
        <v>163</v>
      </c>
      <c r="S37">
        <v>320.89659999999998</v>
      </c>
      <c r="T37">
        <v>9163.6890999999996</v>
      </c>
      <c r="U37">
        <v>8.7499999999999994E-2</v>
      </c>
      <c r="V37">
        <v>9.8687000000000005</v>
      </c>
      <c r="W37">
        <v>85.281000000000006</v>
      </c>
      <c r="X37">
        <v>7.4958</v>
      </c>
      <c r="Y37">
        <v>78.144300000000001</v>
      </c>
      <c r="Z37">
        <v>1.1347</v>
      </c>
      <c r="AA37">
        <v>0.73450000000000004</v>
      </c>
      <c r="AB37">
        <v>19.311</v>
      </c>
      <c r="AC37">
        <v>1.6974</v>
      </c>
      <c r="AD37">
        <v>17.695</v>
      </c>
      <c r="AE37">
        <v>14.0335</v>
      </c>
      <c r="AF37">
        <v>1.2335</v>
      </c>
      <c r="AG37">
        <v>12.8591</v>
      </c>
      <c r="AH37">
        <v>472.2833</v>
      </c>
      <c r="AI37">
        <v>130.81110000000001</v>
      </c>
      <c r="AJ37">
        <v>50.509700000000002</v>
      </c>
      <c r="AK37">
        <v>120.5093</v>
      </c>
      <c r="AL37">
        <v>76.9208</v>
      </c>
      <c r="AM37" t="s">
        <v>44</v>
      </c>
      <c r="AN37">
        <v>343.98</v>
      </c>
      <c r="AO37">
        <v>9869.59</v>
      </c>
      <c r="AP37">
        <v>363</v>
      </c>
    </row>
    <row r="38" spans="1:42">
      <c r="A38">
        <v>1996</v>
      </c>
      <c r="B38">
        <v>0</v>
      </c>
      <c r="C38">
        <v>19.196000000000002</v>
      </c>
      <c r="D38">
        <v>20.702999999999999</v>
      </c>
      <c r="E38">
        <v>75</v>
      </c>
      <c r="F38" t="s">
        <v>48</v>
      </c>
      <c r="G38">
        <v>1259.3695</v>
      </c>
      <c r="H38">
        <v>897.18719999999996</v>
      </c>
      <c r="I38">
        <v>362.1823</v>
      </c>
      <c r="J38">
        <v>71.241</v>
      </c>
      <c r="K38">
        <v>4.6642000000000001</v>
      </c>
      <c r="L38">
        <v>1.1877</v>
      </c>
      <c r="M38" s="2">
        <v>0.19420000000000001</v>
      </c>
      <c r="N38">
        <v>0</v>
      </c>
      <c r="O38">
        <v>0</v>
      </c>
      <c r="P38">
        <v>0</v>
      </c>
      <c r="Q38">
        <v>946</v>
      </c>
      <c r="R38">
        <v>171</v>
      </c>
      <c r="S38">
        <v>346.02969999999999</v>
      </c>
      <c r="T38">
        <v>9863.7175999999999</v>
      </c>
      <c r="U38">
        <v>8.7300000000000003E-2</v>
      </c>
      <c r="V38">
        <v>9.9443000000000001</v>
      </c>
      <c r="W38">
        <v>86.320499999999996</v>
      </c>
      <c r="X38">
        <v>7.5652999999999997</v>
      </c>
      <c r="Y38">
        <v>79.120199999999997</v>
      </c>
      <c r="Z38">
        <v>1.1540999999999999</v>
      </c>
      <c r="AA38">
        <v>0.747</v>
      </c>
      <c r="AB38">
        <v>19.564499999999999</v>
      </c>
      <c r="AC38">
        <v>1.7146999999999999</v>
      </c>
      <c r="AD38">
        <v>17.932600000000001</v>
      </c>
      <c r="AE38">
        <v>14.184900000000001</v>
      </c>
      <c r="AF38">
        <v>1.2432000000000001</v>
      </c>
      <c r="AG38">
        <v>13.0016</v>
      </c>
      <c r="AH38">
        <v>490.52679999999998</v>
      </c>
      <c r="AI38">
        <v>144.77160000000001</v>
      </c>
      <c r="AJ38">
        <v>55.128900000000002</v>
      </c>
      <c r="AK38">
        <v>126.7238</v>
      </c>
      <c r="AL38">
        <v>80.036199999999994</v>
      </c>
      <c r="AM38" t="s">
        <v>44</v>
      </c>
      <c r="AN38">
        <v>361.79</v>
      </c>
      <c r="AO38">
        <v>10324.64</v>
      </c>
      <c r="AP38">
        <v>380.39</v>
      </c>
    </row>
    <row r="39" spans="1:42">
      <c r="A39">
        <v>1997</v>
      </c>
      <c r="B39">
        <v>0</v>
      </c>
      <c r="C39">
        <v>19.318999999999999</v>
      </c>
      <c r="D39">
        <v>20.899000000000001</v>
      </c>
      <c r="E39">
        <v>76</v>
      </c>
      <c r="F39" t="s">
        <v>48</v>
      </c>
      <c r="G39">
        <v>1436.7509</v>
      </c>
      <c r="H39">
        <v>1024.2088000000001</v>
      </c>
      <c r="I39">
        <v>412.5421</v>
      </c>
      <c r="J39">
        <v>71.286500000000004</v>
      </c>
      <c r="K39">
        <v>4.6677</v>
      </c>
      <c r="L39">
        <v>1.2</v>
      </c>
      <c r="M39" s="2">
        <v>0.19409999999999999</v>
      </c>
      <c r="N39">
        <v>0</v>
      </c>
      <c r="O39">
        <v>0</v>
      </c>
      <c r="P39">
        <v>0</v>
      </c>
      <c r="Q39">
        <v>942</v>
      </c>
      <c r="R39">
        <v>189</v>
      </c>
      <c r="S39">
        <v>410.76170000000002</v>
      </c>
      <c r="T39">
        <v>11702.8369</v>
      </c>
      <c r="U39">
        <v>8.6999999999999994E-2</v>
      </c>
      <c r="V39">
        <v>10.006500000000001</v>
      </c>
      <c r="W39">
        <v>87.7072</v>
      </c>
      <c r="X39">
        <v>7.6645000000000003</v>
      </c>
      <c r="Y39">
        <v>80.415099999999995</v>
      </c>
      <c r="Z39">
        <v>1.1669</v>
      </c>
      <c r="AA39">
        <v>0.75529999999999997</v>
      </c>
      <c r="AB39">
        <v>19.9011</v>
      </c>
      <c r="AC39">
        <v>1.7391000000000001</v>
      </c>
      <c r="AD39">
        <v>18.246500000000001</v>
      </c>
      <c r="AE39">
        <v>14.388</v>
      </c>
      <c r="AF39">
        <v>1.2573000000000001</v>
      </c>
      <c r="AG39">
        <v>13.191700000000001</v>
      </c>
      <c r="AH39">
        <v>554.67539999999997</v>
      </c>
      <c r="AI39">
        <v>170.21680000000001</v>
      </c>
      <c r="AJ39">
        <v>62.889800000000001</v>
      </c>
      <c r="AK39">
        <v>146.15629999999999</v>
      </c>
      <c r="AL39">
        <v>90.270600000000002</v>
      </c>
      <c r="AM39" t="s">
        <v>44</v>
      </c>
      <c r="AN39">
        <v>424.63</v>
      </c>
      <c r="AO39">
        <v>12101.88</v>
      </c>
      <c r="AP39">
        <v>313.83</v>
      </c>
    </row>
    <row r="40" spans="1:42">
      <c r="A40">
        <v>1998</v>
      </c>
      <c r="B40">
        <v>0</v>
      </c>
      <c r="C40">
        <v>19.425000000000001</v>
      </c>
      <c r="D40">
        <v>21.07</v>
      </c>
      <c r="E40">
        <v>77</v>
      </c>
      <c r="F40" t="s">
        <v>48</v>
      </c>
      <c r="G40">
        <v>1349.3231000000001</v>
      </c>
      <c r="H40">
        <v>925.94579999999996</v>
      </c>
      <c r="I40">
        <v>423.37729999999999</v>
      </c>
      <c r="J40">
        <v>68.623000000000005</v>
      </c>
      <c r="K40">
        <v>4.7363999999999997</v>
      </c>
      <c r="L40">
        <v>1.2</v>
      </c>
      <c r="M40">
        <v>0.19270000000000001</v>
      </c>
      <c r="N40">
        <v>0</v>
      </c>
      <c r="O40">
        <v>0</v>
      </c>
      <c r="P40">
        <v>0</v>
      </c>
      <c r="Q40">
        <v>938</v>
      </c>
      <c r="R40">
        <v>181</v>
      </c>
      <c r="S40">
        <v>367.57080000000002</v>
      </c>
      <c r="T40">
        <v>10473.887699999999</v>
      </c>
      <c r="U40">
        <v>8.6800000000000002E-2</v>
      </c>
      <c r="V40">
        <v>10.4656</v>
      </c>
      <c r="W40">
        <v>88.865099999999998</v>
      </c>
      <c r="X40">
        <v>7.7431000000000001</v>
      </c>
      <c r="Y40">
        <v>81.500900000000001</v>
      </c>
      <c r="Z40">
        <v>1.1840999999999999</v>
      </c>
      <c r="AA40">
        <v>0.76639999999999997</v>
      </c>
      <c r="AB40">
        <v>20.182200000000002</v>
      </c>
      <c r="AC40">
        <v>1.7585</v>
      </c>
      <c r="AD40">
        <v>18.509699999999999</v>
      </c>
      <c r="AE40">
        <v>14.5563</v>
      </c>
      <c r="AF40">
        <v>1.2683</v>
      </c>
      <c r="AG40">
        <v>13.35</v>
      </c>
      <c r="AH40">
        <v>496.63400000000001</v>
      </c>
      <c r="AI40">
        <v>159.54329999999999</v>
      </c>
      <c r="AJ40">
        <v>59.843499999999999</v>
      </c>
      <c r="AK40">
        <v>129.20099999999999</v>
      </c>
      <c r="AL40">
        <v>80.724000000000004</v>
      </c>
      <c r="AM40" t="s">
        <v>44</v>
      </c>
      <c r="AN40">
        <v>381.42</v>
      </c>
      <c r="AO40">
        <v>10886.69</v>
      </c>
      <c r="AP40">
        <v>380.39</v>
      </c>
    </row>
    <row r="41" spans="1:42">
      <c r="A41">
        <v>1999</v>
      </c>
      <c r="B41">
        <v>0</v>
      </c>
      <c r="C41">
        <v>19.504000000000001</v>
      </c>
      <c r="D41">
        <v>21.199000000000002</v>
      </c>
      <c r="E41">
        <v>78</v>
      </c>
      <c r="F41" t="s">
        <v>48</v>
      </c>
      <c r="G41">
        <v>1244.3025</v>
      </c>
      <c r="H41">
        <v>935.69939999999997</v>
      </c>
      <c r="I41">
        <v>308.60309999999998</v>
      </c>
      <c r="J41">
        <v>75.198700000000002</v>
      </c>
      <c r="K41">
        <v>4.7934000000000001</v>
      </c>
      <c r="L41">
        <v>1.2</v>
      </c>
      <c r="M41">
        <v>0.1915</v>
      </c>
      <c r="N41">
        <v>0</v>
      </c>
      <c r="O41">
        <v>0</v>
      </c>
      <c r="P41">
        <v>0</v>
      </c>
      <c r="Q41">
        <v>934</v>
      </c>
      <c r="R41">
        <v>168</v>
      </c>
      <c r="S41">
        <v>360.83949999999999</v>
      </c>
      <c r="T41">
        <v>10273.5309</v>
      </c>
      <c r="U41">
        <v>8.6499999999999994E-2</v>
      </c>
      <c r="V41">
        <v>10.2845</v>
      </c>
      <c r="W41">
        <v>89.644099999999995</v>
      </c>
      <c r="X41">
        <v>7.7881999999999998</v>
      </c>
      <c r="Y41">
        <v>82.239699999999999</v>
      </c>
      <c r="Z41">
        <v>1.1982999999999999</v>
      </c>
      <c r="AA41">
        <v>0.77559999999999996</v>
      </c>
      <c r="AB41">
        <v>20.372299999999999</v>
      </c>
      <c r="AC41">
        <v>1.7699</v>
      </c>
      <c r="AD41">
        <v>18.689599999999999</v>
      </c>
      <c r="AE41">
        <v>14.6676</v>
      </c>
      <c r="AF41">
        <v>1.2743</v>
      </c>
      <c r="AG41">
        <v>13.456099999999999</v>
      </c>
      <c r="AH41">
        <v>504.53469999999999</v>
      </c>
      <c r="AI41">
        <v>157.52930000000001</v>
      </c>
      <c r="AJ41">
        <v>59.653300000000002</v>
      </c>
      <c r="AK41">
        <v>131.89670000000001</v>
      </c>
      <c r="AL41">
        <v>82.085300000000004</v>
      </c>
      <c r="AM41" t="s">
        <v>44</v>
      </c>
      <c r="AN41">
        <v>387.01</v>
      </c>
      <c r="AO41">
        <v>11030.07</v>
      </c>
      <c r="AP41">
        <v>380.39</v>
      </c>
    </row>
    <row r="42" spans="1:42">
      <c r="A42">
        <v>2000</v>
      </c>
      <c r="B42">
        <v>0</v>
      </c>
      <c r="C42">
        <v>19.606999999999999</v>
      </c>
      <c r="D42">
        <v>21.366</v>
      </c>
      <c r="E42">
        <v>79</v>
      </c>
      <c r="F42" t="s">
        <v>48</v>
      </c>
      <c r="G42">
        <v>1353.4376</v>
      </c>
      <c r="H42">
        <v>940.75149999999996</v>
      </c>
      <c r="I42">
        <v>412.68610000000001</v>
      </c>
      <c r="J42">
        <v>69.508300000000006</v>
      </c>
      <c r="K42">
        <v>4.8311999999999999</v>
      </c>
      <c r="L42">
        <v>1.2</v>
      </c>
      <c r="M42">
        <v>0.1908</v>
      </c>
      <c r="N42">
        <v>0</v>
      </c>
      <c r="O42">
        <v>0</v>
      </c>
      <c r="P42">
        <v>0</v>
      </c>
      <c r="Q42">
        <v>930</v>
      </c>
      <c r="R42">
        <v>182</v>
      </c>
      <c r="S42">
        <v>360.05709999999999</v>
      </c>
      <c r="T42">
        <v>10269.4229</v>
      </c>
      <c r="U42">
        <v>8.6300000000000002E-2</v>
      </c>
      <c r="V42">
        <v>10.6282</v>
      </c>
      <c r="W42">
        <v>90.774100000000004</v>
      </c>
      <c r="X42">
        <v>7.8634000000000004</v>
      </c>
      <c r="Y42">
        <v>83.301100000000005</v>
      </c>
      <c r="Z42">
        <v>1.2078</v>
      </c>
      <c r="AA42">
        <v>0.78169999999999995</v>
      </c>
      <c r="AB42">
        <v>20.645800000000001</v>
      </c>
      <c r="AC42">
        <v>1.7885</v>
      </c>
      <c r="AD42">
        <v>18.946200000000001</v>
      </c>
      <c r="AE42">
        <v>14.831</v>
      </c>
      <c r="AF42">
        <v>1.2847</v>
      </c>
      <c r="AG42">
        <v>13.610099999999999</v>
      </c>
      <c r="AH42">
        <v>508.73579999999998</v>
      </c>
      <c r="AI42">
        <v>158.04839999999999</v>
      </c>
      <c r="AJ42">
        <v>59.2288</v>
      </c>
      <c r="AK42">
        <v>132.2406</v>
      </c>
      <c r="AL42">
        <v>82.497900000000001</v>
      </c>
      <c r="AM42" t="s">
        <v>44</v>
      </c>
      <c r="AN42">
        <v>370.07</v>
      </c>
      <c r="AO42">
        <v>10564.17</v>
      </c>
      <c r="AP42">
        <v>380.38</v>
      </c>
    </row>
    <row r="43" spans="1:42">
      <c r="A43">
        <v>2001</v>
      </c>
      <c r="B43">
        <v>0</v>
      </c>
      <c r="C43">
        <v>19.669</v>
      </c>
      <c r="D43">
        <v>21.466999999999999</v>
      </c>
      <c r="E43">
        <v>80</v>
      </c>
      <c r="F43" t="s">
        <v>48</v>
      </c>
      <c r="G43">
        <v>1226.1337000000001</v>
      </c>
      <c r="H43">
        <v>930.47680000000003</v>
      </c>
      <c r="I43">
        <v>295.65699999999998</v>
      </c>
      <c r="J43">
        <v>75.887100000000004</v>
      </c>
      <c r="K43">
        <v>4.8865999999999996</v>
      </c>
      <c r="L43">
        <v>1.2</v>
      </c>
      <c r="M43">
        <v>0.18970000000000001</v>
      </c>
      <c r="N43">
        <v>0</v>
      </c>
      <c r="O43">
        <v>0</v>
      </c>
      <c r="P43">
        <v>0</v>
      </c>
      <c r="Q43">
        <v>926</v>
      </c>
      <c r="R43">
        <v>159</v>
      </c>
      <c r="S43">
        <v>346.19580000000002</v>
      </c>
      <c r="T43">
        <v>9854.8669000000009</v>
      </c>
      <c r="U43">
        <v>8.5999999999999993E-2</v>
      </c>
      <c r="V43">
        <v>10.6409</v>
      </c>
      <c r="W43">
        <v>91.291499999999999</v>
      </c>
      <c r="X43">
        <v>7.8849999999999998</v>
      </c>
      <c r="Y43">
        <v>83.800899999999999</v>
      </c>
      <c r="Z43">
        <v>1.2217</v>
      </c>
      <c r="AA43">
        <v>0.79069999999999996</v>
      </c>
      <c r="AB43">
        <v>20.773099999999999</v>
      </c>
      <c r="AC43">
        <v>1.7942</v>
      </c>
      <c r="AD43">
        <v>19.0686</v>
      </c>
      <c r="AE43">
        <v>14.902699999999999</v>
      </c>
      <c r="AF43">
        <v>1.2871999999999999</v>
      </c>
      <c r="AG43">
        <v>13.6799</v>
      </c>
      <c r="AH43">
        <v>496.33229999999998</v>
      </c>
      <c r="AI43">
        <v>161.65379999999999</v>
      </c>
      <c r="AJ43">
        <v>61.201300000000003</v>
      </c>
      <c r="AK43">
        <v>130.64060000000001</v>
      </c>
      <c r="AL43">
        <v>80.648700000000005</v>
      </c>
      <c r="AM43" t="s">
        <v>44</v>
      </c>
      <c r="AN43">
        <v>364.47</v>
      </c>
      <c r="AO43">
        <v>10413.74</v>
      </c>
      <c r="AP43">
        <v>332.89</v>
      </c>
    </row>
    <row r="44" spans="1:42">
      <c r="A44">
        <v>2002</v>
      </c>
      <c r="B44">
        <v>0</v>
      </c>
      <c r="C44">
        <v>19.725999999999999</v>
      </c>
      <c r="D44">
        <v>21.56</v>
      </c>
      <c r="E44">
        <v>81</v>
      </c>
      <c r="F44" t="s">
        <v>48</v>
      </c>
      <c r="G44">
        <v>1208.1523</v>
      </c>
      <c r="H44">
        <v>933.06590000000006</v>
      </c>
      <c r="I44">
        <v>275.08640000000003</v>
      </c>
      <c r="J44">
        <v>77.230800000000002</v>
      </c>
      <c r="K44">
        <v>4.9112</v>
      </c>
      <c r="L44">
        <v>1.2</v>
      </c>
      <c r="M44">
        <v>0.18920000000000001</v>
      </c>
      <c r="N44">
        <v>0</v>
      </c>
      <c r="O44">
        <v>0</v>
      </c>
      <c r="P44">
        <v>0</v>
      </c>
      <c r="Q44">
        <v>922</v>
      </c>
      <c r="R44">
        <v>164</v>
      </c>
      <c r="S44">
        <v>366.87479999999999</v>
      </c>
      <c r="T44">
        <v>10448.3048</v>
      </c>
      <c r="U44">
        <v>8.5699999999999998E-2</v>
      </c>
      <c r="V44">
        <v>10.5267</v>
      </c>
      <c r="W44">
        <v>91.740499999999997</v>
      </c>
      <c r="X44">
        <v>7.9005000000000001</v>
      </c>
      <c r="Y44">
        <v>84.238</v>
      </c>
      <c r="Z44">
        <v>1.2278</v>
      </c>
      <c r="AA44">
        <v>0.79469999999999996</v>
      </c>
      <c r="AB44">
        <v>20.883900000000001</v>
      </c>
      <c r="AC44">
        <v>1.7985</v>
      </c>
      <c r="AD44">
        <v>19.175999999999998</v>
      </c>
      <c r="AE44">
        <v>14.964</v>
      </c>
      <c r="AF44">
        <v>1.2887</v>
      </c>
      <c r="AG44">
        <v>13.7403</v>
      </c>
      <c r="AH44">
        <v>498.4907</v>
      </c>
      <c r="AI44">
        <v>161.56809999999999</v>
      </c>
      <c r="AJ44">
        <v>61.040100000000002</v>
      </c>
      <c r="AK44">
        <v>131.00239999999999</v>
      </c>
      <c r="AL44">
        <v>80.964600000000004</v>
      </c>
      <c r="AM44" t="s">
        <v>44</v>
      </c>
      <c r="AN44">
        <v>386.71</v>
      </c>
      <c r="AO44">
        <v>11030.03</v>
      </c>
      <c r="AP44">
        <v>343.41</v>
      </c>
    </row>
    <row r="45" spans="1:42">
      <c r="A45">
        <v>2003</v>
      </c>
      <c r="B45">
        <v>0</v>
      </c>
      <c r="C45">
        <v>19.805</v>
      </c>
      <c r="D45">
        <v>21.690999999999999</v>
      </c>
      <c r="E45">
        <v>82</v>
      </c>
      <c r="F45" t="s">
        <v>48</v>
      </c>
      <c r="G45">
        <v>1269.8489999999999</v>
      </c>
      <c r="H45">
        <v>930.7038</v>
      </c>
      <c r="I45">
        <v>339.14530000000002</v>
      </c>
      <c r="J45">
        <v>73.292500000000004</v>
      </c>
      <c r="K45">
        <v>4.9322999999999997</v>
      </c>
      <c r="L45">
        <v>1.2</v>
      </c>
      <c r="M45">
        <v>0.1888</v>
      </c>
      <c r="N45">
        <v>0</v>
      </c>
      <c r="O45">
        <v>0</v>
      </c>
      <c r="P45">
        <v>0</v>
      </c>
      <c r="Q45">
        <v>918</v>
      </c>
      <c r="R45">
        <v>159</v>
      </c>
      <c r="S45">
        <v>328.89940000000001</v>
      </c>
      <c r="T45">
        <v>9374.9773999999998</v>
      </c>
      <c r="U45">
        <v>8.5500000000000007E-2</v>
      </c>
      <c r="V45">
        <v>10.5684</v>
      </c>
      <c r="W45">
        <v>92.531099999999995</v>
      </c>
      <c r="X45">
        <v>7.9450000000000003</v>
      </c>
      <c r="Y45">
        <v>84.989199999999997</v>
      </c>
      <c r="Z45">
        <v>1.2331000000000001</v>
      </c>
      <c r="AA45">
        <v>0.79810000000000003</v>
      </c>
      <c r="AB45">
        <v>21.075700000000001</v>
      </c>
      <c r="AC45">
        <v>1.8096000000000001</v>
      </c>
      <c r="AD45">
        <v>19.357900000000001</v>
      </c>
      <c r="AE45">
        <v>15.075900000000001</v>
      </c>
      <c r="AF45">
        <v>1.2945</v>
      </c>
      <c r="AG45">
        <v>13.847200000000001</v>
      </c>
      <c r="AH45">
        <v>506.9556</v>
      </c>
      <c r="AI45">
        <v>151.33179999999999</v>
      </c>
      <c r="AJ45">
        <v>58.036099999999998</v>
      </c>
      <c r="AK45">
        <v>132.2774</v>
      </c>
      <c r="AL45">
        <v>82.102800000000002</v>
      </c>
      <c r="AM45" t="s">
        <v>44</v>
      </c>
      <c r="AN45">
        <v>349.14</v>
      </c>
      <c r="AO45">
        <v>9984.5300000000007</v>
      </c>
      <c r="AP45">
        <v>380.39</v>
      </c>
    </row>
    <row r="46" spans="1:42">
      <c r="A46">
        <v>2004</v>
      </c>
      <c r="B46">
        <v>0</v>
      </c>
      <c r="C46">
        <v>19.901</v>
      </c>
      <c r="D46">
        <v>21.849</v>
      </c>
      <c r="E46">
        <v>83</v>
      </c>
      <c r="F46" t="s">
        <v>48</v>
      </c>
      <c r="G46">
        <v>1291.2638999999999</v>
      </c>
      <c r="H46">
        <v>904.68020000000001</v>
      </c>
      <c r="I46">
        <v>386.58370000000002</v>
      </c>
      <c r="J46">
        <v>70.061599999999999</v>
      </c>
      <c r="K46">
        <v>5.0237999999999996</v>
      </c>
      <c r="L46">
        <v>1.1873</v>
      </c>
      <c r="M46">
        <v>0.18709999999999999</v>
      </c>
      <c r="N46">
        <v>0</v>
      </c>
      <c r="O46">
        <v>0</v>
      </c>
      <c r="P46">
        <v>0</v>
      </c>
      <c r="Q46">
        <v>914</v>
      </c>
      <c r="R46">
        <v>158</v>
      </c>
      <c r="S46">
        <v>316.95080000000002</v>
      </c>
      <c r="T46">
        <v>9038.1931000000004</v>
      </c>
      <c r="U46">
        <v>8.5199999999999998E-2</v>
      </c>
      <c r="V46">
        <v>10.7296</v>
      </c>
      <c r="W46">
        <v>93.5625</v>
      </c>
      <c r="X46">
        <v>8.0098000000000003</v>
      </c>
      <c r="Y46">
        <v>85.962199999999996</v>
      </c>
      <c r="Z46">
        <v>1.2425999999999999</v>
      </c>
      <c r="AA46">
        <v>0.80430000000000001</v>
      </c>
      <c r="AB46">
        <v>21.324200000000001</v>
      </c>
      <c r="AC46">
        <v>1.8254999999999999</v>
      </c>
      <c r="AD46">
        <v>19.591899999999999</v>
      </c>
      <c r="AE46">
        <v>15.2234</v>
      </c>
      <c r="AF46">
        <v>1.3032999999999999</v>
      </c>
      <c r="AG46">
        <v>13.986800000000001</v>
      </c>
      <c r="AH46">
        <v>495.20729999999998</v>
      </c>
      <c r="AI46">
        <v>145.6893</v>
      </c>
      <c r="AJ46">
        <v>56.250799999999998</v>
      </c>
      <c r="AK46">
        <v>127.55159999999999</v>
      </c>
      <c r="AL46">
        <v>79.981200000000001</v>
      </c>
      <c r="AM46" t="s">
        <v>44</v>
      </c>
      <c r="AN46">
        <v>343.68</v>
      </c>
      <c r="AO46">
        <v>9805.48</v>
      </c>
      <c r="AP46">
        <v>380.39</v>
      </c>
    </row>
    <row r="47" spans="1:42">
      <c r="A47">
        <v>2005</v>
      </c>
      <c r="B47">
        <v>0</v>
      </c>
      <c r="C47">
        <v>19.937999999999999</v>
      </c>
      <c r="D47">
        <v>21.911000000000001</v>
      </c>
      <c r="E47">
        <v>84</v>
      </c>
      <c r="F47" t="s">
        <v>48</v>
      </c>
      <c r="G47">
        <v>1248.9204</v>
      </c>
      <c r="H47">
        <v>1003.8849</v>
      </c>
      <c r="I47">
        <v>245.03550000000001</v>
      </c>
      <c r="J47">
        <v>80.380200000000002</v>
      </c>
      <c r="K47">
        <v>5.0208000000000004</v>
      </c>
      <c r="L47">
        <v>1.2</v>
      </c>
      <c r="M47">
        <v>0.18709999999999999</v>
      </c>
      <c r="N47">
        <v>0</v>
      </c>
      <c r="O47">
        <v>0</v>
      </c>
      <c r="P47">
        <v>0</v>
      </c>
      <c r="Q47">
        <v>910</v>
      </c>
      <c r="R47">
        <v>169</v>
      </c>
      <c r="S47">
        <v>383.1216</v>
      </c>
      <c r="T47">
        <v>10893.530699999999</v>
      </c>
      <c r="U47">
        <v>8.5000000000000006E-2</v>
      </c>
      <c r="V47">
        <v>10.661199999999999</v>
      </c>
      <c r="W47">
        <v>93.718999999999994</v>
      </c>
      <c r="X47">
        <v>7.9993999999999996</v>
      </c>
      <c r="Y47">
        <v>86.131600000000006</v>
      </c>
      <c r="Z47">
        <v>1.2552000000000001</v>
      </c>
      <c r="AA47">
        <v>0.81240000000000001</v>
      </c>
      <c r="AB47">
        <v>21.365100000000002</v>
      </c>
      <c r="AC47">
        <v>1.8236000000000001</v>
      </c>
      <c r="AD47">
        <v>19.635300000000001</v>
      </c>
      <c r="AE47">
        <v>15.2408</v>
      </c>
      <c r="AF47">
        <v>1.3008999999999999</v>
      </c>
      <c r="AG47">
        <v>14.0069</v>
      </c>
      <c r="AH47">
        <v>528.73950000000002</v>
      </c>
      <c r="AI47">
        <v>180.9828</v>
      </c>
      <c r="AJ47">
        <v>67.288499999999999</v>
      </c>
      <c r="AK47">
        <v>141.11779999999999</v>
      </c>
      <c r="AL47">
        <v>85.756200000000007</v>
      </c>
      <c r="AM47" t="s">
        <v>44</v>
      </c>
      <c r="AN47">
        <v>402.22</v>
      </c>
      <c r="AO47">
        <v>11442.5</v>
      </c>
      <c r="AP47">
        <v>274.10000000000002</v>
      </c>
    </row>
    <row r="48" spans="1:42">
      <c r="A48">
        <v>2006</v>
      </c>
      <c r="B48">
        <v>0</v>
      </c>
      <c r="C48">
        <v>20.013000000000002</v>
      </c>
      <c r="D48">
        <v>22.036000000000001</v>
      </c>
      <c r="E48">
        <v>85</v>
      </c>
      <c r="F48" t="s">
        <v>48</v>
      </c>
      <c r="G48">
        <v>1389.6472000000001</v>
      </c>
      <c r="H48">
        <v>1053.7129</v>
      </c>
      <c r="I48">
        <v>335.93430000000001</v>
      </c>
      <c r="J48">
        <v>75.825900000000004</v>
      </c>
      <c r="K48">
        <v>5.0814000000000004</v>
      </c>
      <c r="L48">
        <v>1.1872</v>
      </c>
      <c r="M48">
        <v>0.186</v>
      </c>
      <c r="N48">
        <v>0</v>
      </c>
      <c r="O48">
        <v>0</v>
      </c>
      <c r="P48">
        <v>0</v>
      </c>
      <c r="Q48">
        <v>905</v>
      </c>
      <c r="R48">
        <v>184</v>
      </c>
      <c r="S48">
        <v>414.07150000000001</v>
      </c>
      <c r="T48">
        <v>11787.372799999999</v>
      </c>
      <c r="U48">
        <v>8.4699999999999998E-2</v>
      </c>
      <c r="V48">
        <v>10.693099999999999</v>
      </c>
      <c r="W48">
        <v>94.343100000000007</v>
      </c>
      <c r="X48">
        <v>8.0375999999999994</v>
      </c>
      <c r="Y48">
        <v>86.826800000000006</v>
      </c>
      <c r="Z48">
        <v>1.2567999999999999</v>
      </c>
      <c r="AA48">
        <v>0.8135</v>
      </c>
      <c r="AB48">
        <v>21.517399999999999</v>
      </c>
      <c r="AC48">
        <v>1.8331999999999999</v>
      </c>
      <c r="AD48">
        <v>19.803100000000001</v>
      </c>
      <c r="AE48">
        <v>15.325900000000001</v>
      </c>
      <c r="AF48">
        <v>1.3057000000000001</v>
      </c>
      <c r="AG48">
        <v>14.104900000000001</v>
      </c>
      <c r="AH48">
        <v>558.68370000000004</v>
      </c>
      <c r="AI48">
        <v>186.45650000000001</v>
      </c>
      <c r="AJ48">
        <v>68.754900000000006</v>
      </c>
      <c r="AK48">
        <v>149.5369</v>
      </c>
      <c r="AL48">
        <v>90.281000000000006</v>
      </c>
      <c r="AM48" t="s">
        <v>44</v>
      </c>
      <c r="AN48">
        <v>435.16</v>
      </c>
      <c r="AO48">
        <v>12398.11</v>
      </c>
      <c r="AP48">
        <v>271.36</v>
      </c>
    </row>
    <row r="49" spans="1:42">
      <c r="A49">
        <v>2007</v>
      </c>
      <c r="B49">
        <v>0</v>
      </c>
      <c r="C49">
        <v>20.12</v>
      </c>
      <c r="D49">
        <v>22.213999999999999</v>
      </c>
      <c r="E49">
        <v>86</v>
      </c>
      <c r="F49" t="s">
        <v>48</v>
      </c>
      <c r="G49">
        <v>1403.8735999999999</v>
      </c>
      <c r="H49">
        <v>943.08579999999995</v>
      </c>
      <c r="I49">
        <v>460.7878</v>
      </c>
      <c r="J49">
        <v>67.177400000000006</v>
      </c>
      <c r="K49">
        <v>5.1112000000000002</v>
      </c>
      <c r="L49">
        <v>1.1872</v>
      </c>
      <c r="M49">
        <v>0.1855</v>
      </c>
      <c r="N49">
        <v>0</v>
      </c>
      <c r="O49">
        <v>0</v>
      </c>
      <c r="P49">
        <v>0</v>
      </c>
      <c r="Q49">
        <v>900</v>
      </c>
      <c r="R49">
        <v>174</v>
      </c>
      <c r="S49">
        <v>363.39980000000003</v>
      </c>
      <c r="T49">
        <v>10363.2955</v>
      </c>
      <c r="U49">
        <v>8.4500000000000006E-2</v>
      </c>
      <c r="V49">
        <v>11.2873</v>
      </c>
      <c r="W49">
        <v>95.450400000000002</v>
      </c>
      <c r="X49">
        <v>8.1076999999999995</v>
      </c>
      <c r="Y49">
        <v>87.872900000000001</v>
      </c>
      <c r="Z49">
        <v>1.2641</v>
      </c>
      <c r="AA49">
        <v>0.81820000000000004</v>
      </c>
      <c r="AB49">
        <v>21.783899999999999</v>
      </c>
      <c r="AC49">
        <v>1.8504</v>
      </c>
      <c r="AD49">
        <v>20.054600000000001</v>
      </c>
      <c r="AE49">
        <v>15.4823</v>
      </c>
      <c r="AF49">
        <v>1.3150999999999999</v>
      </c>
      <c r="AG49">
        <v>14.2532</v>
      </c>
      <c r="AH49">
        <v>510.36840000000001</v>
      </c>
      <c r="AI49">
        <v>158.27789999999999</v>
      </c>
      <c r="AJ49">
        <v>60.086100000000002</v>
      </c>
      <c r="AK49">
        <v>132.24590000000001</v>
      </c>
      <c r="AL49">
        <v>82.107399999999998</v>
      </c>
      <c r="AM49" t="s">
        <v>44</v>
      </c>
      <c r="AN49">
        <v>382.58</v>
      </c>
      <c r="AO49">
        <v>10929.08</v>
      </c>
      <c r="AP49">
        <v>380.39</v>
      </c>
    </row>
    <row r="50" spans="1:42">
      <c r="A50">
        <v>2008</v>
      </c>
      <c r="B50">
        <v>0</v>
      </c>
      <c r="C50">
        <v>20.216999999999999</v>
      </c>
      <c r="D50">
        <v>22.378</v>
      </c>
      <c r="E50">
        <v>87</v>
      </c>
      <c r="F50" t="s">
        <v>48</v>
      </c>
      <c r="G50">
        <v>1319.3043</v>
      </c>
      <c r="H50">
        <v>979.79010000000005</v>
      </c>
      <c r="I50">
        <v>339.51420000000002</v>
      </c>
      <c r="J50">
        <v>74.265699999999995</v>
      </c>
      <c r="K50">
        <v>5.1100000000000003</v>
      </c>
      <c r="L50">
        <v>1.2</v>
      </c>
      <c r="M50">
        <v>0.1855</v>
      </c>
      <c r="N50">
        <v>0</v>
      </c>
      <c r="O50">
        <v>0</v>
      </c>
      <c r="P50">
        <v>0</v>
      </c>
      <c r="Q50">
        <v>895</v>
      </c>
      <c r="R50">
        <v>167</v>
      </c>
      <c r="S50">
        <v>324.10500000000002</v>
      </c>
      <c r="T50">
        <v>9243.1694000000007</v>
      </c>
      <c r="U50">
        <v>8.4199999999999997E-2</v>
      </c>
      <c r="V50">
        <v>10.8255</v>
      </c>
      <c r="W50">
        <v>96.424899999999994</v>
      </c>
      <c r="X50">
        <v>8.1661000000000001</v>
      </c>
      <c r="Y50">
        <v>88.797499999999999</v>
      </c>
      <c r="Z50">
        <v>1.2775000000000001</v>
      </c>
      <c r="AA50">
        <v>0.82689999999999997</v>
      </c>
      <c r="AB50">
        <v>22.018999999999998</v>
      </c>
      <c r="AC50">
        <v>1.8648</v>
      </c>
      <c r="AD50">
        <v>20.2773</v>
      </c>
      <c r="AE50">
        <v>15.6188</v>
      </c>
      <c r="AF50">
        <v>1.3227</v>
      </c>
      <c r="AG50">
        <v>14.3833</v>
      </c>
      <c r="AH50">
        <v>534.14949999999999</v>
      </c>
      <c r="AI50">
        <v>159.78</v>
      </c>
      <c r="AJ50">
        <v>60.633200000000002</v>
      </c>
      <c r="AK50">
        <v>139.3357</v>
      </c>
      <c r="AL50">
        <v>85.891599999999997</v>
      </c>
      <c r="AM50" t="s">
        <v>44</v>
      </c>
      <c r="AN50">
        <v>337.24</v>
      </c>
      <c r="AO50">
        <v>9635.9599999999991</v>
      </c>
      <c r="AP50">
        <v>380.39</v>
      </c>
    </row>
    <row r="51" spans="1:42">
      <c r="A51">
        <v>2009</v>
      </c>
      <c r="B51">
        <v>0</v>
      </c>
      <c r="C51">
        <v>20.329000000000001</v>
      </c>
      <c r="D51">
        <v>22.568000000000001</v>
      </c>
      <c r="E51">
        <v>88</v>
      </c>
      <c r="F51" t="s">
        <v>48</v>
      </c>
      <c r="G51">
        <v>1577.1622</v>
      </c>
      <c r="H51">
        <v>1128.1233999999999</v>
      </c>
      <c r="I51">
        <v>449.03879999999998</v>
      </c>
      <c r="J51">
        <v>71.528700000000001</v>
      </c>
      <c r="K51">
        <v>5.2130999999999998</v>
      </c>
      <c r="L51">
        <v>1.1870000000000001</v>
      </c>
      <c r="M51">
        <v>0.18360000000000001</v>
      </c>
      <c r="N51">
        <v>0</v>
      </c>
      <c r="O51">
        <v>0</v>
      </c>
      <c r="P51">
        <v>0</v>
      </c>
      <c r="Q51">
        <v>890</v>
      </c>
      <c r="R51">
        <v>202</v>
      </c>
      <c r="S51">
        <v>421.41879999999998</v>
      </c>
      <c r="T51">
        <v>12011.246800000001</v>
      </c>
      <c r="U51">
        <v>8.4000000000000005E-2</v>
      </c>
      <c r="V51">
        <v>11.099600000000001</v>
      </c>
      <c r="W51">
        <v>97.626499999999993</v>
      </c>
      <c r="X51">
        <v>8.2431000000000001</v>
      </c>
      <c r="Y51">
        <v>89.931799999999996</v>
      </c>
      <c r="Z51">
        <v>1.2891999999999999</v>
      </c>
      <c r="AA51">
        <v>0.83440000000000003</v>
      </c>
      <c r="AB51">
        <v>22.306999999999999</v>
      </c>
      <c r="AC51">
        <v>1.8835</v>
      </c>
      <c r="AD51">
        <v>20.5488</v>
      </c>
      <c r="AE51">
        <v>15.788500000000001</v>
      </c>
      <c r="AF51">
        <v>1.3331</v>
      </c>
      <c r="AG51">
        <v>14.5441</v>
      </c>
      <c r="AH51">
        <v>606.12869999999998</v>
      </c>
      <c r="AI51">
        <v>193.2004</v>
      </c>
      <c r="AJ51">
        <v>70.368300000000005</v>
      </c>
      <c r="AK51">
        <v>161.1208</v>
      </c>
      <c r="AL51">
        <v>97.305300000000003</v>
      </c>
      <c r="AM51" t="s">
        <v>44</v>
      </c>
      <c r="AN51">
        <v>433.31</v>
      </c>
      <c r="AO51">
        <v>12352.07</v>
      </c>
      <c r="AP51">
        <v>380.38</v>
      </c>
    </row>
    <row r="52" spans="1:42">
      <c r="A52">
        <v>2010</v>
      </c>
      <c r="B52">
        <v>0</v>
      </c>
      <c r="C52">
        <v>20.408999999999999</v>
      </c>
      <c r="D52">
        <v>22.704000000000001</v>
      </c>
      <c r="E52">
        <v>89</v>
      </c>
      <c r="F52" t="s">
        <v>48</v>
      </c>
      <c r="G52">
        <v>1395.9957999999999</v>
      </c>
      <c r="H52">
        <v>1032.2882</v>
      </c>
      <c r="I52">
        <v>363.70760000000001</v>
      </c>
      <c r="J52">
        <v>73.946399999999997</v>
      </c>
      <c r="K52">
        <v>5.2148000000000003</v>
      </c>
      <c r="L52">
        <v>1.2</v>
      </c>
      <c r="M52">
        <v>0.18360000000000001</v>
      </c>
      <c r="N52">
        <v>0</v>
      </c>
      <c r="O52">
        <v>0</v>
      </c>
      <c r="P52">
        <v>0</v>
      </c>
      <c r="Q52">
        <v>885</v>
      </c>
      <c r="R52">
        <v>167</v>
      </c>
      <c r="S52">
        <v>370.4264</v>
      </c>
      <c r="T52">
        <v>10544.980100000001</v>
      </c>
      <c r="U52">
        <v>8.3699999999999997E-2</v>
      </c>
      <c r="V52">
        <v>11.1973</v>
      </c>
      <c r="W52">
        <v>98.329499999999996</v>
      </c>
      <c r="X52">
        <v>8.2775999999999996</v>
      </c>
      <c r="Y52">
        <v>90.607500000000002</v>
      </c>
      <c r="Z52">
        <v>1.3037000000000001</v>
      </c>
      <c r="AA52">
        <v>0.84379999999999999</v>
      </c>
      <c r="AB52">
        <v>22.4771</v>
      </c>
      <c r="AC52">
        <v>1.8922000000000001</v>
      </c>
      <c r="AD52">
        <v>20.712</v>
      </c>
      <c r="AE52">
        <v>15.884399999999999</v>
      </c>
      <c r="AF52">
        <v>1.3371999999999999</v>
      </c>
      <c r="AG52">
        <v>14.637</v>
      </c>
      <c r="AH52">
        <v>553.82429999999999</v>
      </c>
      <c r="AI52">
        <v>176.74760000000001</v>
      </c>
      <c r="AJ52">
        <v>66.313299999999998</v>
      </c>
      <c r="AK52">
        <v>146.44589999999999</v>
      </c>
      <c r="AL52">
        <v>88.957099999999997</v>
      </c>
      <c r="AM52" t="s">
        <v>44</v>
      </c>
      <c r="AN52">
        <v>387.36</v>
      </c>
      <c r="AO52">
        <v>11036.25</v>
      </c>
      <c r="AP52">
        <v>380.39</v>
      </c>
    </row>
    <row r="53" spans="1:42">
      <c r="A53">
        <v>2011</v>
      </c>
      <c r="B53">
        <v>0</v>
      </c>
      <c r="C53">
        <v>20.523</v>
      </c>
      <c r="D53">
        <v>22.899000000000001</v>
      </c>
      <c r="E53">
        <v>90</v>
      </c>
      <c r="F53" t="s">
        <v>48</v>
      </c>
      <c r="G53">
        <v>1493.8267000000001</v>
      </c>
      <c r="H53">
        <v>1047.2565999999999</v>
      </c>
      <c r="I53">
        <v>446.57010000000002</v>
      </c>
      <c r="J53">
        <v>70.105599999999995</v>
      </c>
      <c r="K53">
        <v>5.2478999999999996</v>
      </c>
      <c r="L53">
        <v>1.2</v>
      </c>
      <c r="M53">
        <v>0.183</v>
      </c>
      <c r="N53">
        <v>0</v>
      </c>
      <c r="O53">
        <v>0</v>
      </c>
      <c r="P53">
        <v>0</v>
      </c>
      <c r="Q53">
        <v>880</v>
      </c>
      <c r="R53">
        <v>184</v>
      </c>
      <c r="S53">
        <v>373.57670000000002</v>
      </c>
      <c r="T53">
        <v>10653.0766</v>
      </c>
      <c r="U53">
        <v>8.3500000000000005E-2</v>
      </c>
      <c r="V53">
        <v>11.341200000000001</v>
      </c>
      <c r="W53">
        <v>99.574100000000001</v>
      </c>
      <c r="X53">
        <v>8.3571000000000009</v>
      </c>
      <c r="Y53">
        <v>91.782700000000006</v>
      </c>
      <c r="Z53">
        <v>1.3120000000000001</v>
      </c>
      <c r="AA53">
        <v>0.84919999999999995</v>
      </c>
      <c r="AB53">
        <v>22.774899999999999</v>
      </c>
      <c r="AC53">
        <v>1.9115</v>
      </c>
      <c r="AD53">
        <v>20.992799999999999</v>
      </c>
      <c r="AE53">
        <v>16.059899999999999</v>
      </c>
      <c r="AF53">
        <v>1.3479000000000001</v>
      </c>
      <c r="AG53">
        <v>14.8033</v>
      </c>
      <c r="AH53">
        <v>568.75750000000005</v>
      </c>
      <c r="AI53">
        <v>174.0376</v>
      </c>
      <c r="AJ53">
        <v>65.073700000000002</v>
      </c>
      <c r="AK53">
        <v>148.38900000000001</v>
      </c>
      <c r="AL53">
        <v>90.998800000000003</v>
      </c>
      <c r="AM53" t="s">
        <v>44</v>
      </c>
      <c r="AN53">
        <v>390.27</v>
      </c>
      <c r="AO53">
        <v>11132.52</v>
      </c>
      <c r="AP53">
        <v>380.39</v>
      </c>
    </row>
    <row r="54" spans="1:42">
      <c r="A54">
        <v>2012</v>
      </c>
      <c r="B54">
        <v>0</v>
      </c>
      <c r="C54">
        <v>20.623000000000001</v>
      </c>
      <c r="D54">
        <v>23.071999999999999</v>
      </c>
      <c r="E54">
        <v>91</v>
      </c>
      <c r="F54" t="s">
        <v>48</v>
      </c>
      <c r="G54">
        <v>1412.9429</v>
      </c>
      <c r="H54">
        <v>992.39469999999994</v>
      </c>
      <c r="I54">
        <v>420.54820000000001</v>
      </c>
      <c r="J54">
        <v>70.236000000000004</v>
      </c>
      <c r="K54">
        <v>5.3079000000000001</v>
      </c>
      <c r="L54">
        <v>1.2</v>
      </c>
      <c r="M54">
        <v>0.182</v>
      </c>
      <c r="N54">
        <v>0</v>
      </c>
      <c r="O54">
        <v>0</v>
      </c>
      <c r="P54">
        <v>0</v>
      </c>
      <c r="Q54">
        <v>875</v>
      </c>
      <c r="R54">
        <v>169</v>
      </c>
      <c r="S54">
        <v>360.58420000000001</v>
      </c>
      <c r="T54">
        <v>10288.630999999999</v>
      </c>
      <c r="U54">
        <v>8.3199999999999996E-2</v>
      </c>
      <c r="V54">
        <v>11.4869</v>
      </c>
      <c r="W54">
        <v>100.6114</v>
      </c>
      <c r="X54">
        <v>8.4186999999999994</v>
      </c>
      <c r="Y54">
        <v>92.767600000000002</v>
      </c>
      <c r="Z54">
        <v>1.327</v>
      </c>
      <c r="AA54">
        <v>0.8589</v>
      </c>
      <c r="AB54">
        <v>23.023299999999999</v>
      </c>
      <c r="AC54">
        <v>1.9265000000000001</v>
      </c>
      <c r="AD54">
        <v>21.228400000000001</v>
      </c>
      <c r="AE54">
        <v>16.204699999999999</v>
      </c>
      <c r="AF54">
        <v>1.3559000000000001</v>
      </c>
      <c r="AG54">
        <v>14.9413</v>
      </c>
      <c r="AH54">
        <v>541.58230000000003</v>
      </c>
      <c r="AI54">
        <v>161.89920000000001</v>
      </c>
      <c r="AJ54">
        <v>61.526800000000001</v>
      </c>
      <c r="AK54">
        <v>140.8109</v>
      </c>
      <c r="AL54">
        <v>86.575599999999994</v>
      </c>
      <c r="AM54" t="s">
        <v>44</v>
      </c>
      <c r="AN54">
        <v>375.69</v>
      </c>
      <c r="AO54">
        <v>10723.97</v>
      </c>
      <c r="AP54">
        <v>380.37</v>
      </c>
    </row>
    <row r="55" spans="1:42">
      <c r="A55">
        <v>2013</v>
      </c>
      <c r="B55">
        <v>0</v>
      </c>
      <c r="C55">
        <v>20.716999999999999</v>
      </c>
      <c r="D55">
        <v>23.234000000000002</v>
      </c>
      <c r="E55">
        <v>92</v>
      </c>
      <c r="F55" t="s">
        <v>48</v>
      </c>
      <c r="G55">
        <v>1397.7840000000001</v>
      </c>
      <c r="H55">
        <v>1017.0795000000001</v>
      </c>
      <c r="I55">
        <v>380.7045</v>
      </c>
      <c r="J55">
        <v>72.7637</v>
      </c>
      <c r="K55">
        <v>5.3574999999999999</v>
      </c>
      <c r="L55">
        <v>1.2</v>
      </c>
      <c r="M55">
        <v>0.18110000000000001</v>
      </c>
      <c r="N55">
        <v>0</v>
      </c>
      <c r="O55">
        <v>0</v>
      </c>
      <c r="P55">
        <v>0</v>
      </c>
      <c r="Q55">
        <v>870</v>
      </c>
      <c r="R55">
        <v>159</v>
      </c>
      <c r="S55">
        <v>338.40320000000003</v>
      </c>
      <c r="T55">
        <v>9644.1965999999993</v>
      </c>
      <c r="U55">
        <v>8.2900000000000001E-2</v>
      </c>
      <c r="V55">
        <v>11.3508</v>
      </c>
      <c r="W55">
        <v>101.5485</v>
      </c>
      <c r="X55">
        <v>8.4713999999999992</v>
      </c>
      <c r="Y55">
        <v>93.660700000000006</v>
      </c>
      <c r="Z55">
        <v>1.3393999999999999</v>
      </c>
      <c r="AA55">
        <v>0.8669</v>
      </c>
      <c r="AB55">
        <v>23.247800000000002</v>
      </c>
      <c r="AC55">
        <v>1.9394</v>
      </c>
      <c r="AD55">
        <v>21.442</v>
      </c>
      <c r="AE55">
        <v>16.334399999999999</v>
      </c>
      <c r="AF55">
        <v>1.3627</v>
      </c>
      <c r="AG55">
        <v>15.0656</v>
      </c>
      <c r="AH55">
        <v>555.03920000000005</v>
      </c>
      <c r="AI55">
        <v>164.90799999999999</v>
      </c>
      <c r="AJ55">
        <v>62.982199999999999</v>
      </c>
      <c r="AK55">
        <v>145.4804</v>
      </c>
      <c r="AL55">
        <v>88.669700000000006</v>
      </c>
      <c r="AM55" t="s">
        <v>44</v>
      </c>
      <c r="AN55">
        <v>361.04</v>
      </c>
      <c r="AO55">
        <v>10294.48</v>
      </c>
      <c r="AP55">
        <v>380.39</v>
      </c>
    </row>
    <row r="56" spans="1:42">
      <c r="A56">
        <v>2014</v>
      </c>
      <c r="B56">
        <v>0</v>
      </c>
      <c r="C56">
        <v>20.742999999999999</v>
      </c>
      <c r="D56">
        <v>23.280999999999999</v>
      </c>
      <c r="E56">
        <v>93</v>
      </c>
      <c r="F56" t="s">
        <v>48</v>
      </c>
      <c r="G56">
        <v>1350.1404</v>
      </c>
      <c r="H56">
        <v>1108.4055000000001</v>
      </c>
      <c r="I56">
        <v>241.73490000000001</v>
      </c>
      <c r="J56">
        <v>82.095600000000005</v>
      </c>
      <c r="K56">
        <v>5.4020000000000001</v>
      </c>
      <c r="L56">
        <v>1.2</v>
      </c>
      <c r="M56">
        <v>0.1804</v>
      </c>
      <c r="N56">
        <v>0</v>
      </c>
      <c r="O56">
        <v>0</v>
      </c>
      <c r="P56">
        <v>0</v>
      </c>
      <c r="Q56">
        <v>865</v>
      </c>
      <c r="R56">
        <v>171</v>
      </c>
      <c r="S56">
        <v>393.02690000000001</v>
      </c>
      <c r="T56">
        <v>11175.68</v>
      </c>
      <c r="U56">
        <v>8.2699999999999996E-2</v>
      </c>
      <c r="V56">
        <v>11.296799999999999</v>
      </c>
      <c r="W56">
        <v>101.4007</v>
      </c>
      <c r="X56">
        <v>8.4334000000000007</v>
      </c>
      <c r="Y56">
        <v>93.553399999999996</v>
      </c>
      <c r="Z56">
        <v>1.3505</v>
      </c>
      <c r="AA56">
        <v>0.87409999999999999</v>
      </c>
      <c r="AB56">
        <v>23.216699999999999</v>
      </c>
      <c r="AC56">
        <v>1.9309000000000001</v>
      </c>
      <c r="AD56">
        <v>21.42</v>
      </c>
      <c r="AE56">
        <v>16.304600000000001</v>
      </c>
      <c r="AF56">
        <v>1.3560000000000001</v>
      </c>
      <c r="AG56">
        <v>15.0428</v>
      </c>
      <c r="AH56">
        <v>585.70650000000001</v>
      </c>
      <c r="AI56">
        <v>197.04750000000001</v>
      </c>
      <c r="AJ56">
        <v>73.056600000000003</v>
      </c>
      <c r="AK56">
        <v>158.58770000000001</v>
      </c>
      <c r="AL56">
        <v>94.007199999999997</v>
      </c>
      <c r="AM56" t="s">
        <v>44</v>
      </c>
      <c r="AN56">
        <v>413.96</v>
      </c>
      <c r="AO56">
        <v>11777.75</v>
      </c>
      <c r="AP56">
        <v>380.38</v>
      </c>
    </row>
    <row r="57" spans="1:42">
      <c r="A57">
        <v>2015</v>
      </c>
      <c r="B57">
        <v>0</v>
      </c>
      <c r="C57">
        <v>20.81</v>
      </c>
      <c r="D57">
        <v>23.396999999999998</v>
      </c>
      <c r="E57">
        <v>94</v>
      </c>
      <c r="F57" t="s">
        <v>48</v>
      </c>
      <c r="G57">
        <v>1380.8261</v>
      </c>
      <c r="H57">
        <v>1011.7933</v>
      </c>
      <c r="I57">
        <v>369.03280000000001</v>
      </c>
      <c r="J57">
        <v>73.274500000000003</v>
      </c>
      <c r="K57">
        <v>5.3925999999999998</v>
      </c>
      <c r="L57">
        <v>1.2</v>
      </c>
      <c r="M57">
        <v>0.18049999999999999</v>
      </c>
      <c r="N57">
        <v>0</v>
      </c>
      <c r="O57">
        <v>0</v>
      </c>
      <c r="P57">
        <v>0</v>
      </c>
      <c r="Q57">
        <v>860</v>
      </c>
      <c r="R57">
        <v>163</v>
      </c>
      <c r="S57">
        <v>351.57339999999999</v>
      </c>
      <c r="T57">
        <v>10012.7829</v>
      </c>
      <c r="U57">
        <v>8.2400000000000001E-2</v>
      </c>
      <c r="V57">
        <v>11.637700000000001</v>
      </c>
      <c r="W57">
        <v>101.8888</v>
      </c>
      <c r="X57">
        <v>8.4481999999999999</v>
      </c>
      <c r="Y57">
        <v>94.033000000000001</v>
      </c>
      <c r="Z57">
        <v>1.3481000000000001</v>
      </c>
      <c r="AA57">
        <v>0.87260000000000004</v>
      </c>
      <c r="AB57">
        <v>23.3352</v>
      </c>
      <c r="AC57">
        <v>1.9349000000000001</v>
      </c>
      <c r="AD57">
        <v>21.536100000000001</v>
      </c>
      <c r="AE57">
        <v>16.367999999999999</v>
      </c>
      <c r="AF57">
        <v>1.3572</v>
      </c>
      <c r="AG57">
        <v>15.106</v>
      </c>
      <c r="AH57">
        <v>540.27700000000004</v>
      </c>
      <c r="AI57">
        <v>175.9973</v>
      </c>
      <c r="AJ57">
        <v>66.485399999999998</v>
      </c>
      <c r="AK57">
        <v>142.673</v>
      </c>
      <c r="AL57">
        <v>86.360600000000005</v>
      </c>
      <c r="AM57" t="s">
        <v>44</v>
      </c>
      <c r="AN57">
        <v>370.72</v>
      </c>
      <c r="AO57">
        <v>10568.85</v>
      </c>
      <c r="AP57">
        <v>380.38</v>
      </c>
    </row>
    <row r="58" spans="1:42">
      <c r="A58">
        <v>2016</v>
      </c>
      <c r="B58">
        <v>0</v>
      </c>
      <c r="C58">
        <v>20.905999999999999</v>
      </c>
      <c r="D58">
        <v>23.565000000000001</v>
      </c>
      <c r="E58">
        <v>95</v>
      </c>
      <c r="F58" t="s">
        <v>48</v>
      </c>
      <c r="G58">
        <v>1506.7822000000001</v>
      </c>
      <c r="H58">
        <v>1068.9762000000001</v>
      </c>
      <c r="I58">
        <v>437.80590000000001</v>
      </c>
      <c r="J58">
        <v>70.944299999999998</v>
      </c>
      <c r="K58">
        <v>5.4752999999999998</v>
      </c>
      <c r="L58">
        <v>1.1867000000000001</v>
      </c>
      <c r="M58">
        <v>0.17910000000000001</v>
      </c>
      <c r="N58">
        <v>0</v>
      </c>
      <c r="O58">
        <v>0</v>
      </c>
      <c r="P58">
        <v>0</v>
      </c>
      <c r="Q58">
        <v>855</v>
      </c>
      <c r="R58">
        <v>181</v>
      </c>
      <c r="S58">
        <v>392.55680000000001</v>
      </c>
      <c r="T58">
        <v>11184.7129</v>
      </c>
      <c r="U58">
        <v>8.2199999999999995E-2</v>
      </c>
      <c r="V58">
        <v>11.974399999999999</v>
      </c>
      <c r="W58">
        <v>102.85509999999999</v>
      </c>
      <c r="X58">
        <v>8.5023</v>
      </c>
      <c r="Y58">
        <v>94.954400000000007</v>
      </c>
      <c r="Z58">
        <v>1.3536999999999999</v>
      </c>
      <c r="AA58">
        <v>0.87619999999999998</v>
      </c>
      <c r="AB58">
        <v>23.565799999999999</v>
      </c>
      <c r="AC58">
        <v>1.948</v>
      </c>
      <c r="AD58">
        <v>21.755600000000001</v>
      </c>
      <c r="AE58">
        <v>16.5014</v>
      </c>
      <c r="AF58">
        <v>1.3640000000000001</v>
      </c>
      <c r="AG58">
        <v>15.2338</v>
      </c>
      <c r="AH58">
        <v>571.98739999999998</v>
      </c>
      <c r="AI58">
        <v>185.98050000000001</v>
      </c>
      <c r="AJ58">
        <v>69.153800000000004</v>
      </c>
      <c r="AK58">
        <v>150.70820000000001</v>
      </c>
      <c r="AL58">
        <v>91.146299999999997</v>
      </c>
      <c r="AM58" t="s">
        <v>44</v>
      </c>
      <c r="AN58">
        <v>406.9</v>
      </c>
      <c r="AO58">
        <v>11604.33</v>
      </c>
      <c r="AP58">
        <v>380.39</v>
      </c>
    </row>
    <row r="59" spans="1:42">
      <c r="A59">
        <v>2017</v>
      </c>
      <c r="B59">
        <v>0</v>
      </c>
      <c r="C59">
        <v>20.954000000000001</v>
      </c>
      <c r="D59">
        <v>23.651</v>
      </c>
      <c r="E59">
        <v>96</v>
      </c>
      <c r="F59" t="s">
        <v>48</v>
      </c>
      <c r="G59">
        <v>1332.0734</v>
      </c>
      <c r="H59">
        <v>1064.6397999999999</v>
      </c>
      <c r="I59">
        <v>267.43349999999998</v>
      </c>
      <c r="J59">
        <v>79.923500000000004</v>
      </c>
      <c r="K59">
        <v>5.4604999999999997</v>
      </c>
      <c r="L59">
        <v>1.2</v>
      </c>
      <c r="M59">
        <v>0.1794</v>
      </c>
      <c r="N59">
        <v>0</v>
      </c>
      <c r="O59">
        <v>0</v>
      </c>
      <c r="P59">
        <v>0</v>
      </c>
      <c r="Q59">
        <v>849</v>
      </c>
      <c r="R59">
        <v>167</v>
      </c>
      <c r="S59">
        <v>395.06139999999999</v>
      </c>
      <c r="T59">
        <v>11243.524299999999</v>
      </c>
      <c r="U59">
        <v>8.1900000000000001E-2</v>
      </c>
      <c r="V59">
        <v>11.6622</v>
      </c>
      <c r="W59">
        <v>102.9267</v>
      </c>
      <c r="X59">
        <v>8.4921000000000006</v>
      </c>
      <c r="Y59">
        <v>95.162000000000006</v>
      </c>
      <c r="Z59">
        <v>1.3651</v>
      </c>
      <c r="AA59">
        <v>0.88360000000000005</v>
      </c>
      <c r="AB59">
        <v>23.5869</v>
      </c>
      <c r="AC59">
        <v>1.9460999999999999</v>
      </c>
      <c r="AD59">
        <v>21.807500000000001</v>
      </c>
      <c r="AE59">
        <v>16.501799999999999</v>
      </c>
      <c r="AF59">
        <v>1.3614999999999999</v>
      </c>
      <c r="AG59">
        <v>15.2569</v>
      </c>
      <c r="AH59">
        <v>564.26599999999996</v>
      </c>
      <c r="AI59">
        <v>188.71270000000001</v>
      </c>
      <c r="AJ59">
        <v>70.528199999999998</v>
      </c>
      <c r="AK59">
        <v>150.98009999999999</v>
      </c>
      <c r="AL59">
        <v>90.152799999999999</v>
      </c>
      <c r="AM59" t="s">
        <v>44</v>
      </c>
      <c r="AN59">
        <v>410.06</v>
      </c>
      <c r="AO59">
        <v>11675.56</v>
      </c>
      <c r="AP59">
        <v>286.31</v>
      </c>
    </row>
    <row r="60" spans="1:42">
      <c r="A60">
        <v>2018</v>
      </c>
      <c r="B60">
        <v>0</v>
      </c>
      <c r="C60">
        <v>21.106000000000002</v>
      </c>
      <c r="D60">
        <v>23.920999999999999</v>
      </c>
      <c r="E60">
        <v>97</v>
      </c>
      <c r="F60" t="s">
        <v>48</v>
      </c>
      <c r="G60">
        <v>1747.624</v>
      </c>
      <c r="H60">
        <v>1135.9254000000001</v>
      </c>
      <c r="I60">
        <v>611.69870000000003</v>
      </c>
      <c r="J60">
        <v>64.9983</v>
      </c>
      <c r="K60">
        <v>5.4615</v>
      </c>
      <c r="L60">
        <v>1.2</v>
      </c>
      <c r="M60">
        <v>0.1794</v>
      </c>
      <c r="N60">
        <v>0</v>
      </c>
      <c r="O60">
        <v>0</v>
      </c>
      <c r="P60">
        <v>0</v>
      </c>
      <c r="Q60">
        <v>843</v>
      </c>
      <c r="R60">
        <v>219</v>
      </c>
      <c r="S60">
        <v>412.77100000000002</v>
      </c>
      <c r="T60">
        <v>11786.0892</v>
      </c>
      <c r="U60">
        <v>8.1699999999999995E-2</v>
      </c>
      <c r="V60">
        <v>12.3863</v>
      </c>
      <c r="W60">
        <v>104.7056</v>
      </c>
      <c r="X60">
        <v>8.6125000000000007</v>
      </c>
      <c r="Y60">
        <v>96.838300000000004</v>
      </c>
      <c r="Z60">
        <v>1.3653999999999999</v>
      </c>
      <c r="AA60">
        <v>0.88370000000000004</v>
      </c>
      <c r="AB60">
        <v>24.009</v>
      </c>
      <c r="AC60">
        <v>1.9748000000000001</v>
      </c>
      <c r="AD60">
        <v>22.205100000000002</v>
      </c>
      <c r="AE60">
        <v>16.752099999999999</v>
      </c>
      <c r="AF60">
        <v>1.3778999999999999</v>
      </c>
      <c r="AG60">
        <v>15.493399999999999</v>
      </c>
      <c r="AH60">
        <v>612.11839999999995</v>
      </c>
      <c r="AI60">
        <v>195.65969999999999</v>
      </c>
      <c r="AJ60">
        <v>71.200699999999998</v>
      </c>
      <c r="AK60">
        <v>160.01339999999999</v>
      </c>
      <c r="AL60">
        <v>96.933099999999996</v>
      </c>
      <c r="AM60" t="s">
        <v>44</v>
      </c>
      <c r="AN60">
        <v>422.06</v>
      </c>
      <c r="AO60">
        <v>12052.37</v>
      </c>
      <c r="AP60">
        <v>380.39</v>
      </c>
    </row>
    <row r="61" spans="1:42">
      <c r="A61">
        <v>2019</v>
      </c>
      <c r="B61">
        <v>0</v>
      </c>
      <c r="C61">
        <v>21.18</v>
      </c>
      <c r="D61">
        <v>24.053000000000001</v>
      </c>
      <c r="E61">
        <v>98</v>
      </c>
      <c r="F61" t="s">
        <v>48</v>
      </c>
      <c r="G61">
        <v>1431.6795</v>
      </c>
      <c r="H61">
        <v>1090.1814999999999</v>
      </c>
      <c r="I61">
        <v>341.49810000000002</v>
      </c>
      <c r="J61">
        <v>76.147000000000006</v>
      </c>
      <c r="K61">
        <v>5.5468999999999999</v>
      </c>
      <c r="L61">
        <v>1.2</v>
      </c>
      <c r="M61">
        <v>0.17799999999999999</v>
      </c>
      <c r="N61">
        <v>0</v>
      </c>
      <c r="O61">
        <v>0</v>
      </c>
      <c r="P61">
        <v>0</v>
      </c>
      <c r="Q61">
        <v>837</v>
      </c>
      <c r="R61">
        <v>179</v>
      </c>
      <c r="S61">
        <v>395.00080000000003</v>
      </c>
      <c r="T61">
        <v>11242.5293</v>
      </c>
      <c r="U61">
        <v>8.14E-2</v>
      </c>
      <c r="V61">
        <v>12.170500000000001</v>
      </c>
      <c r="W61">
        <v>105.19159999999999</v>
      </c>
      <c r="X61">
        <v>8.6258999999999997</v>
      </c>
      <c r="Y61">
        <v>97.319699999999997</v>
      </c>
      <c r="Z61">
        <v>1.3867</v>
      </c>
      <c r="AA61">
        <v>0.89759999999999995</v>
      </c>
      <c r="AB61">
        <v>24.126999999999999</v>
      </c>
      <c r="AC61">
        <v>1.9784999999999999</v>
      </c>
      <c r="AD61">
        <v>22.3215</v>
      </c>
      <c r="AE61">
        <v>16.812899999999999</v>
      </c>
      <c r="AF61">
        <v>1.3787</v>
      </c>
      <c r="AG61">
        <v>15.5548</v>
      </c>
      <c r="AH61">
        <v>575.54719999999998</v>
      </c>
      <c r="AI61">
        <v>196.95349999999999</v>
      </c>
      <c r="AJ61">
        <v>72.924099999999996</v>
      </c>
      <c r="AK61">
        <v>153.2456</v>
      </c>
      <c r="AL61">
        <v>91.510999999999996</v>
      </c>
      <c r="AM61" t="s">
        <v>44</v>
      </c>
      <c r="AN61">
        <v>408.97</v>
      </c>
      <c r="AO61">
        <v>11673.37</v>
      </c>
      <c r="AP61">
        <v>319.57</v>
      </c>
    </row>
    <row r="62" spans="1:42">
      <c r="A62">
        <v>2020</v>
      </c>
      <c r="B62">
        <v>0</v>
      </c>
      <c r="C62">
        <v>21.234000000000002</v>
      </c>
      <c r="D62">
        <v>24.15</v>
      </c>
      <c r="E62">
        <v>99</v>
      </c>
      <c r="F62" t="s">
        <v>48</v>
      </c>
      <c r="G62">
        <v>1490.9532999999999</v>
      </c>
      <c r="H62">
        <v>1185.2699</v>
      </c>
      <c r="I62">
        <v>305.68329999999997</v>
      </c>
      <c r="J62">
        <v>79.497500000000002</v>
      </c>
      <c r="K62">
        <v>5.5682999999999998</v>
      </c>
      <c r="L62">
        <v>1.2</v>
      </c>
      <c r="M62">
        <v>0.17760000000000001</v>
      </c>
      <c r="N62">
        <v>0</v>
      </c>
      <c r="O62">
        <v>0</v>
      </c>
      <c r="P62">
        <v>0</v>
      </c>
      <c r="Q62">
        <v>831</v>
      </c>
      <c r="R62">
        <v>188</v>
      </c>
      <c r="S62">
        <v>437.4973</v>
      </c>
      <c r="T62">
        <v>12445.075000000001</v>
      </c>
      <c r="U62">
        <v>8.1199999999999994E-2</v>
      </c>
      <c r="V62">
        <v>12.0504</v>
      </c>
      <c r="W62">
        <v>105.3334</v>
      </c>
      <c r="X62">
        <v>8.6110000000000007</v>
      </c>
      <c r="Y62">
        <v>97.483000000000004</v>
      </c>
      <c r="Z62">
        <v>1.3920999999999999</v>
      </c>
      <c r="AA62">
        <v>0.90100000000000002</v>
      </c>
      <c r="AB62">
        <v>24.164200000000001</v>
      </c>
      <c r="AC62">
        <v>1.9754</v>
      </c>
      <c r="AD62">
        <v>22.363299999999999</v>
      </c>
      <c r="AE62">
        <v>16.8233</v>
      </c>
      <c r="AF62">
        <v>1.3753</v>
      </c>
      <c r="AG62">
        <v>15.5695</v>
      </c>
      <c r="AH62">
        <v>622.14840000000004</v>
      </c>
      <c r="AI62">
        <v>216.71709999999999</v>
      </c>
      <c r="AJ62">
        <v>79.128</v>
      </c>
      <c r="AK62">
        <v>168.2594</v>
      </c>
      <c r="AL62">
        <v>99.017099999999999</v>
      </c>
      <c r="AM62" t="s">
        <v>44</v>
      </c>
      <c r="AN62">
        <v>446.99</v>
      </c>
      <c r="AO62">
        <v>12718.85</v>
      </c>
      <c r="AP62">
        <v>375.02</v>
      </c>
    </row>
    <row r="63" spans="1:42">
      <c r="A63">
        <v>2021</v>
      </c>
      <c r="B63">
        <v>0</v>
      </c>
      <c r="C63">
        <v>21.3</v>
      </c>
      <c r="D63">
        <v>24.268999999999998</v>
      </c>
      <c r="E63">
        <v>100</v>
      </c>
      <c r="F63" t="s">
        <v>48</v>
      </c>
      <c r="G63">
        <v>1541.2822000000001</v>
      </c>
      <c r="H63">
        <v>1232.8795</v>
      </c>
      <c r="I63">
        <v>308.40269999999998</v>
      </c>
      <c r="J63">
        <v>79.990499999999997</v>
      </c>
      <c r="K63">
        <v>5.6359000000000004</v>
      </c>
      <c r="L63">
        <v>1.1865000000000001</v>
      </c>
      <c r="M63">
        <v>0.17660000000000001</v>
      </c>
      <c r="N63">
        <v>0</v>
      </c>
      <c r="O63">
        <v>0</v>
      </c>
      <c r="P63">
        <v>0</v>
      </c>
      <c r="Q63">
        <v>825</v>
      </c>
      <c r="R63">
        <v>192</v>
      </c>
      <c r="S63">
        <v>463.18939999999998</v>
      </c>
      <c r="T63">
        <v>13171.9558</v>
      </c>
      <c r="U63">
        <v>8.09E-2</v>
      </c>
      <c r="V63">
        <v>11.6622</v>
      </c>
      <c r="W63">
        <v>105.6786</v>
      </c>
      <c r="X63">
        <v>8.6125000000000007</v>
      </c>
      <c r="Y63">
        <v>97.834599999999995</v>
      </c>
      <c r="Z63">
        <v>1.3932</v>
      </c>
      <c r="AA63">
        <v>0.90169999999999995</v>
      </c>
      <c r="AB63">
        <v>24.248799999999999</v>
      </c>
      <c r="AC63">
        <v>1.9762</v>
      </c>
      <c r="AD63">
        <v>22.448899999999998</v>
      </c>
      <c r="AE63">
        <v>16.863299999999999</v>
      </c>
      <c r="AF63">
        <v>1.3743000000000001</v>
      </c>
      <c r="AG63">
        <v>15.611700000000001</v>
      </c>
      <c r="AH63">
        <v>645.58849999999995</v>
      </c>
      <c r="AI63">
        <v>226.52889999999999</v>
      </c>
      <c r="AJ63">
        <v>82.148799999999994</v>
      </c>
      <c r="AK63">
        <v>176.02799999999999</v>
      </c>
      <c r="AL63">
        <v>102.58540000000001</v>
      </c>
      <c r="AM63" t="s">
        <v>44</v>
      </c>
      <c r="AN63">
        <v>474.19</v>
      </c>
      <c r="AO63">
        <v>13488.96</v>
      </c>
      <c r="AP63">
        <v>241.86</v>
      </c>
    </row>
    <row r="64" spans="1:42">
      <c r="A64">
        <v>2022</v>
      </c>
      <c r="B64">
        <v>0</v>
      </c>
      <c r="C64">
        <v>21.34</v>
      </c>
      <c r="D64">
        <v>24.34</v>
      </c>
      <c r="E64">
        <v>101</v>
      </c>
      <c r="F64" t="s">
        <v>48</v>
      </c>
      <c r="G64">
        <v>1398.1672000000001</v>
      </c>
      <c r="H64">
        <v>1096.3363999999999</v>
      </c>
      <c r="I64">
        <v>301.83080000000001</v>
      </c>
      <c r="J64">
        <v>78.412400000000005</v>
      </c>
      <c r="K64">
        <v>5.5869999999999997</v>
      </c>
      <c r="L64">
        <v>1.2</v>
      </c>
      <c r="M64">
        <v>0.17730000000000001</v>
      </c>
      <c r="N64">
        <v>0</v>
      </c>
      <c r="O64">
        <v>0</v>
      </c>
      <c r="P64">
        <v>0</v>
      </c>
      <c r="Q64">
        <v>819</v>
      </c>
      <c r="R64">
        <v>166</v>
      </c>
      <c r="S64">
        <v>394.8426</v>
      </c>
      <c r="T64">
        <v>11234.8699</v>
      </c>
      <c r="U64">
        <v>8.0699999999999994E-2</v>
      </c>
      <c r="V64">
        <v>11.839499999999999</v>
      </c>
      <c r="W64">
        <v>105.56780000000001</v>
      </c>
      <c r="X64">
        <v>8.5769000000000002</v>
      </c>
      <c r="Y64">
        <v>97.764300000000006</v>
      </c>
      <c r="Z64">
        <v>1.3967000000000001</v>
      </c>
      <c r="AA64">
        <v>0.90400000000000003</v>
      </c>
      <c r="AB64">
        <v>24.226700000000001</v>
      </c>
      <c r="AC64">
        <v>1.9682999999999999</v>
      </c>
      <c r="AD64">
        <v>22.4358</v>
      </c>
      <c r="AE64">
        <v>16.8367</v>
      </c>
      <c r="AF64">
        <v>1.3678999999999999</v>
      </c>
      <c r="AG64">
        <v>15.5921</v>
      </c>
      <c r="AH64">
        <v>584.13819999999998</v>
      </c>
      <c r="AI64">
        <v>191.6927</v>
      </c>
      <c r="AJ64">
        <v>71.401200000000003</v>
      </c>
      <c r="AK64">
        <v>156.19479999999999</v>
      </c>
      <c r="AL64">
        <v>92.909599999999998</v>
      </c>
      <c r="AM64" t="s">
        <v>44</v>
      </c>
      <c r="AN64">
        <v>409.74</v>
      </c>
      <c r="AO64">
        <v>11668.78</v>
      </c>
      <c r="AP64">
        <v>316.13</v>
      </c>
    </row>
    <row r="65" spans="1:42">
      <c r="A65">
        <v>2023</v>
      </c>
      <c r="B65">
        <v>0</v>
      </c>
      <c r="C65">
        <v>21.36</v>
      </c>
      <c r="D65">
        <v>24.378</v>
      </c>
      <c r="E65">
        <v>102</v>
      </c>
      <c r="F65" t="s">
        <v>48</v>
      </c>
      <c r="G65">
        <v>1376.8581999999999</v>
      </c>
      <c r="H65">
        <v>1136.7059999999999</v>
      </c>
      <c r="I65">
        <v>240.15219999999999</v>
      </c>
      <c r="J65">
        <v>82.558000000000007</v>
      </c>
      <c r="K65">
        <v>5.5788000000000002</v>
      </c>
      <c r="L65">
        <v>1.2</v>
      </c>
      <c r="M65">
        <v>0.17749999999999999</v>
      </c>
      <c r="N65">
        <v>0</v>
      </c>
      <c r="O65">
        <v>0</v>
      </c>
      <c r="P65">
        <v>0</v>
      </c>
      <c r="Q65">
        <v>813</v>
      </c>
      <c r="R65">
        <v>176</v>
      </c>
      <c r="S65">
        <v>430.4332</v>
      </c>
      <c r="T65">
        <v>12237.652</v>
      </c>
      <c r="U65">
        <v>8.0399999999999999E-2</v>
      </c>
      <c r="V65">
        <v>11.827999999999999</v>
      </c>
      <c r="W65">
        <v>105.1422</v>
      </c>
      <c r="X65">
        <v>8.5158000000000005</v>
      </c>
      <c r="Y65">
        <v>97.4024</v>
      </c>
      <c r="Z65">
        <v>1.3947000000000001</v>
      </c>
      <c r="AA65">
        <v>0.90269999999999995</v>
      </c>
      <c r="AB65">
        <v>24.130700000000001</v>
      </c>
      <c r="AC65">
        <v>1.9543999999999999</v>
      </c>
      <c r="AD65">
        <v>22.354399999999998</v>
      </c>
      <c r="AE65">
        <v>16.764099999999999</v>
      </c>
      <c r="AF65">
        <v>1.3577999999999999</v>
      </c>
      <c r="AG65">
        <v>15.53</v>
      </c>
      <c r="AH65">
        <v>593.81970000000001</v>
      </c>
      <c r="AI65">
        <v>209.625</v>
      </c>
      <c r="AJ65">
        <v>77.344700000000003</v>
      </c>
      <c r="AK65">
        <v>161.369</v>
      </c>
      <c r="AL65">
        <v>94.547600000000003</v>
      </c>
      <c r="AM65" t="s">
        <v>44</v>
      </c>
      <c r="AN65">
        <v>445.8</v>
      </c>
      <c r="AO65">
        <v>12683.51</v>
      </c>
      <c r="AP65">
        <v>254.52</v>
      </c>
    </row>
    <row r="66" spans="1:42">
      <c r="A66">
        <v>2024</v>
      </c>
      <c r="B66">
        <v>0</v>
      </c>
      <c r="C66">
        <v>21.498999999999999</v>
      </c>
      <c r="D66">
        <v>24.631</v>
      </c>
      <c r="E66">
        <v>103</v>
      </c>
      <c r="F66" t="s">
        <v>48</v>
      </c>
      <c r="G66">
        <v>1776.7085999999999</v>
      </c>
      <c r="H66">
        <v>1214.9994999999999</v>
      </c>
      <c r="I66">
        <v>561.70910000000003</v>
      </c>
      <c r="J66">
        <v>68.384900000000002</v>
      </c>
      <c r="K66">
        <v>5.6181000000000001</v>
      </c>
      <c r="L66">
        <v>1.1865000000000001</v>
      </c>
      <c r="M66">
        <v>0.17680000000000001</v>
      </c>
      <c r="N66">
        <v>0</v>
      </c>
      <c r="O66">
        <v>0</v>
      </c>
      <c r="P66">
        <v>0</v>
      </c>
      <c r="Q66">
        <v>807</v>
      </c>
      <c r="R66">
        <v>226</v>
      </c>
      <c r="S66">
        <v>452.45960000000002</v>
      </c>
      <c r="T66">
        <v>12898.505999999999</v>
      </c>
      <c r="U66">
        <v>8.0100000000000005E-2</v>
      </c>
      <c r="V66">
        <v>12.2706</v>
      </c>
      <c r="W66">
        <v>106.6923</v>
      </c>
      <c r="X66">
        <v>8.6144999999999996</v>
      </c>
      <c r="Y66">
        <v>98.871099999999998</v>
      </c>
      <c r="Z66">
        <v>1.3888</v>
      </c>
      <c r="AA66">
        <v>0.89890000000000003</v>
      </c>
      <c r="AB66">
        <v>24.497599999999998</v>
      </c>
      <c r="AC66">
        <v>1.978</v>
      </c>
      <c r="AD66">
        <v>22.701799999999999</v>
      </c>
      <c r="AE66">
        <v>16.979299999999999</v>
      </c>
      <c r="AF66">
        <v>1.3709</v>
      </c>
      <c r="AG66">
        <v>15.7346</v>
      </c>
      <c r="AH66">
        <v>645.34259999999995</v>
      </c>
      <c r="AI66">
        <v>218.38759999999999</v>
      </c>
      <c r="AJ66">
        <v>78.219499999999996</v>
      </c>
      <c r="AK66">
        <v>171.25540000000001</v>
      </c>
      <c r="AL66">
        <v>101.7945</v>
      </c>
      <c r="AM66" t="s">
        <v>44</v>
      </c>
      <c r="AN66">
        <v>459.95</v>
      </c>
      <c r="AO66">
        <v>13113.75</v>
      </c>
      <c r="AP66">
        <v>380.39</v>
      </c>
    </row>
    <row r="67" spans="1:42">
      <c r="A67">
        <v>2025</v>
      </c>
      <c r="B67">
        <v>0</v>
      </c>
      <c r="C67">
        <v>21.524999999999999</v>
      </c>
      <c r="D67">
        <v>24.677</v>
      </c>
      <c r="E67">
        <v>104</v>
      </c>
      <c r="F67" t="s">
        <v>48</v>
      </c>
      <c r="G67">
        <v>1430.0415</v>
      </c>
      <c r="H67">
        <v>1180.5829000000001</v>
      </c>
      <c r="I67">
        <v>249.45859999999999</v>
      </c>
      <c r="J67">
        <v>82.555800000000005</v>
      </c>
      <c r="K67">
        <v>5.6929999999999996</v>
      </c>
      <c r="L67">
        <v>1.1865000000000001</v>
      </c>
      <c r="M67">
        <v>0.1757</v>
      </c>
      <c r="N67">
        <v>0</v>
      </c>
      <c r="O67">
        <v>0</v>
      </c>
      <c r="P67">
        <v>0</v>
      </c>
      <c r="Q67">
        <v>801</v>
      </c>
      <c r="R67">
        <v>178</v>
      </c>
      <c r="S67">
        <v>437.73270000000002</v>
      </c>
      <c r="T67">
        <v>12444.4336</v>
      </c>
      <c r="U67">
        <v>7.9899999999999999E-2</v>
      </c>
      <c r="V67">
        <v>12.227499999999999</v>
      </c>
      <c r="W67">
        <v>106.3242</v>
      </c>
      <c r="X67">
        <v>8.5579999999999998</v>
      </c>
      <c r="Y67">
        <v>98.562700000000007</v>
      </c>
      <c r="Z67">
        <v>1.4072</v>
      </c>
      <c r="AA67">
        <v>0.91080000000000005</v>
      </c>
      <c r="AB67">
        <v>24.414999999999999</v>
      </c>
      <c r="AC67">
        <v>1.9651000000000001</v>
      </c>
      <c r="AD67">
        <v>22.6327</v>
      </c>
      <c r="AE67">
        <v>16.914999999999999</v>
      </c>
      <c r="AF67">
        <v>1.3614999999999999</v>
      </c>
      <c r="AG67">
        <v>15.680199999999999</v>
      </c>
      <c r="AH67">
        <v>614.50580000000002</v>
      </c>
      <c r="AI67">
        <v>219.9255</v>
      </c>
      <c r="AJ67">
        <v>80.553799999999995</v>
      </c>
      <c r="AK67">
        <v>167.99539999999999</v>
      </c>
      <c r="AL67">
        <v>97.6023</v>
      </c>
      <c r="AM67" t="s">
        <v>44</v>
      </c>
      <c r="AN67">
        <v>457.91</v>
      </c>
      <c r="AO67">
        <v>13025.31</v>
      </c>
      <c r="AP67">
        <v>224.83</v>
      </c>
    </row>
    <row r="68" spans="1:42">
      <c r="A68">
        <v>2026</v>
      </c>
      <c r="B68">
        <v>0</v>
      </c>
      <c r="C68">
        <v>21.626000000000001</v>
      </c>
      <c r="D68">
        <v>24.864000000000001</v>
      </c>
      <c r="E68">
        <v>105</v>
      </c>
      <c r="F68" t="s">
        <v>48</v>
      </c>
      <c r="G68">
        <v>1605.2541000000001</v>
      </c>
      <c r="H68">
        <v>1179.8194000000001</v>
      </c>
      <c r="I68">
        <v>425.43470000000002</v>
      </c>
      <c r="J68">
        <v>73.497399999999999</v>
      </c>
      <c r="K68">
        <v>5.6078000000000001</v>
      </c>
      <c r="L68">
        <v>1.2</v>
      </c>
      <c r="M68">
        <v>0.17699999999999999</v>
      </c>
      <c r="N68">
        <v>0</v>
      </c>
      <c r="O68">
        <v>0</v>
      </c>
      <c r="P68">
        <v>0</v>
      </c>
      <c r="Q68">
        <v>795</v>
      </c>
      <c r="R68">
        <v>182</v>
      </c>
      <c r="S68">
        <v>408.363</v>
      </c>
      <c r="T68">
        <v>11623.2366</v>
      </c>
      <c r="U68">
        <v>7.9600000000000004E-2</v>
      </c>
      <c r="V68">
        <v>12.164300000000001</v>
      </c>
      <c r="W68">
        <v>107.2364</v>
      </c>
      <c r="X68">
        <v>8.6044</v>
      </c>
      <c r="Y68">
        <v>99.441400000000002</v>
      </c>
      <c r="Z68">
        <v>1.4019999999999999</v>
      </c>
      <c r="AA68">
        <v>0.90739999999999998</v>
      </c>
      <c r="AB68">
        <v>24.632400000000001</v>
      </c>
      <c r="AC68">
        <v>1.9763999999999999</v>
      </c>
      <c r="AD68">
        <v>22.841899999999999</v>
      </c>
      <c r="AE68">
        <v>17.036899999999999</v>
      </c>
      <c r="AF68">
        <v>1.367</v>
      </c>
      <c r="AG68">
        <v>15.798500000000001</v>
      </c>
      <c r="AH68">
        <v>631.46749999999997</v>
      </c>
      <c r="AI68">
        <v>204.5181</v>
      </c>
      <c r="AJ68">
        <v>75.332800000000006</v>
      </c>
      <c r="AK68">
        <v>168.8304</v>
      </c>
      <c r="AL68">
        <v>99.670599999999993</v>
      </c>
      <c r="AM68" t="s">
        <v>44</v>
      </c>
      <c r="AN68">
        <v>420.63</v>
      </c>
      <c r="AO68">
        <v>11974.99</v>
      </c>
      <c r="AP68">
        <v>380.39</v>
      </c>
    </row>
    <row r="69" spans="1:42">
      <c r="A69">
        <v>2027</v>
      </c>
      <c r="B69">
        <v>0</v>
      </c>
      <c r="C69">
        <v>21.72</v>
      </c>
      <c r="D69">
        <v>25.036999999999999</v>
      </c>
      <c r="E69">
        <v>106</v>
      </c>
      <c r="F69" t="s">
        <v>48</v>
      </c>
      <c r="G69">
        <v>1585.1134999999999</v>
      </c>
      <c r="H69">
        <v>1122.4070999999999</v>
      </c>
      <c r="I69">
        <v>462.70650000000001</v>
      </c>
      <c r="J69">
        <v>70.809299999999993</v>
      </c>
      <c r="K69">
        <v>5.6498999999999997</v>
      </c>
      <c r="L69">
        <v>1.2</v>
      </c>
      <c r="M69">
        <v>0.17630000000000001</v>
      </c>
      <c r="N69">
        <v>0</v>
      </c>
      <c r="O69">
        <v>0</v>
      </c>
      <c r="P69">
        <v>0</v>
      </c>
      <c r="Q69">
        <v>789</v>
      </c>
      <c r="R69">
        <v>182</v>
      </c>
      <c r="S69">
        <v>409.37020000000001</v>
      </c>
      <c r="T69">
        <v>11656.4427</v>
      </c>
      <c r="U69">
        <v>7.9399999999999998E-2</v>
      </c>
      <c r="V69">
        <v>12.633900000000001</v>
      </c>
      <c r="W69">
        <v>108.0102</v>
      </c>
      <c r="X69">
        <v>8.6392000000000007</v>
      </c>
      <c r="Y69">
        <v>100.1923</v>
      </c>
      <c r="Z69">
        <v>1.4125000000000001</v>
      </c>
      <c r="AA69">
        <v>0.91420000000000001</v>
      </c>
      <c r="AB69">
        <v>24.8172</v>
      </c>
      <c r="AC69">
        <v>1.9850000000000001</v>
      </c>
      <c r="AD69">
        <v>23.020900000000001</v>
      </c>
      <c r="AE69">
        <v>17.1386</v>
      </c>
      <c r="AF69">
        <v>1.3708</v>
      </c>
      <c r="AG69">
        <v>15.898099999999999</v>
      </c>
      <c r="AH69">
        <v>596.87909999999999</v>
      </c>
      <c r="AI69">
        <v>199.47380000000001</v>
      </c>
      <c r="AJ69">
        <v>73.6083</v>
      </c>
      <c r="AK69">
        <v>158.3339</v>
      </c>
      <c r="AL69">
        <v>94.111999999999995</v>
      </c>
      <c r="AM69" t="s">
        <v>44</v>
      </c>
      <c r="AN69">
        <v>422.06</v>
      </c>
      <c r="AO69">
        <v>12022.98</v>
      </c>
      <c r="AP69">
        <v>380.38</v>
      </c>
    </row>
    <row r="70" spans="1:42">
      <c r="A70">
        <v>2028</v>
      </c>
      <c r="B70">
        <v>0</v>
      </c>
      <c r="C70">
        <v>21.856000000000002</v>
      </c>
      <c r="D70">
        <v>25.29</v>
      </c>
      <c r="E70">
        <v>107</v>
      </c>
      <c r="F70" t="s">
        <v>48</v>
      </c>
      <c r="G70">
        <v>1773.8409999999999</v>
      </c>
      <c r="H70">
        <v>1251.0503000000001</v>
      </c>
      <c r="I70">
        <v>522.79070000000002</v>
      </c>
      <c r="J70">
        <v>70.527799999999999</v>
      </c>
      <c r="K70">
        <v>5.7503000000000002</v>
      </c>
      <c r="L70">
        <v>1.1863999999999999</v>
      </c>
      <c r="M70">
        <v>0.17480000000000001</v>
      </c>
      <c r="N70">
        <v>0</v>
      </c>
      <c r="O70">
        <v>0</v>
      </c>
      <c r="P70">
        <v>0</v>
      </c>
      <c r="Q70">
        <v>783</v>
      </c>
      <c r="R70">
        <v>212</v>
      </c>
      <c r="S70">
        <v>448.78</v>
      </c>
      <c r="T70">
        <v>12786.918799999999</v>
      </c>
      <c r="U70">
        <v>7.9100000000000004E-2</v>
      </c>
      <c r="V70">
        <v>12.640599999999999</v>
      </c>
      <c r="W70">
        <v>109.5194</v>
      </c>
      <c r="X70">
        <v>8.7324000000000002</v>
      </c>
      <c r="Y70">
        <v>101.6262</v>
      </c>
      <c r="Z70">
        <v>1.4213</v>
      </c>
      <c r="AA70">
        <v>0.91990000000000005</v>
      </c>
      <c r="AB70">
        <v>25.173400000000001</v>
      </c>
      <c r="AC70">
        <v>2.0072000000000001</v>
      </c>
      <c r="AD70">
        <v>23.359100000000002</v>
      </c>
      <c r="AE70">
        <v>17.347000000000001</v>
      </c>
      <c r="AF70">
        <v>1.3831</v>
      </c>
      <c r="AG70">
        <v>16.096800000000002</v>
      </c>
      <c r="AH70">
        <v>662.31659999999999</v>
      </c>
      <c r="AI70">
        <v>225.98650000000001</v>
      </c>
      <c r="AJ70">
        <v>81.348600000000005</v>
      </c>
      <c r="AK70">
        <v>177.3835</v>
      </c>
      <c r="AL70">
        <v>104.0151</v>
      </c>
      <c r="AM70" t="s">
        <v>44</v>
      </c>
      <c r="AN70">
        <v>455.62</v>
      </c>
      <c r="AO70">
        <v>12983.17</v>
      </c>
      <c r="AP70">
        <v>308.13</v>
      </c>
    </row>
    <row r="71" spans="1:42">
      <c r="A71">
        <v>2029</v>
      </c>
      <c r="B71">
        <v>0</v>
      </c>
      <c r="C71">
        <v>21.946999999999999</v>
      </c>
      <c r="D71">
        <v>25.462</v>
      </c>
      <c r="E71">
        <v>108</v>
      </c>
      <c r="F71" t="s">
        <v>48</v>
      </c>
      <c r="G71">
        <v>1610.2231999999999</v>
      </c>
      <c r="H71">
        <v>1171.0555999999999</v>
      </c>
      <c r="I71">
        <v>439.16750000000002</v>
      </c>
      <c r="J71">
        <v>72.726299999999995</v>
      </c>
      <c r="K71">
        <v>5.7563000000000004</v>
      </c>
      <c r="L71">
        <v>1.2</v>
      </c>
      <c r="M71">
        <v>0.17469999999999999</v>
      </c>
      <c r="N71">
        <v>0</v>
      </c>
      <c r="O71">
        <v>0</v>
      </c>
      <c r="P71">
        <v>0</v>
      </c>
      <c r="Q71">
        <v>776</v>
      </c>
      <c r="R71">
        <v>184</v>
      </c>
      <c r="S71">
        <v>410.92860000000002</v>
      </c>
      <c r="T71">
        <v>11702.203100000001</v>
      </c>
      <c r="U71">
        <v>7.8899999999999998E-2</v>
      </c>
      <c r="V71">
        <v>12.8444</v>
      </c>
      <c r="W71">
        <v>110.1172</v>
      </c>
      <c r="X71">
        <v>8.7636000000000003</v>
      </c>
      <c r="Y71">
        <v>102.34690000000001</v>
      </c>
      <c r="Z71">
        <v>1.4391</v>
      </c>
      <c r="AA71">
        <v>0.93140000000000001</v>
      </c>
      <c r="AB71">
        <v>25.317</v>
      </c>
      <c r="AC71">
        <v>2.0148000000000001</v>
      </c>
      <c r="AD71">
        <v>23.5305</v>
      </c>
      <c r="AE71">
        <v>17.420999999999999</v>
      </c>
      <c r="AF71">
        <v>1.3864000000000001</v>
      </c>
      <c r="AG71">
        <v>16.191700000000001</v>
      </c>
      <c r="AH71">
        <v>619.97080000000005</v>
      </c>
      <c r="AI71">
        <v>210.15280000000001</v>
      </c>
      <c r="AJ71">
        <v>77.462000000000003</v>
      </c>
      <c r="AK71">
        <v>165.97450000000001</v>
      </c>
      <c r="AL71">
        <v>97.495699999999999</v>
      </c>
      <c r="AM71" t="s">
        <v>44</v>
      </c>
      <c r="AN71">
        <v>426.8</v>
      </c>
      <c r="AO71">
        <v>12157.95</v>
      </c>
      <c r="AP71">
        <v>316.35000000000002</v>
      </c>
    </row>
    <row r="72" spans="1:42">
      <c r="A72">
        <v>2030</v>
      </c>
      <c r="B72">
        <v>0</v>
      </c>
      <c r="C72">
        <v>22.055</v>
      </c>
      <c r="D72">
        <v>25.667000000000002</v>
      </c>
      <c r="E72">
        <v>109</v>
      </c>
      <c r="F72" t="s">
        <v>48</v>
      </c>
      <c r="G72">
        <v>1607.0184999999999</v>
      </c>
      <c r="H72">
        <v>1136.6271999999999</v>
      </c>
      <c r="I72">
        <v>470.3913</v>
      </c>
      <c r="J72">
        <v>70.728899999999996</v>
      </c>
      <c r="K72">
        <v>5.7820999999999998</v>
      </c>
      <c r="L72">
        <v>1.2</v>
      </c>
      <c r="M72">
        <v>0.17430000000000001</v>
      </c>
      <c r="N72">
        <v>0</v>
      </c>
      <c r="O72">
        <v>0</v>
      </c>
      <c r="P72">
        <v>0</v>
      </c>
      <c r="Q72">
        <v>769</v>
      </c>
      <c r="R72">
        <v>184</v>
      </c>
      <c r="S72">
        <v>408.52280000000002</v>
      </c>
      <c r="T72">
        <v>11638.747100000001</v>
      </c>
      <c r="U72">
        <v>7.8600000000000003E-2</v>
      </c>
      <c r="V72">
        <v>12.925000000000001</v>
      </c>
      <c r="W72">
        <v>111.0074</v>
      </c>
      <c r="X72">
        <v>8.8065999999999995</v>
      </c>
      <c r="Y72">
        <v>103.21120000000001</v>
      </c>
      <c r="Z72">
        <v>1.4455</v>
      </c>
      <c r="AA72">
        <v>0.93559999999999999</v>
      </c>
      <c r="AB72">
        <v>25.5288</v>
      </c>
      <c r="AC72">
        <v>2.0253000000000001</v>
      </c>
      <c r="AD72">
        <v>23.735900000000001</v>
      </c>
      <c r="AE72">
        <v>17.537299999999998</v>
      </c>
      <c r="AF72">
        <v>1.3913</v>
      </c>
      <c r="AG72">
        <v>16.305599999999998</v>
      </c>
      <c r="AH72">
        <v>602.20860000000005</v>
      </c>
      <c r="AI72">
        <v>204.6378</v>
      </c>
      <c r="AJ72">
        <v>75.459699999999998</v>
      </c>
      <c r="AK72">
        <v>159.881</v>
      </c>
      <c r="AL72">
        <v>94.440100000000001</v>
      </c>
      <c r="AM72" t="s">
        <v>44</v>
      </c>
      <c r="AN72">
        <v>421.53</v>
      </c>
      <c r="AO72">
        <v>12022.25</v>
      </c>
      <c r="AP72">
        <v>321.13</v>
      </c>
    </row>
    <row r="73" spans="1:42">
      <c r="A73">
        <v>2031</v>
      </c>
      <c r="B73">
        <v>0</v>
      </c>
      <c r="C73">
        <v>22.178000000000001</v>
      </c>
      <c r="D73">
        <v>25.901</v>
      </c>
      <c r="E73">
        <v>110</v>
      </c>
      <c r="F73" t="s">
        <v>48</v>
      </c>
      <c r="G73">
        <v>1739.4666999999999</v>
      </c>
      <c r="H73">
        <v>1175.0726999999999</v>
      </c>
      <c r="I73">
        <v>564.39409999999998</v>
      </c>
      <c r="J73">
        <v>67.553600000000003</v>
      </c>
      <c r="K73">
        <v>5.8221999999999996</v>
      </c>
      <c r="L73">
        <v>1.2</v>
      </c>
      <c r="M73">
        <v>0.17369999999999999</v>
      </c>
      <c r="N73">
        <v>0</v>
      </c>
      <c r="O73">
        <v>0</v>
      </c>
      <c r="P73">
        <v>0</v>
      </c>
      <c r="Q73">
        <v>762</v>
      </c>
      <c r="R73">
        <v>188</v>
      </c>
      <c r="S73">
        <v>419.85120000000001</v>
      </c>
      <c r="T73">
        <v>11957.816800000001</v>
      </c>
      <c r="U73">
        <v>7.8399999999999997E-2</v>
      </c>
      <c r="V73">
        <v>13.5543</v>
      </c>
      <c r="W73">
        <v>112.15</v>
      </c>
      <c r="X73">
        <v>8.8691999999999993</v>
      </c>
      <c r="Y73">
        <v>104.31100000000001</v>
      </c>
      <c r="Z73">
        <v>1.4556</v>
      </c>
      <c r="AA73">
        <v>0.94210000000000005</v>
      </c>
      <c r="AB73">
        <v>25.799299999999999</v>
      </c>
      <c r="AC73">
        <v>2.0402999999999998</v>
      </c>
      <c r="AD73">
        <v>23.995999999999999</v>
      </c>
      <c r="AE73">
        <v>17.690100000000001</v>
      </c>
      <c r="AF73">
        <v>1.399</v>
      </c>
      <c r="AG73">
        <v>16.453600000000002</v>
      </c>
      <c r="AH73">
        <v>625.22370000000001</v>
      </c>
      <c r="AI73">
        <v>209.12209999999999</v>
      </c>
      <c r="AJ73">
        <v>76.828100000000006</v>
      </c>
      <c r="AK73">
        <v>166.059</v>
      </c>
      <c r="AL73">
        <v>97.839699999999993</v>
      </c>
      <c r="AM73" t="s">
        <v>44</v>
      </c>
      <c r="AN73">
        <v>430.75</v>
      </c>
      <c r="AO73">
        <v>12276.03</v>
      </c>
      <c r="AP73">
        <v>330.57</v>
      </c>
    </row>
    <row r="74" spans="1:42">
      <c r="A74">
        <v>2032</v>
      </c>
      <c r="B74">
        <v>0</v>
      </c>
      <c r="C74">
        <v>22.283999999999999</v>
      </c>
      <c r="D74">
        <v>26.103000000000002</v>
      </c>
      <c r="E74">
        <v>111</v>
      </c>
      <c r="F74" t="s">
        <v>48</v>
      </c>
      <c r="G74">
        <v>1696.6242999999999</v>
      </c>
      <c r="H74">
        <v>1298.6414</v>
      </c>
      <c r="I74">
        <v>397.98289999999997</v>
      </c>
      <c r="J74">
        <v>76.542699999999996</v>
      </c>
      <c r="K74">
        <v>5.8746</v>
      </c>
      <c r="L74">
        <v>1.2</v>
      </c>
      <c r="M74">
        <v>0.1729</v>
      </c>
      <c r="N74">
        <v>0</v>
      </c>
      <c r="O74">
        <v>0</v>
      </c>
      <c r="P74">
        <v>0</v>
      </c>
      <c r="Q74">
        <v>755</v>
      </c>
      <c r="R74">
        <v>204</v>
      </c>
      <c r="S74">
        <v>431.16219999999998</v>
      </c>
      <c r="T74">
        <v>12274.3945</v>
      </c>
      <c r="U74">
        <v>7.8100000000000003E-2</v>
      </c>
      <c r="V74">
        <v>12.901899999999999</v>
      </c>
      <c r="W74">
        <v>112.9799</v>
      </c>
      <c r="X74">
        <v>8.9065999999999992</v>
      </c>
      <c r="Y74">
        <v>105.1208</v>
      </c>
      <c r="Z74">
        <v>1.4685999999999999</v>
      </c>
      <c r="AA74">
        <v>0.9506</v>
      </c>
      <c r="AB74">
        <v>25.996500000000001</v>
      </c>
      <c r="AC74">
        <v>2.0493999999999999</v>
      </c>
      <c r="AD74">
        <v>24.188099999999999</v>
      </c>
      <c r="AE74">
        <v>17.7973</v>
      </c>
      <c r="AF74">
        <v>1.403</v>
      </c>
      <c r="AG74">
        <v>16.5593</v>
      </c>
      <c r="AH74">
        <v>683.77350000000001</v>
      </c>
      <c r="AI74">
        <v>236.63050000000001</v>
      </c>
      <c r="AJ74">
        <v>85.903099999999995</v>
      </c>
      <c r="AK74">
        <v>185.29249999999999</v>
      </c>
      <c r="AL74">
        <v>107.0419</v>
      </c>
      <c r="AM74" t="s">
        <v>44</v>
      </c>
      <c r="AN74">
        <v>439.93</v>
      </c>
      <c r="AO74">
        <v>12526.67</v>
      </c>
      <c r="AP74">
        <v>380.39</v>
      </c>
    </row>
    <row r="75" spans="1:42">
      <c r="A75">
        <v>2033</v>
      </c>
      <c r="B75">
        <v>0</v>
      </c>
      <c r="C75">
        <v>22.414000000000001</v>
      </c>
      <c r="D75">
        <v>26.355</v>
      </c>
      <c r="E75">
        <v>112</v>
      </c>
      <c r="F75" t="s">
        <v>48</v>
      </c>
      <c r="G75">
        <v>1743.9480000000001</v>
      </c>
      <c r="H75">
        <v>1174.932</v>
      </c>
      <c r="I75">
        <v>569.01599999999996</v>
      </c>
      <c r="J75">
        <v>67.372</v>
      </c>
      <c r="K75">
        <v>5.9115000000000002</v>
      </c>
      <c r="L75">
        <v>1.2</v>
      </c>
      <c r="M75">
        <v>0.17230000000000001</v>
      </c>
      <c r="N75">
        <v>0</v>
      </c>
      <c r="O75">
        <v>0</v>
      </c>
      <c r="P75">
        <v>0</v>
      </c>
      <c r="Q75">
        <v>748</v>
      </c>
      <c r="R75">
        <v>184</v>
      </c>
      <c r="S75">
        <v>387.1164</v>
      </c>
      <c r="T75">
        <v>11034.138199999999</v>
      </c>
      <c r="U75">
        <v>7.7899999999999997E-2</v>
      </c>
      <c r="V75">
        <v>13.323499999999999</v>
      </c>
      <c r="W75">
        <v>114.2479</v>
      </c>
      <c r="X75">
        <v>8.9779999999999998</v>
      </c>
      <c r="Y75">
        <v>106.3391</v>
      </c>
      <c r="Z75">
        <v>1.4779</v>
      </c>
      <c r="AA75">
        <v>0.95660000000000001</v>
      </c>
      <c r="AB75">
        <v>26.2956</v>
      </c>
      <c r="AC75">
        <v>2.0663999999999998</v>
      </c>
      <c r="AD75">
        <v>24.475300000000001</v>
      </c>
      <c r="AE75">
        <v>17.968</v>
      </c>
      <c r="AF75">
        <v>1.4119999999999999</v>
      </c>
      <c r="AG75">
        <v>16.7241</v>
      </c>
      <c r="AH75">
        <v>633.07839999999999</v>
      </c>
      <c r="AI75">
        <v>201.3912</v>
      </c>
      <c r="AJ75">
        <v>74.669300000000007</v>
      </c>
      <c r="AK75">
        <v>167.0504</v>
      </c>
      <c r="AL75">
        <v>98.742699999999999</v>
      </c>
      <c r="AM75" t="s">
        <v>44</v>
      </c>
      <c r="AN75">
        <v>404.03</v>
      </c>
      <c r="AO75">
        <v>11523.11</v>
      </c>
      <c r="AP75">
        <v>380.38</v>
      </c>
    </row>
    <row r="76" spans="1:42">
      <c r="A76">
        <v>2034</v>
      </c>
      <c r="B76">
        <v>0</v>
      </c>
      <c r="C76">
        <v>22.45</v>
      </c>
      <c r="D76">
        <v>26.425000000000001</v>
      </c>
      <c r="E76">
        <v>113</v>
      </c>
      <c r="F76" t="s">
        <v>48</v>
      </c>
      <c r="G76">
        <v>1513.8787</v>
      </c>
      <c r="H76">
        <v>1263.0247999999999</v>
      </c>
      <c r="I76">
        <v>250.85390000000001</v>
      </c>
      <c r="J76">
        <v>83.429699999999997</v>
      </c>
      <c r="K76">
        <v>5.9696999999999996</v>
      </c>
      <c r="L76">
        <v>1.2</v>
      </c>
      <c r="M76">
        <v>0.17150000000000001</v>
      </c>
      <c r="N76">
        <v>0</v>
      </c>
      <c r="O76">
        <v>0</v>
      </c>
      <c r="P76">
        <v>0</v>
      </c>
      <c r="Q76">
        <v>741</v>
      </c>
      <c r="R76">
        <v>186</v>
      </c>
      <c r="S76">
        <v>443.4282</v>
      </c>
      <c r="T76">
        <v>12598.095300000001</v>
      </c>
      <c r="U76">
        <v>7.7600000000000002E-2</v>
      </c>
      <c r="V76">
        <v>12.8719</v>
      </c>
      <c r="W76">
        <v>113.8185</v>
      </c>
      <c r="X76">
        <v>8.9158000000000008</v>
      </c>
      <c r="Y76">
        <v>105.97799999999999</v>
      </c>
      <c r="Z76">
        <v>1.4923999999999999</v>
      </c>
      <c r="AA76">
        <v>0.96599999999999997</v>
      </c>
      <c r="AB76">
        <v>26.198699999999999</v>
      </c>
      <c r="AC76">
        <v>2.0522</v>
      </c>
      <c r="AD76">
        <v>24.393999999999998</v>
      </c>
      <c r="AE76">
        <v>17.892499999999998</v>
      </c>
      <c r="AF76">
        <v>1.4016</v>
      </c>
      <c r="AG76">
        <v>16.66</v>
      </c>
      <c r="AH76">
        <v>652.86959999999999</v>
      </c>
      <c r="AI76">
        <v>240.93219999999999</v>
      </c>
      <c r="AJ76">
        <v>87.523600000000002</v>
      </c>
      <c r="AK76">
        <v>179.2843</v>
      </c>
      <c r="AL76">
        <v>102.4152</v>
      </c>
      <c r="AM76" t="s">
        <v>44</v>
      </c>
      <c r="AN76">
        <v>458.31</v>
      </c>
      <c r="AO76">
        <v>13033.53</v>
      </c>
      <c r="AP76">
        <v>340.52</v>
      </c>
    </row>
    <row r="77" spans="1:42">
      <c r="A77">
        <v>2035</v>
      </c>
      <c r="B77">
        <v>0</v>
      </c>
      <c r="C77">
        <v>22.544</v>
      </c>
      <c r="D77">
        <v>26.608000000000001</v>
      </c>
      <c r="E77">
        <v>114</v>
      </c>
      <c r="F77" t="s">
        <v>48</v>
      </c>
      <c r="G77">
        <v>1626.5835</v>
      </c>
      <c r="H77">
        <v>1155.1847</v>
      </c>
      <c r="I77">
        <v>471.39879999999999</v>
      </c>
      <c r="J77">
        <v>71.019099999999995</v>
      </c>
      <c r="K77">
        <v>5.9451000000000001</v>
      </c>
      <c r="L77">
        <v>1.2</v>
      </c>
      <c r="M77">
        <v>0.17180000000000001</v>
      </c>
      <c r="N77">
        <v>0</v>
      </c>
      <c r="O77">
        <v>0</v>
      </c>
      <c r="P77">
        <v>0</v>
      </c>
      <c r="Q77">
        <v>734</v>
      </c>
      <c r="R77">
        <v>182</v>
      </c>
      <c r="S77">
        <v>414.24959999999999</v>
      </c>
      <c r="T77">
        <v>11796.3387</v>
      </c>
      <c r="U77">
        <v>7.7299999999999994E-2</v>
      </c>
      <c r="V77">
        <v>13.1884</v>
      </c>
      <c r="W77">
        <v>114.42440000000001</v>
      </c>
      <c r="X77">
        <v>8.9345999999999997</v>
      </c>
      <c r="Y77">
        <v>106.581</v>
      </c>
      <c r="Z77">
        <v>1.4863</v>
      </c>
      <c r="AA77">
        <v>0.96199999999999997</v>
      </c>
      <c r="AB77">
        <v>26.3432</v>
      </c>
      <c r="AC77">
        <v>2.0569999999999999</v>
      </c>
      <c r="AD77">
        <v>24.537500000000001</v>
      </c>
      <c r="AE77">
        <v>17.966899999999999</v>
      </c>
      <c r="AF77">
        <v>1.4029</v>
      </c>
      <c r="AG77">
        <v>16.735399999999998</v>
      </c>
      <c r="AH77">
        <v>610.60360000000003</v>
      </c>
      <c r="AI77">
        <v>209.5282</v>
      </c>
      <c r="AJ77">
        <v>77.244600000000005</v>
      </c>
      <c r="AK77">
        <v>162.5171</v>
      </c>
      <c r="AL77">
        <v>95.2911</v>
      </c>
      <c r="AM77" t="s">
        <v>44</v>
      </c>
      <c r="AN77">
        <v>425.98</v>
      </c>
      <c r="AO77">
        <v>12152.77</v>
      </c>
      <c r="AP77">
        <v>334.78</v>
      </c>
    </row>
    <row r="78" spans="1:42">
      <c r="A78">
        <v>2036</v>
      </c>
      <c r="B78">
        <v>0</v>
      </c>
      <c r="C78">
        <v>22.637</v>
      </c>
      <c r="D78">
        <v>26.791</v>
      </c>
      <c r="E78">
        <v>115</v>
      </c>
      <c r="F78" t="s">
        <v>48</v>
      </c>
      <c r="G78">
        <v>1653.7892999999999</v>
      </c>
      <c r="H78">
        <v>1195.2762</v>
      </c>
      <c r="I78">
        <v>458.51310000000001</v>
      </c>
      <c r="J78">
        <v>72.275000000000006</v>
      </c>
      <c r="K78">
        <v>5.9707999999999997</v>
      </c>
      <c r="L78">
        <v>1.2</v>
      </c>
      <c r="M78">
        <v>0.17150000000000001</v>
      </c>
      <c r="N78">
        <v>0</v>
      </c>
      <c r="O78">
        <v>0</v>
      </c>
      <c r="P78">
        <v>0</v>
      </c>
      <c r="Q78">
        <v>727</v>
      </c>
      <c r="R78">
        <v>182</v>
      </c>
      <c r="S78">
        <v>396.1397</v>
      </c>
      <c r="T78">
        <v>11277.0232</v>
      </c>
      <c r="U78">
        <v>7.7100000000000002E-2</v>
      </c>
      <c r="V78">
        <v>13.383100000000001</v>
      </c>
      <c r="W78">
        <v>115.0027</v>
      </c>
      <c r="X78">
        <v>8.9510000000000005</v>
      </c>
      <c r="Y78">
        <v>107.15900000000001</v>
      </c>
      <c r="Z78">
        <v>1.4926999999999999</v>
      </c>
      <c r="AA78">
        <v>0.96619999999999995</v>
      </c>
      <c r="AB78">
        <v>26.481100000000001</v>
      </c>
      <c r="AC78">
        <v>2.0611000000000002</v>
      </c>
      <c r="AD78">
        <v>24.675000000000001</v>
      </c>
      <c r="AE78">
        <v>18.037199999999999</v>
      </c>
      <c r="AF78">
        <v>1.4038999999999999</v>
      </c>
      <c r="AG78">
        <v>16.806999999999999</v>
      </c>
      <c r="AH78">
        <v>628.51589999999999</v>
      </c>
      <c r="AI78">
        <v>219.2723</v>
      </c>
      <c r="AJ78">
        <v>80.6524</v>
      </c>
      <c r="AK78">
        <v>168.84030000000001</v>
      </c>
      <c r="AL78">
        <v>97.9953</v>
      </c>
      <c r="AM78" t="s">
        <v>44</v>
      </c>
      <c r="AN78">
        <v>410.87</v>
      </c>
      <c r="AO78">
        <v>11733.58</v>
      </c>
      <c r="AP78">
        <v>285.91000000000003</v>
      </c>
    </row>
    <row r="79" spans="1:42">
      <c r="A79">
        <v>2037</v>
      </c>
      <c r="B79">
        <v>0</v>
      </c>
      <c r="C79">
        <v>22.754999999999999</v>
      </c>
      <c r="D79">
        <v>27.026</v>
      </c>
      <c r="E79">
        <v>116</v>
      </c>
      <c r="F79" t="s">
        <v>48</v>
      </c>
      <c r="G79">
        <v>1778.9281000000001</v>
      </c>
      <c r="H79">
        <v>1255.675</v>
      </c>
      <c r="I79">
        <v>523.25310000000002</v>
      </c>
      <c r="J79">
        <v>70.585999999999999</v>
      </c>
      <c r="K79">
        <v>5.9951999999999996</v>
      </c>
      <c r="L79">
        <v>1.2</v>
      </c>
      <c r="M79">
        <v>0.1711</v>
      </c>
      <c r="N79">
        <v>0</v>
      </c>
      <c r="O79">
        <v>0</v>
      </c>
      <c r="P79">
        <v>0</v>
      </c>
      <c r="Q79">
        <v>720</v>
      </c>
      <c r="R79">
        <v>202</v>
      </c>
      <c r="S79">
        <v>453.1078</v>
      </c>
      <c r="T79">
        <v>12906.555700000001</v>
      </c>
      <c r="U79">
        <v>7.6799999999999993E-2</v>
      </c>
      <c r="V79">
        <v>13.559799999999999</v>
      </c>
      <c r="W79">
        <v>116.03</v>
      </c>
      <c r="X79">
        <v>9.0020000000000007</v>
      </c>
      <c r="Y79">
        <v>108.1561</v>
      </c>
      <c r="Z79">
        <v>1.4987999999999999</v>
      </c>
      <c r="AA79">
        <v>0.97009999999999996</v>
      </c>
      <c r="AB79">
        <v>26.723600000000001</v>
      </c>
      <c r="AC79">
        <v>2.0733000000000001</v>
      </c>
      <c r="AD79">
        <v>24.9101</v>
      </c>
      <c r="AE79">
        <v>18.1724</v>
      </c>
      <c r="AF79">
        <v>1.4098999999999999</v>
      </c>
      <c r="AG79">
        <v>16.9392</v>
      </c>
      <c r="AH79">
        <v>664.32590000000005</v>
      </c>
      <c r="AI79">
        <v>227.75630000000001</v>
      </c>
      <c r="AJ79">
        <v>82.614500000000007</v>
      </c>
      <c r="AK79">
        <v>177.6627</v>
      </c>
      <c r="AL79">
        <v>103.3156</v>
      </c>
      <c r="AM79" t="s">
        <v>44</v>
      </c>
      <c r="AN79">
        <v>465.66</v>
      </c>
      <c r="AO79">
        <v>13267.99</v>
      </c>
      <c r="AP79">
        <v>348.79</v>
      </c>
    </row>
    <row r="80" spans="1:42">
      <c r="A80">
        <v>2038</v>
      </c>
      <c r="B80">
        <v>0</v>
      </c>
      <c r="C80">
        <v>22.867000000000001</v>
      </c>
      <c r="D80">
        <v>27.251000000000001</v>
      </c>
      <c r="E80">
        <v>117</v>
      </c>
      <c r="F80" t="s">
        <v>48</v>
      </c>
      <c r="G80">
        <v>1678.7871</v>
      </c>
      <c r="H80">
        <v>1213.5039999999999</v>
      </c>
      <c r="I80">
        <v>465.28309999999999</v>
      </c>
      <c r="J80">
        <v>72.284599999999998</v>
      </c>
      <c r="K80">
        <v>6.1128</v>
      </c>
      <c r="L80">
        <v>1.1859999999999999</v>
      </c>
      <c r="M80">
        <v>0.16950000000000001</v>
      </c>
      <c r="N80">
        <v>0</v>
      </c>
      <c r="O80">
        <v>0</v>
      </c>
      <c r="P80">
        <v>0</v>
      </c>
      <c r="Q80">
        <v>713</v>
      </c>
      <c r="R80">
        <v>173</v>
      </c>
      <c r="S80">
        <v>385.3021</v>
      </c>
      <c r="T80">
        <v>10973.143099999999</v>
      </c>
      <c r="U80">
        <v>7.6600000000000001E-2</v>
      </c>
      <c r="V80">
        <v>13.266</v>
      </c>
      <c r="W80">
        <v>116.9585</v>
      </c>
      <c r="X80">
        <v>9.0448000000000004</v>
      </c>
      <c r="Y80">
        <v>109.06189999999999</v>
      </c>
      <c r="Z80">
        <v>1.5103</v>
      </c>
      <c r="AA80">
        <v>0.97750000000000004</v>
      </c>
      <c r="AB80">
        <v>26.942399999999999</v>
      </c>
      <c r="AC80">
        <v>2.0836000000000001</v>
      </c>
      <c r="AD80">
        <v>25.1233</v>
      </c>
      <c r="AE80">
        <v>18.293099999999999</v>
      </c>
      <c r="AF80">
        <v>1.4147000000000001</v>
      </c>
      <c r="AG80">
        <v>17.0581</v>
      </c>
      <c r="AH80">
        <v>650.93780000000004</v>
      </c>
      <c r="AI80">
        <v>209.7637</v>
      </c>
      <c r="AJ80">
        <v>78.013199999999998</v>
      </c>
      <c r="AK80">
        <v>173.6781</v>
      </c>
      <c r="AL80">
        <v>101.1112</v>
      </c>
      <c r="AM80" t="s">
        <v>44</v>
      </c>
      <c r="AN80">
        <v>399.54</v>
      </c>
      <c r="AO80">
        <v>11390.87</v>
      </c>
      <c r="AP80">
        <v>380.38</v>
      </c>
    </row>
    <row r="81" spans="1:42">
      <c r="A81">
        <v>2039</v>
      </c>
      <c r="B81">
        <v>0</v>
      </c>
      <c r="C81">
        <v>22.917999999999999</v>
      </c>
      <c r="D81">
        <v>27.352</v>
      </c>
      <c r="E81">
        <v>118</v>
      </c>
      <c r="F81" t="s">
        <v>48</v>
      </c>
      <c r="G81">
        <v>1569.5789</v>
      </c>
      <c r="H81">
        <v>1248.9108000000001</v>
      </c>
      <c r="I81">
        <v>320.66809999999998</v>
      </c>
      <c r="J81">
        <v>79.569800000000001</v>
      </c>
      <c r="K81">
        <v>6.0823999999999998</v>
      </c>
      <c r="L81">
        <v>1.2</v>
      </c>
      <c r="M81">
        <v>0.1699</v>
      </c>
      <c r="N81">
        <v>0</v>
      </c>
      <c r="O81">
        <v>0</v>
      </c>
      <c r="P81">
        <v>0</v>
      </c>
      <c r="Q81">
        <v>706</v>
      </c>
      <c r="R81">
        <v>168</v>
      </c>
      <c r="S81">
        <v>390.15539999999999</v>
      </c>
      <c r="T81">
        <v>11092.258900000001</v>
      </c>
      <c r="U81">
        <v>7.6300000000000007E-2</v>
      </c>
      <c r="V81">
        <v>13.0984</v>
      </c>
      <c r="W81">
        <v>116.72839999999999</v>
      </c>
      <c r="X81">
        <v>8.9978999999999996</v>
      </c>
      <c r="Y81">
        <v>108.8878</v>
      </c>
      <c r="Z81">
        <v>1.5206</v>
      </c>
      <c r="AA81">
        <v>0.98419999999999996</v>
      </c>
      <c r="AB81">
        <v>26.8916</v>
      </c>
      <c r="AC81">
        <v>2.0729000000000002</v>
      </c>
      <c r="AD81">
        <v>25.0853</v>
      </c>
      <c r="AE81">
        <v>18.246300000000002</v>
      </c>
      <c r="AF81">
        <v>1.4065000000000001</v>
      </c>
      <c r="AG81">
        <v>17.020700000000001</v>
      </c>
      <c r="AH81">
        <v>658.71559999999999</v>
      </c>
      <c r="AI81">
        <v>224.8596</v>
      </c>
      <c r="AJ81">
        <v>83.229600000000005</v>
      </c>
      <c r="AK81">
        <v>179.44229999999999</v>
      </c>
      <c r="AL81">
        <v>102.66370000000001</v>
      </c>
      <c r="AM81" t="s">
        <v>44</v>
      </c>
      <c r="AN81">
        <v>401.42</v>
      </c>
      <c r="AO81">
        <v>11416.12</v>
      </c>
      <c r="AP81">
        <v>351.44</v>
      </c>
    </row>
    <row r="82" spans="1:42">
      <c r="A82">
        <v>2040</v>
      </c>
      <c r="B82">
        <v>0</v>
      </c>
      <c r="C82">
        <v>22.954999999999998</v>
      </c>
      <c r="D82">
        <v>27.428000000000001</v>
      </c>
      <c r="E82">
        <v>119</v>
      </c>
      <c r="F82" t="s">
        <v>48</v>
      </c>
      <c r="G82">
        <v>1563.3637000000001</v>
      </c>
      <c r="H82">
        <v>1249.2525000000001</v>
      </c>
      <c r="I82">
        <v>314.1112</v>
      </c>
      <c r="J82">
        <v>79.908000000000001</v>
      </c>
      <c r="K82">
        <v>6.0673000000000004</v>
      </c>
      <c r="L82">
        <v>1.2</v>
      </c>
      <c r="M82">
        <v>0.1701</v>
      </c>
      <c r="N82">
        <v>0</v>
      </c>
      <c r="O82">
        <v>0</v>
      </c>
      <c r="P82">
        <v>0</v>
      </c>
      <c r="Q82">
        <v>699</v>
      </c>
      <c r="R82">
        <v>169</v>
      </c>
      <c r="S82">
        <v>397.07089999999999</v>
      </c>
      <c r="T82">
        <v>11281.34</v>
      </c>
      <c r="U82">
        <v>7.6100000000000001E-2</v>
      </c>
      <c r="V82">
        <v>13.1975</v>
      </c>
      <c r="W82">
        <v>116.2539</v>
      </c>
      <c r="X82">
        <v>8.9322999999999997</v>
      </c>
      <c r="Y82">
        <v>108.4858</v>
      </c>
      <c r="Z82">
        <v>1.5167999999999999</v>
      </c>
      <c r="AA82">
        <v>0.98180000000000001</v>
      </c>
      <c r="AB82">
        <v>26.783899999999999</v>
      </c>
      <c r="AC82">
        <v>2.0579000000000001</v>
      </c>
      <c r="AD82">
        <v>24.994199999999999</v>
      </c>
      <c r="AE82">
        <v>18.164000000000001</v>
      </c>
      <c r="AF82">
        <v>1.3956</v>
      </c>
      <c r="AG82">
        <v>16.950299999999999</v>
      </c>
      <c r="AH82">
        <v>654.596</v>
      </c>
      <c r="AI82">
        <v>228.5772</v>
      </c>
      <c r="AJ82">
        <v>84.545400000000001</v>
      </c>
      <c r="AK82">
        <v>179.47919999999999</v>
      </c>
      <c r="AL82">
        <v>102.0548</v>
      </c>
      <c r="AM82" t="s">
        <v>44</v>
      </c>
      <c r="AN82">
        <v>417.61</v>
      </c>
      <c r="AO82">
        <v>11876.87</v>
      </c>
      <c r="AP82">
        <v>380.39</v>
      </c>
    </row>
    <row r="83" spans="1:42">
      <c r="A83">
        <v>2041</v>
      </c>
      <c r="B83">
        <v>0</v>
      </c>
      <c r="C83">
        <v>23.04</v>
      </c>
      <c r="D83">
        <v>27.599</v>
      </c>
      <c r="E83">
        <v>120</v>
      </c>
      <c r="F83" t="s">
        <v>48</v>
      </c>
      <c r="G83">
        <v>1846.8653999999999</v>
      </c>
      <c r="H83">
        <v>1430.4806000000001</v>
      </c>
      <c r="I83">
        <v>416.38479999999998</v>
      </c>
      <c r="J83">
        <v>77.454499999999996</v>
      </c>
      <c r="K83">
        <v>6.0401999999999996</v>
      </c>
      <c r="L83">
        <v>1.2</v>
      </c>
      <c r="M83">
        <v>0.17050000000000001</v>
      </c>
      <c r="N83">
        <v>0</v>
      </c>
      <c r="O83">
        <v>0</v>
      </c>
      <c r="P83">
        <v>0</v>
      </c>
      <c r="Q83">
        <v>692</v>
      </c>
      <c r="R83">
        <v>221</v>
      </c>
      <c r="S83">
        <v>510.82429999999999</v>
      </c>
      <c r="T83">
        <v>14518.982099999999</v>
      </c>
      <c r="U83">
        <v>7.5800000000000006E-2</v>
      </c>
      <c r="V83">
        <v>13.1105</v>
      </c>
      <c r="W83">
        <v>116.6298</v>
      </c>
      <c r="X83">
        <v>8.9321000000000002</v>
      </c>
      <c r="Y83">
        <v>108.87739999999999</v>
      </c>
      <c r="Z83">
        <v>1.5101</v>
      </c>
      <c r="AA83">
        <v>0.97740000000000005</v>
      </c>
      <c r="AB83">
        <v>26.874300000000002</v>
      </c>
      <c r="AC83">
        <v>2.0581999999999998</v>
      </c>
      <c r="AD83">
        <v>25.088000000000001</v>
      </c>
      <c r="AE83">
        <v>18.204599999999999</v>
      </c>
      <c r="AF83">
        <v>1.3942000000000001</v>
      </c>
      <c r="AG83">
        <v>16.994499999999999</v>
      </c>
      <c r="AH83">
        <v>732.78819999999996</v>
      </c>
      <c r="AI83">
        <v>281.3365</v>
      </c>
      <c r="AJ83">
        <v>99.726100000000002</v>
      </c>
      <c r="AK83">
        <v>202.75890000000001</v>
      </c>
      <c r="AL83">
        <v>113.87090000000001</v>
      </c>
      <c r="AM83" t="s">
        <v>44</v>
      </c>
      <c r="AN83">
        <v>520.23</v>
      </c>
      <c r="AO83">
        <v>14790.33</v>
      </c>
      <c r="AP83">
        <v>250.84</v>
      </c>
    </row>
    <row r="84" spans="1:42">
      <c r="A84">
        <v>2042</v>
      </c>
      <c r="B84">
        <v>0</v>
      </c>
      <c r="C84">
        <v>23.146000000000001</v>
      </c>
      <c r="D84">
        <v>27.817</v>
      </c>
      <c r="E84">
        <v>121</v>
      </c>
      <c r="F84" t="s">
        <v>48</v>
      </c>
      <c r="G84">
        <v>1738.5745999999999</v>
      </c>
      <c r="H84">
        <v>1224.9024999999999</v>
      </c>
      <c r="I84">
        <v>513.6721</v>
      </c>
      <c r="J84">
        <v>70.454400000000007</v>
      </c>
      <c r="K84">
        <v>6.0544000000000002</v>
      </c>
      <c r="L84">
        <v>1.2</v>
      </c>
      <c r="M84">
        <v>0.17030000000000001</v>
      </c>
      <c r="N84">
        <v>0</v>
      </c>
      <c r="O84">
        <v>0</v>
      </c>
      <c r="P84">
        <v>0</v>
      </c>
      <c r="Q84">
        <v>685</v>
      </c>
      <c r="R84">
        <v>187</v>
      </c>
      <c r="S84">
        <v>400.61009999999999</v>
      </c>
      <c r="T84">
        <v>11409.0617</v>
      </c>
      <c r="U84">
        <v>7.5600000000000001E-2</v>
      </c>
      <c r="V84">
        <v>13.4367</v>
      </c>
      <c r="W84">
        <v>117.3986</v>
      </c>
      <c r="X84">
        <v>8.9617000000000004</v>
      </c>
      <c r="Y84">
        <v>109.6365</v>
      </c>
      <c r="Z84">
        <v>1.5136000000000001</v>
      </c>
      <c r="AA84">
        <v>0.97970000000000002</v>
      </c>
      <c r="AB84">
        <v>27.0562</v>
      </c>
      <c r="AC84">
        <v>2.0653999999999999</v>
      </c>
      <c r="AD84">
        <v>25.267299999999999</v>
      </c>
      <c r="AE84">
        <v>18.3018</v>
      </c>
      <c r="AF84">
        <v>1.3971</v>
      </c>
      <c r="AG84">
        <v>17.091699999999999</v>
      </c>
      <c r="AH84">
        <v>650.78869999999995</v>
      </c>
      <c r="AI84">
        <v>218.57730000000001</v>
      </c>
      <c r="AJ84">
        <v>80.493300000000005</v>
      </c>
      <c r="AK84">
        <v>174.23079999999999</v>
      </c>
      <c r="AL84">
        <v>100.8124</v>
      </c>
      <c r="AM84" t="s">
        <v>44</v>
      </c>
      <c r="AN84">
        <v>422.53</v>
      </c>
      <c r="AO84">
        <v>12038.24</v>
      </c>
      <c r="AP84">
        <v>380.38</v>
      </c>
    </row>
    <row r="85" spans="1:42">
      <c r="A85">
        <v>2043</v>
      </c>
      <c r="B85">
        <v>0</v>
      </c>
      <c r="C85">
        <v>23.27</v>
      </c>
      <c r="D85">
        <v>28.071999999999999</v>
      </c>
      <c r="E85">
        <v>122</v>
      </c>
      <c r="F85" t="s">
        <v>48</v>
      </c>
      <c r="G85">
        <v>1935.0464999999999</v>
      </c>
      <c r="H85">
        <v>1381.0178000000001</v>
      </c>
      <c r="I85">
        <v>554.02869999999996</v>
      </c>
      <c r="J85">
        <v>71.368700000000004</v>
      </c>
      <c r="K85">
        <v>6.0875000000000004</v>
      </c>
      <c r="L85">
        <v>1.2</v>
      </c>
      <c r="M85">
        <v>0.16980000000000001</v>
      </c>
      <c r="N85">
        <v>0</v>
      </c>
      <c r="O85">
        <v>0</v>
      </c>
      <c r="P85">
        <v>0</v>
      </c>
      <c r="Q85">
        <v>678</v>
      </c>
      <c r="R85">
        <v>221</v>
      </c>
      <c r="S85">
        <v>491.06950000000001</v>
      </c>
      <c r="T85">
        <v>13972.7282</v>
      </c>
      <c r="U85">
        <v>7.5300000000000006E-2</v>
      </c>
      <c r="V85">
        <v>13.662000000000001</v>
      </c>
      <c r="W85">
        <v>118.4918</v>
      </c>
      <c r="X85">
        <v>9.0155999999999992</v>
      </c>
      <c r="Y85">
        <v>110.6996</v>
      </c>
      <c r="Z85">
        <v>1.5219</v>
      </c>
      <c r="AA85">
        <v>0.98499999999999999</v>
      </c>
      <c r="AB85">
        <v>27.313300000000002</v>
      </c>
      <c r="AC85">
        <v>2.0781999999999998</v>
      </c>
      <c r="AD85">
        <v>25.517099999999999</v>
      </c>
      <c r="AE85">
        <v>18.445699999999999</v>
      </c>
      <c r="AF85">
        <v>1.4035</v>
      </c>
      <c r="AG85">
        <v>17.232700000000001</v>
      </c>
      <c r="AH85">
        <v>720.59460000000001</v>
      </c>
      <c r="AI85">
        <v>260.9205</v>
      </c>
      <c r="AJ85">
        <v>92.540700000000001</v>
      </c>
      <c r="AK85">
        <v>195.52099999999999</v>
      </c>
      <c r="AL85">
        <v>111.44110000000001</v>
      </c>
      <c r="AM85" t="s">
        <v>44</v>
      </c>
      <c r="AN85">
        <v>499.4</v>
      </c>
      <c r="AO85">
        <v>14211.73</v>
      </c>
      <c r="AP85">
        <v>323.66000000000003</v>
      </c>
    </row>
    <row r="86" spans="1:42">
      <c r="A86">
        <v>2044</v>
      </c>
      <c r="B86">
        <v>0</v>
      </c>
      <c r="C86">
        <v>23.335000000000001</v>
      </c>
      <c r="D86">
        <v>28.207000000000001</v>
      </c>
      <c r="E86">
        <v>123</v>
      </c>
      <c r="F86" t="s">
        <v>48</v>
      </c>
      <c r="G86">
        <v>1545.3896</v>
      </c>
      <c r="H86">
        <v>1201.8115</v>
      </c>
      <c r="I86">
        <v>343.57810000000001</v>
      </c>
      <c r="J86">
        <v>77.767499999999998</v>
      </c>
      <c r="K86">
        <v>6.1361999999999997</v>
      </c>
      <c r="L86">
        <v>1.2</v>
      </c>
      <c r="M86">
        <v>0.1691</v>
      </c>
      <c r="N86">
        <v>0</v>
      </c>
      <c r="O86">
        <v>0</v>
      </c>
      <c r="P86">
        <v>0</v>
      </c>
      <c r="Q86">
        <v>671</v>
      </c>
      <c r="R86">
        <v>166</v>
      </c>
      <c r="S86">
        <v>373.48809999999997</v>
      </c>
      <c r="T86">
        <v>10621.913399999999</v>
      </c>
      <c r="U86">
        <v>7.51E-2</v>
      </c>
      <c r="V86">
        <v>13.314299999999999</v>
      </c>
      <c r="W86">
        <v>118.46720000000001</v>
      </c>
      <c r="X86">
        <v>8.9842999999999993</v>
      </c>
      <c r="Y86">
        <v>110.7188</v>
      </c>
      <c r="Z86">
        <v>1.5341</v>
      </c>
      <c r="AA86">
        <v>0.9929</v>
      </c>
      <c r="AB86">
        <v>27.310099999999998</v>
      </c>
      <c r="AC86">
        <v>2.0710999999999999</v>
      </c>
      <c r="AD86">
        <v>25.523900000000001</v>
      </c>
      <c r="AE86">
        <v>18.4282</v>
      </c>
      <c r="AF86">
        <v>1.3976</v>
      </c>
      <c r="AG86">
        <v>17.222899999999999</v>
      </c>
      <c r="AH86">
        <v>635.75509999999997</v>
      </c>
      <c r="AI86">
        <v>215.6867</v>
      </c>
      <c r="AJ86">
        <v>80.1357</v>
      </c>
      <c r="AK86">
        <v>171.7209</v>
      </c>
      <c r="AL86">
        <v>98.513000000000005</v>
      </c>
      <c r="AM86" t="s">
        <v>44</v>
      </c>
      <c r="AN86">
        <v>388.99</v>
      </c>
      <c r="AO86">
        <v>11070.48</v>
      </c>
      <c r="AP86">
        <v>380.39</v>
      </c>
    </row>
    <row r="87" spans="1:42">
      <c r="A87">
        <v>2045</v>
      </c>
      <c r="B87">
        <v>0</v>
      </c>
      <c r="C87">
        <v>23.443999999999999</v>
      </c>
      <c r="D87">
        <v>28.434000000000001</v>
      </c>
      <c r="E87">
        <v>124</v>
      </c>
      <c r="F87" t="s">
        <v>48</v>
      </c>
      <c r="G87">
        <v>1671.1287</v>
      </c>
      <c r="H87">
        <v>1102.4960000000001</v>
      </c>
      <c r="I87">
        <v>568.6327</v>
      </c>
      <c r="J87">
        <v>65.973100000000002</v>
      </c>
      <c r="K87">
        <v>6.1307999999999998</v>
      </c>
      <c r="L87">
        <v>1.2</v>
      </c>
      <c r="M87">
        <v>0.16919999999999999</v>
      </c>
      <c r="N87">
        <v>0</v>
      </c>
      <c r="O87">
        <v>0</v>
      </c>
      <c r="P87">
        <v>0</v>
      </c>
      <c r="Q87">
        <v>664</v>
      </c>
      <c r="R87">
        <v>171</v>
      </c>
      <c r="S87">
        <v>346.19479999999999</v>
      </c>
      <c r="T87">
        <v>9870.8783999999996</v>
      </c>
      <c r="U87">
        <v>7.4800000000000005E-2</v>
      </c>
      <c r="V87">
        <v>14.0677</v>
      </c>
      <c r="W87">
        <v>119.2551</v>
      </c>
      <c r="X87">
        <v>9.0143000000000004</v>
      </c>
      <c r="Y87">
        <v>111.498</v>
      </c>
      <c r="Z87">
        <v>1.5327</v>
      </c>
      <c r="AA87">
        <v>0.99199999999999999</v>
      </c>
      <c r="AB87">
        <v>27.495999999999999</v>
      </c>
      <c r="AC87">
        <v>2.0783999999999998</v>
      </c>
      <c r="AD87">
        <v>25.7075</v>
      </c>
      <c r="AE87">
        <v>18.527899999999999</v>
      </c>
      <c r="AF87">
        <v>1.4005000000000001</v>
      </c>
      <c r="AG87">
        <v>17.322700000000001</v>
      </c>
      <c r="AH87">
        <v>592.87549999999999</v>
      </c>
      <c r="AI87">
        <v>190.9864</v>
      </c>
      <c r="AJ87">
        <v>71.704099999999997</v>
      </c>
      <c r="AK87">
        <v>155.46379999999999</v>
      </c>
      <c r="AL87">
        <v>91.466200000000001</v>
      </c>
      <c r="AM87" t="s">
        <v>44</v>
      </c>
      <c r="AN87">
        <v>363.52</v>
      </c>
      <c r="AO87">
        <v>10368.030000000001</v>
      </c>
      <c r="AP87">
        <v>380.37</v>
      </c>
    </row>
    <row r="88" spans="1:42">
      <c r="A88">
        <v>2046</v>
      </c>
      <c r="B88">
        <v>0</v>
      </c>
      <c r="C88">
        <v>23.533999999999999</v>
      </c>
      <c r="D88">
        <v>28.622</v>
      </c>
      <c r="E88">
        <v>125</v>
      </c>
      <c r="F88" t="s">
        <v>48</v>
      </c>
      <c r="G88">
        <v>1696.3814</v>
      </c>
      <c r="H88">
        <v>1276.095</v>
      </c>
      <c r="I88">
        <v>420.28649999999999</v>
      </c>
      <c r="J88">
        <v>75.224500000000006</v>
      </c>
      <c r="K88">
        <v>6.1645000000000003</v>
      </c>
      <c r="L88">
        <v>1.2</v>
      </c>
      <c r="M88">
        <v>0.16869999999999999</v>
      </c>
      <c r="N88">
        <v>0</v>
      </c>
      <c r="O88">
        <v>0</v>
      </c>
      <c r="P88">
        <v>0</v>
      </c>
      <c r="Q88">
        <v>657</v>
      </c>
      <c r="R88">
        <v>169</v>
      </c>
      <c r="S88">
        <v>409.97669999999999</v>
      </c>
      <c r="T88">
        <v>11651.6564</v>
      </c>
      <c r="U88">
        <v>7.4499999999999997E-2</v>
      </c>
      <c r="V88">
        <v>13.811</v>
      </c>
      <c r="W88">
        <v>119.67529999999999</v>
      </c>
      <c r="X88">
        <v>9.0162999999999993</v>
      </c>
      <c r="Y88">
        <v>111.9341</v>
      </c>
      <c r="Z88">
        <v>1.5410999999999999</v>
      </c>
      <c r="AA88">
        <v>0.99750000000000005</v>
      </c>
      <c r="AB88">
        <v>27.5962</v>
      </c>
      <c r="AC88">
        <v>2.0790999999999999</v>
      </c>
      <c r="AD88">
        <v>25.8111</v>
      </c>
      <c r="AE88">
        <v>18.574400000000001</v>
      </c>
      <c r="AF88">
        <v>1.3994</v>
      </c>
      <c r="AG88">
        <v>17.373000000000001</v>
      </c>
      <c r="AH88">
        <v>677.6114</v>
      </c>
      <c r="AI88">
        <v>226.1635</v>
      </c>
      <c r="AJ88">
        <v>83.834299999999999</v>
      </c>
      <c r="AK88">
        <v>183.8322</v>
      </c>
      <c r="AL88">
        <v>104.6536</v>
      </c>
      <c r="AM88" t="s">
        <v>44</v>
      </c>
      <c r="AN88">
        <v>436.8</v>
      </c>
      <c r="AO88">
        <v>12431.74</v>
      </c>
      <c r="AP88">
        <v>380.39</v>
      </c>
    </row>
    <row r="89" spans="1:42">
      <c r="A89">
        <v>2047</v>
      </c>
      <c r="B89">
        <v>0</v>
      </c>
      <c r="C89">
        <v>23.606000000000002</v>
      </c>
      <c r="D89">
        <v>28.774000000000001</v>
      </c>
      <c r="E89">
        <v>126</v>
      </c>
      <c r="F89" t="s">
        <v>48</v>
      </c>
      <c r="G89">
        <v>1750.9679000000001</v>
      </c>
      <c r="H89">
        <v>1364.3389</v>
      </c>
      <c r="I89">
        <v>386.62900000000002</v>
      </c>
      <c r="J89">
        <v>77.9191</v>
      </c>
      <c r="K89">
        <v>6.1805000000000003</v>
      </c>
      <c r="L89">
        <v>1.2</v>
      </c>
      <c r="M89">
        <v>0.16850000000000001</v>
      </c>
      <c r="N89">
        <v>0</v>
      </c>
      <c r="O89">
        <v>0</v>
      </c>
      <c r="P89">
        <v>0</v>
      </c>
      <c r="Q89">
        <v>649</v>
      </c>
      <c r="R89">
        <v>212</v>
      </c>
      <c r="S89">
        <v>485.09519999999998</v>
      </c>
      <c r="T89">
        <v>13792.161099999999</v>
      </c>
      <c r="U89">
        <v>7.4300000000000005E-2</v>
      </c>
      <c r="V89">
        <v>13.653</v>
      </c>
      <c r="W89">
        <v>119.55929999999999</v>
      </c>
      <c r="X89">
        <v>8.9916999999999998</v>
      </c>
      <c r="Y89">
        <v>112.0414</v>
      </c>
      <c r="Z89">
        <v>1.5450999999999999</v>
      </c>
      <c r="AA89">
        <v>1.0001</v>
      </c>
      <c r="AB89">
        <v>27.571899999999999</v>
      </c>
      <c r="AC89">
        <v>2.0735999999999999</v>
      </c>
      <c r="AD89">
        <v>25.838200000000001</v>
      </c>
      <c r="AE89">
        <v>18.541599999999999</v>
      </c>
      <c r="AF89">
        <v>1.3945000000000001</v>
      </c>
      <c r="AG89">
        <v>17.375699999999998</v>
      </c>
      <c r="AH89">
        <v>698.61109999999996</v>
      </c>
      <c r="AI89">
        <v>269.30849999999998</v>
      </c>
      <c r="AJ89">
        <v>96.071299999999994</v>
      </c>
      <c r="AK89">
        <v>192.4169</v>
      </c>
      <c r="AL89">
        <v>107.9312</v>
      </c>
      <c r="AM89" t="s">
        <v>44</v>
      </c>
      <c r="AN89">
        <v>494.96</v>
      </c>
      <c r="AO89">
        <v>14075.1</v>
      </c>
      <c r="AP89">
        <v>322.29000000000002</v>
      </c>
    </row>
    <row r="90" spans="1:42">
      <c r="A90">
        <v>2048</v>
      </c>
      <c r="B90">
        <v>0</v>
      </c>
      <c r="C90">
        <v>23.645</v>
      </c>
      <c r="D90">
        <v>28.856999999999999</v>
      </c>
      <c r="E90">
        <v>127</v>
      </c>
      <c r="F90" t="s">
        <v>48</v>
      </c>
      <c r="G90">
        <v>1508.9925000000001</v>
      </c>
      <c r="H90">
        <v>1192.059</v>
      </c>
      <c r="I90">
        <v>316.93360000000001</v>
      </c>
      <c r="J90">
        <v>78.997</v>
      </c>
      <c r="K90">
        <v>6.2436999999999996</v>
      </c>
      <c r="L90">
        <v>1.1858</v>
      </c>
      <c r="M90">
        <v>0.1676</v>
      </c>
      <c r="N90">
        <v>0</v>
      </c>
      <c r="O90">
        <v>0</v>
      </c>
      <c r="P90">
        <v>0</v>
      </c>
      <c r="Q90">
        <v>641</v>
      </c>
      <c r="R90">
        <v>169</v>
      </c>
      <c r="S90">
        <v>398.76729999999998</v>
      </c>
      <c r="T90">
        <v>11335.463</v>
      </c>
      <c r="U90">
        <v>7.3999999999999996E-2</v>
      </c>
      <c r="V90">
        <v>13.682399999999999</v>
      </c>
      <c r="W90">
        <v>118.8122</v>
      </c>
      <c r="X90">
        <v>8.9062000000000001</v>
      </c>
      <c r="Y90">
        <v>111.3888</v>
      </c>
      <c r="Z90">
        <v>1.5425</v>
      </c>
      <c r="AA90">
        <v>0.99839999999999995</v>
      </c>
      <c r="AB90">
        <v>27.4009</v>
      </c>
      <c r="AC90">
        <v>2.0539999999999998</v>
      </c>
      <c r="AD90">
        <v>25.6889</v>
      </c>
      <c r="AE90">
        <v>18.4178</v>
      </c>
      <c r="AF90">
        <v>1.3806</v>
      </c>
      <c r="AG90">
        <v>17.266999999999999</v>
      </c>
      <c r="AH90">
        <v>616.43399999999997</v>
      </c>
      <c r="AI90">
        <v>227.57589999999999</v>
      </c>
      <c r="AJ90">
        <v>84.241</v>
      </c>
      <c r="AK90">
        <v>168.4742</v>
      </c>
      <c r="AL90">
        <v>95.3339</v>
      </c>
      <c r="AM90" t="s">
        <v>44</v>
      </c>
      <c r="AN90">
        <v>417.84</v>
      </c>
      <c r="AO90">
        <v>11906.8</v>
      </c>
      <c r="AP90">
        <v>335.65</v>
      </c>
    </row>
    <row r="91" spans="1:42">
      <c r="A91">
        <v>2049</v>
      </c>
      <c r="B91">
        <v>0</v>
      </c>
      <c r="C91">
        <v>23.744</v>
      </c>
      <c r="D91">
        <v>29.07</v>
      </c>
      <c r="E91">
        <v>128</v>
      </c>
      <c r="F91" t="s">
        <v>48</v>
      </c>
      <c r="G91">
        <v>1792.1729</v>
      </c>
      <c r="H91">
        <v>1330.5487000000001</v>
      </c>
      <c r="I91">
        <v>461.62419999999997</v>
      </c>
      <c r="J91">
        <v>74.242199999999997</v>
      </c>
      <c r="K91">
        <v>6.2019000000000002</v>
      </c>
      <c r="L91">
        <v>1.1859</v>
      </c>
      <c r="M91">
        <v>0.16819999999999999</v>
      </c>
      <c r="N91">
        <v>0</v>
      </c>
      <c r="O91">
        <v>0</v>
      </c>
      <c r="P91">
        <v>0</v>
      </c>
      <c r="Q91">
        <v>633</v>
      </c>
      <c r="R91">
        <v>190</v>
      </c>
      <c r="S91">
        <v>448.91730000000001</v>
      </c>
      <c r="T91">
        <v>12762.657800000001</v>
      </c>
      <c r="U91">
        <v>7.3800000000000004E-2</v>
      </c>
      <c r="V91">
        <v>13.586399999999999</v>
      </c>
      <c r="W91">
        <v>119.1853</v>
      </c>
      <c r="X91">
        <v>8.9047999999999998</v>
      </c>
      <c r="Y91">
        <v>111.7867</v>
      </c>
      <c r="Z91">
        <v>1.5322</v>
      </c>
      <c r="AA91">
        <v>0.99170000000000003</v>
      </c>
      <c r="AB91">
        <v>27.490200000000002</v>
      </c>
      <c r="AC91">
        <v>2.0539000000000001</v>
      </c>
      <c r="AD91">
        <v>25.783799999999999</v>
      </c>
      <c r="AE91">
        <v>18.455300000000001</v>
      </c>
      <c r="AF91">
        <v>1.3789</v>
      </c>
      <c r="AG91">
        <v>17.3096</v>
      </c>
      <c r="AH91">
        <v>694.66560000000004</v>
      </c>
      <c r="AI91">
        <v>249.44049999999999</v>
      </c>
      <c r="AJ91">
        <v>90.005899999999997</v>
      </c>
      <c r="AK91">
        <v>189.43819999999999</v>
      </c>
      <c r="AL91">
        <v>106.9984</v>
      </c>
      <c r="AM91" t="s">
        <v>44</v>
      </c>
      <c r="AN91">
        <v>460.02</v>
      </c>
      <c r="AO91">
        <v>13081.59</v>
      </c>
      <c r="AP91">
        <v>234.44</v>
      </c>
    </row>
    <row r="92" spans="1:42">
      <c r="A92">
        <v>2050</v>
      </c>
      <c r="B92">
        <v>0</v>
      </c>
      <c r="C92">
        <v>23.782</v>
      </c>
      <c r="D92">
        <v>29.152000000000001</v>
      </c>
      <c r="E92">
        <v>129</v>
      </c>
      <c r="F92" t="s">
        <v>48</v>
      </c>
      <c r="G92">
        <v>1559.1087</v>
      </c>
      <c r="H92">
        <v>1276.3391999999999</v>
      </c>
      <c r="I92">
        <v>282.76949999999999</v>
      </c>
      <c r="J92">
        <v>81.863399999999999</v>
      </c>
      <c r="K92">
        <v>6.2149000000000001</v>
      </c>
      <c r="L92">
        <v>1.1858</v>
      </c>
      <c r="M92">
        <v>0.16800000000000001</v>
      </c>
      <c r="N92">
        <v>0</v>
      </c>
      <c r="O92">
        <v>0</v>
      </c>
      <c r="P92">
        <v>0</v>
      </c>
      <c r="Q92">
        <v>625</v>
      </c>
      <c r="R92">
        <v>172</v>
      </c>
      <c r="S92">
        <v>416.3997</v>
      </c>
      <c r="T92">
        <v>11827.637699999999</v>
      </c>
      <c r="U92">
        <v>7.3499999999999996E-2</v>
      </c>
      <c r="V92">
        <v>13.304</v>
      </c>
      <c r="W92">
        <v>118.38849999999999</v>
      </c>
      <c r="X92">
        <v>8.8162000000000003</v>
      </c>
      <c r="Y92">
        <v>111.0877</v>
      </c>
      <c r="Z92">
        <v>1.5354000000000001</v>
      </c>
      <c r="AA92">
        <v>0.99380000000000002</v>
      </c>
      <c r="AB92">
        <v>27.307700000000001</v>
      </c>
      <c r="AC92">
        <v>2.0335999999999999</v>
      </c>
      <c r="AD92">
        <v>25.623699999999999</v>
      </c>
      <c r="AE92">
        <v>18.324200000000001</v>
      </c>
      <c r="AF92">
        <v>1.3646</v>
      </c>
      <c r="AG92">
        <v>17.194199999999999</v>
      </c>
      <c r="AH92">
        <v>659.01859999999999</v>
      </c>
      <c r="AI92">
        <v>243.9401</v>
      </c>
      <c r="AJ92">
        <v>89.322000000000003</v>
      </c>
      <c r="AK92">
        <v>182.27109999999999</v>
      </c>
      <c r="AL92">
        <v>101.78740000000001</v>
      </c>
      <c r="AM92" t="s">
        <v>44</v>
      </c>
      <c r="AN92">
        <v>433.53</v>
      </c>
      <c r="AO92">
        <v>12319.41</v>
      </c>
      <c r="AP92">
        <v>368.42</v>
      </c>
    </row>
    <row r="93" spans="1:42">
      <c r="A93">
        <v>2051</v>
      </c>
      <c r="B93">
        <v>0</v>
      </c>
      <c r="C93">
        <v>23.896000000000001</v>
      </c>
      <c r="D93">
        <v>29.396999999999998</v>
      </c>
      <c r="E93">
        <v>130</v>
      </c>
      <c r="F93" t="s">
        <v>48</v>
      </c>
      <c r="G93">
        <v>1838.8822</v>
      </c>
      <c r="H93">
        <v>1293.7157</v>
      </c>
      <c r="I93">
        <v>545.16639999999995</v>
      </c>
      <c r="J93">
        <v>70.353399999999993</v>
      </c>
      <c r="K93">
        <v>6.1707000000000001</v>
      </c>
      <c r="L93">
        <v>1.1859</v>
      </c>
      <c r="M93">
        <v>0.1686</v>
      </c>
      <c r="N93">
        <v>0</v>
      </c>
      <c r="O93">
        <v>0</v>
      </c>
      <c r="P93">
        <v>0</v>
      </c>
      <c r="Q93">
        <v>617</v>
      </c>
      <c r="R93">
        <v>192</v>
      </c>
      <c r="S93">
        <v>425.90499999999997</v>
      </c>
      <c r="T93">
        <v>12117.6065</v>
      </c>
      <c r="U93">
        <v>7.3300000000000004E-2</v>
      </c>
      <c r="V93">
        <v>13.7036</v>
      </c>
      <c r="W93">
        <v>118.97799999999999</v>
      </c>
      <c r="X93">
        <v>8.8308999999999997</v>
      </c>
      <c r="Y93">
        <v>111.68980000000001</v>
      </c>
      <c r="Z93">
        <v>1.5245</v>
      </c>
      <c r="AA93">
        <v>0.98670000000000002</v>
      </c>
      <c r="AB93">
        <v>27.447500000000002</v>
      </c>
      <c r="AC93">
        <v>2.0371999999999999</v>
      </c>
      <c r="AD93">
        <v>25.766100000000002</v>
      </c>
      <c r="AE93">
        <v>18.392700000000001</v>
      </c>
      <c r="AF93">
        <v>1.3652</v>
      </c>
      <c r="AG93">
        <v>17.265999999999998</v>
      </c>
      <c r="AH93">
        <v>683.26930000000004</v>
      </c>
      <c r="AI93">
        <v>235.64599999999999</v>
      </c>
      <c r="AJ93">
        <v>85.477500000000006</v>
      </c>
      <c r="AK93">
        <v>184.32900000000001</v>
      </c>
      <c r="AL93">
        <v>104.9941</v>
      </c>
      <c r="AM93" t="s">
        <v>44</v>
      </c>
      <c r="AN93">
        <v>435.49</v>
      </c>
      <c r="AO93">
        <v>12392.55</v>
      </c>
      <c r="AP93">
        <v>320.79000000000002</v>
      </c>
    </row>
    <row r="94" spans="1:42">
      <c r="A94">
        <v>2052</v>
      </c>
      <c r="B94">
        <v>0</v>
      </c>
      <c r="C94">
        <v>23.99</v>
      </c>
      <c r="D94">
        <v>29.602</v>
      </c>
      <c r="E94">
        <v>131</v>
      </c>
      <c r="F94" t="s">
        <v>48</v>
      </c>
      <c r="G94">
        <v>1787.6168</v>
      </c>
      <c r="H94">
        <v>1457.6514999999999</v>
      </c>
      <c r="I94">
        <v>329.96530000000001</v>
      </c>
      <c r="J94">
        <v>81.541600000000003</v>
      </c>
      <c r="K94">
        <v>6.1212</v>
      </c>
      <c r="L94">
        <v>1.2</v>
      </c>
      <c r="M94">
        <v>0.16930000000000001</v>
      </c>
      <c r="N94">
        <v>0</v>
      </c>
      <c r="O94">
        <v>0</v>
      </c>
      <c r="P94">
        <v>0</v>
      </c>
      <c r="Q94">
        <v>609</v>
      </c>
      <c r="R94">
        <v>249</v>
      </c>
      <c r="S94">
        <v>535.19830000000002</v>
      </c>
      <c r="T94">
        <v>15216.093699999999</v>
      </c>
      <c r="U94">
        <v>7.2999999999999995E-2</v>
      </c>
      <c r="V94">
        <v>12.3818</v>
      </c>
      <c r="W94">
        <v>119.1901</v>
      </c>
      <c r="X94">
        <v>8.8173999999999992</v>
      </c>
      <c r="Y94">
        <v>111.9384</v>
      </c>
      <c r="Z94">
        <v>1.5303</v>
      </c>
      <c r="AA94">
        <v>0.99050000000000005</v>
      </c>
      <c r="AB94">
        <v>27.526700000000002</v>
      </c>
      <c r="AC94">
        <v>2.0363000000000002</v>
      </c>
      <c r="AD94">
        <v>25.851900000000001</v>
      </c>
      <c r="AE94">
        <v>18.4068</v>
      </c>
      <c r="AF94">
        <v>1.3616999999999999</v>
      </c>
      <c r="AG94">
        <v>17.286899999999999</v>
      </c>
      <c r="AH94">
        <v>735.72249999999997</v>
      </c>
      <c r="AI94">
        <v>298.99590000000001</v>
      </c>
      <c r="AJ94">
        <v>104.66630000000001</v>
      </c>
      <c r="AK94">
        <v>205.1781</v>
      </c>
      <c r="AL94">
        <v>113.0887</v>
      </c>
      <c r="AM94" t="s">
        <v>44</v>
      </c>
      <c r="AN94">
        <v>539.91</v>
      </c>
      <c r="AO94">
        <v>15135.05</v>
      </c>
      <c r="AP94">
        <v>113.94</v>
      </c>
    </row>
    <row r="95" spans="1:42">
      <c r="A95">
        <v>2053</v>
      </c>
      <c r="B95">
        <v>0</v>
      </c>
      <c r="C95">
        <v>24.114999999999998</v>
      </c>
      <c r="D95">
        <v>29.876000000000001</v>
      </c>
      <c r="E95">
        <v>132</v>
      </c>
      <c r="F95" t="s">
        <v>48</v>
      </c>
      <c r="G95">
        <v>2095.5432999999998</v>
      </c>
      <c r="H95">
        <v>1342.7908</v>
      </c>
      <c r="I95">
        <v>752.75239999999997</v>
      </c>
      <c r="J95">
        <v>64.078400000000002</v>
      </c>
      <c r="K95">
        <v>6.1990999999999996</v>
      </c>
      <c r="L95">
        <v>1.1859</v>
      </c>
      <c r="M95">
        <v>0.16819999999999999</v>
      </c>
      <c r="N95">
        <v>0</v>
      </c>
      <c r="O95">
        <v>0</v>
      </c>
      <c r="P95">
        <v>0</v>
      </c>
      <c r="Q95">
        <v>601</v>
      </c>
      <c r="R95">
        <v>207</v>
      </c>
      <c r="S95">
        <v>465.21620000000001</v>
      </c>
      <c r="T95">
        <v>13234.647999999999</v>
      </c>
      <c r="U95">
        <v>7.2800000000000004E-2</v>
      </c>
      <c r="V95">
        <v>14.51</v>
      </c>
      <c r="W95">
        <v>119.9658</v>
      </c>
      <c r="X95">
        <v>8.8452999999999999</v>
      </c>
      <c r="Y95">
        <v>112.71729999999999</v>
      </c>
      <c r="Z95">
        <v>1.5315000000000001</v>
      </c>
      <c r="AA95">
        <v>0.99129999999999996</v>
      </c>
      <c r="AB95">
        <v>27.709199999999999</v>
      </c>
      <c r="AC95">
        <v>2.0430999999999999</v>
      </c>
      <c r="AD95">
        <v>26.0349</v>
      </c>
      <c r="AE95">
        <v>18.501899999999999</v>
      </c>
      <c r="AF95">
        <v>1.3642000000000001</v>
      </c>
      <c r="AG95">
        <v>17.384</v>
      </c>
      <c r="AH95">
        <v>703.45079999999996</v>
      </c>
      <c r="AI95">
        <v>251.13470000000001</v>
      </c>
      <c r="AJ95">
        <v>90.125299999999996</v>
      </c>
      <c r="AK95">
        <v>190.26220000000001</v>
      </c>
      <c r="AL95">
        <v>107.81780000000001</v>
      </c>
      <c r="AM95" t="s">
        <v>44</v>
      </c>
      <c r="AN95">
        <v>476.04</v>
      </c>
      <c r="AO95">
        <v>13546.87</v>
      </c>
      <c r="AP95">
        <v>283.64</v>
      </c>
    </row>
    <row r="96" spans="1:42">
      <c r="A96">
        <v>2054</v>
      </c>
      <c r="B96">
        <v>0</v>
      </c>
      <c r="C96">
        <v>24.302</v>
      </c>
      <c r="D96">
        <v>30.291</v>
      </c>
      <c r="E96">
        <v>133</v>
      </c>
      <c r="F96" t="s">
        <v>48</v>
      </c>
      <c r="G96">
        <v>2059.0475999999999</v>
      </c>
      <c r="H96">
        <v>1334.0196000000001</v>
      </c>
      <c r="I96">
        <v>725.02809999999999</v>
      </c>
      <c r="J96">
        <v>64.788200000000003</v>
      </c>
      <c r="K96">
        <v>6.2314999999999996</v>
      </c>
      <c r="L96">
        <v>1.1858</v>
      </c>
      <c r="M96">
        <v>0.1678</v>
      </c>
      <c r="N96">
        <v>0</v>
      </c>
      <c r="O96">
        <v>0</v>
      </c>
      <c r="P96">
        <v>0</v>
      </c>
      <c r="Q96">
        <v>593</v>
      </c>
      <c r="R96">
        <v>215</v>
      </c>
      <c r="S96">
        <v>434.76740000000001</v>
      </c>
      <c r="T96">
        <v>12389.057199999999</v>
      </c>
      <c r="U96">
        <v>7.2499999999999995E-2</v>
      </c>
      <c r="V96">
        <v>14.6861</v>
      </c>
      <c r="W96">
        <v>121.90130000000001</v>
      </c>
      <c r="X96">
        <v>8.9581999999999997</v>
      </c>
      <c r="Y96">
        <v>114.5877</v>
      </c>
      <c r="Z96">
        <v>1.5395000000000001</v>
      </c>
      <c r="AA96">
        <v>0.99639999999999995</v>
      </c>
      <c r="AB96">
        <v>28.160900000000002</v>
      </c>
      <c r="AC96">
        <v>2.0695000000000001</v>
      </c>
      <c r="AD96">
        <v>26.471399999999999</v>
      </c>
      <c r="AE96">
        <v>18.7639</v>
      </c>
      <c r="AF96">
        <v>1.3789</v>
      </c>
      <c r="AG96">
        <v>17.638100000000001</v>
      </c>
      <c r="AH96">
        <v>710.84360000000004</v>
      </c>
      <c r="AI96">
        <v>240.12620000000001</v>
      </c>
      <c r="AJ96">
        <v>85.864500000000007</v>
      </c>
      <c r="AK96">
        <v>188.7818</v>
      </c>
      <c r="AL96">
        <v>108.40349999999999</v>
      </c>
      <c r="AM96" t="s">
        <v>44</v>
      </c>
      <c r="AN96">
        <v>444.53</v>
      </c>
      <c r="AO96">
        <v>12669.14</v>
      </c>
      <c r="AP96">
        <v>380.38</v>
      </c>
    </row>
    <row r="97" spans="1:42">
      <c r="A97">
        <v>2055</v>
      </c>
      <c r="B97">
        <v>0</v>
      </c>
      <c r="C97">
        <v>24.38</v>
      </c>
      <c r="D97">
        <v>30.466000000000001</v>
      </c>
      <c r="E97">
        <v>134</v>
      </c>
      <c r="F97" t="s">
        <v>48</v>
      </c>
      <c r="G97">
        <v>1626.7683999999999</v>
      </c>
      <c r="H97">
        <v>1298.6467</v>
      </c>
      <c r="I97">
        <v>328.12169999999998</v>
      </c>
      <c r="J97">
        <v>79.829800000000006</v>
      </c>
      <c r="K97">
        <v>6.3201999999999998</v>
      </c>
      <c r="L97">
        <v>1.1857</v>
      </c>
      <c r="M97">
        <v>0.1666</v>
      </c>
      <c r="N97">
        <v>0</v>
      </c>
      <c r="O97">
        <v>0</v>
      </c>
      <c r="P97">
        <v>0</v>
      </c>
      <c r="Q97">
        <v>585</v>
      </c>
      <c r="R97">
        <v>171</v>
      </c>
      <c r="S97">
        <v>397.87920000000003</v>
      </c>
      <c r="T97">
        <v>11301.817800000001</v>
      </c>
      <c r="U97">
        <v>7.2300000000000003E-2</v>
      </c>
      <c r="V97">
        <v>13.731199999999999</v>
      </c>
      <c r="W97">
        <v>121.74769999999999</v>
      </c>
      <c r="X97">
        <v>8.9170999999999996</v>
      </c>
      <c r="Y97">
        <v>114.49550000000001</v>
      </c>
      <c r="Z97">
        <v>1.5611999999999999</v>
      </c>
      <c r="AA97">
        <v>1.0105</v>
      </c>
      <c r="AB97">
        <v>28.127099999999999</v>
      </c>
      <c r="AC97">
        <v>2.0600999999999998</v>
      </c>
      <c r="AD97">
        <v>26.451599999999999</v>
      </c>
      <c r="AE97">
        <v>18.725200000000001</v>
      </c>
      <c r="AF97">
        <v>1.3714999999999999</v>
      </c>
      <c r="AG97">
        <v>17.6098</v>
      </c>
      <c r="AH97">
        <v>681.66049999999996</v>
      </c>
      <c r="AI97">
        <v>238.666</v>
      </c>
      <c r="AJ97">
        <v>87.813599999999994</v>
      </c>
      <c r="AK97">
        <v>186.08199999999999</v>
      </c>
      <c r="AL97">
        <v>104.4246</v>
      </c>
      <c r="AM97" t="s">
        <v>44</v>
      </c>
      <c r="AN97">
        <v>409.42</v>
      </c>
      <c r="AO97">
        <v>11633.03</v>
      </c>
      <c r="AP97">
        <v>325.27</v>
      </c>
    </row>
    <row r="98" spans="1:42">
      <c r="A98">
        <v>2056</v>
      </c>
      <c r="B98">
        <v>0</v>
      </c>
      <c r="C98">
        <v>24.507999999999999</v>
      </c>
      <c r="D98">
        <v>30.757999999999999</v>
      </c>
      <c r="E98">
        <v>135</v>
      </c>
      <c r="F98" t="s">
        <v>48</v>
      </c>
      <c r="G98">
        <v>1837.8607999999999</v>
      </c>
      <c r="H98">
        <v>1198.0168000000001</v>
      </c>
      <c r="I98">
        <v>639.84400000000005</v>
      </c>
      <c r="J98">
        <v>65.185400000000001</v>
      </c>
      <c r="K98">
        <v>6.3070000000000004</v>
      </c>
      <c r="L98">
        <v>1.1857</v>
      </c>
      <c r="M98">
        <v>0.16669999999999999</v>
      </c>
      <c r="N98">
        <v>0</v>
      </c>
      <c r="O98">
        <v>0</v>
      </c>
      <c r="P98">
        <v>0</v>
      </c>
      <c r="Q98">
        <v>577</v>
      </c>
      <c r="R98">
        <v>179</v>
      </c>
      <c r="S98">
        <v>351.0034</v>
      </c>
      <c r="T98">
        <v>9999.0251000000007</v>
      </c>
      <c r="U98">
        <v>7.1999999999999995E-2</v>
      </c>
      <c r="V98">
        <v>14.536199999999999</v>
      </c>
      <c r="W98">
        <v>122.5474</v>
      </c>
      <c r="X98">
        <v>8.9457000000000004</v>
      </c>
      <c r="Y98">
        <v>115.30070000000001</v>
      </c>
      <c r="Z98">
        <v>1.5580000000000001</v>
      </c>
      <c r="AA98">
        <v>1.0084</v>
      </c>
      <c r="AB98">
        <v>28.314599999999999</v>
      </c>
      <c r="AC98">
        <v>2.0669</v>
      </c>
      <c r="AD98">
        <v>26.6402</v>
      </c>
      <c r="AE98">
        <v>18.823499999999999</v>
      </c>
      <c r="AF98">
        <v>1.3741000000000001</v>
      </c>
      <c r="AG98">
        <v>17.7104</v>
      </c>
      <c r="AH98">
        <v>642.33730000000003</v>
      </c>
      <c r="AI98">
        <v>209.88120000000001</v>
      </c>
      <c r="AJ98">
        <v>77.753200000000007</v>
      </c>
      <c r="AK98">
        <v>170.06460000000001</v>
      </c>
      <c r="AL98">
        <v>97.980599999999995</v>
      </c>
      <c r="AM98" t="s">
        <v>44</v>
      </c>
      <c r="AN98">
        <v>368.45</v>
      </c>
      <c r="AO98">
        <v>10505.98</v>
      </c>
      <c r="AP98">
        <v>380.39</v>
      </c>
    </row>
    <row r="99" spans="1:42">
      <c r="A99">
        <v>2057</v>
      </c>
      <c r="B99">
        <v>0</v>
      </c>
      <c r="C99">
        <v>24.709</v>
      </c>
      <c r="D99">
        <v>31.22</v>
      </c>
      <c r="E99">
        <v>136</v>
      </c>
      <c r="F99" t="s">
        <v>48</v>
      </c>
      <c r="G99">
        <v>2203.7422999999999</v>
      </c>
      <c r="H99">
        <v>1416.2173</v>
      </c>
      <c r="I99">
        <v>787.52499999999998</v>
      </c>
      <c r="J99">
        <v>64.264200000000002</v>
      </c>
      <c r="K99">
        <v>6.34</v>
      </c>
      <c r="L99">
        <v>1.1857</v>
      </c>
      <c r="M99">
        <v>0.1663</v>
      </c>
      <c r="N99">
        <v>0</v>
      </c>
      <c r="O99">
        <v>0</v>
      </c>
      <c r="P99">
        <v>0</v>
      </c>
      <c r="Q99">
        <v>569</v>
      </c>
      <c r="R99">
        <v>229</v>
      </c>
      <c r="S99">
        <v>461.07380000000001</v>
      </c>
      <c r="T99">
        <v>13143.4727</v>
      </c>
      <c r="U99">
        <v>7.17E-2</v>
      </c>
      <c r="V99">
        <v>14.769399999999999</v>
      </c>
      <c r="W99">
        <v>124.7557</v>
      </c>
      <c r="X99">
        <v>9.0764999999999993</v>
      </c>
      <c r="Y99">
        <v>117.4333</v>
      </c>
      <c r="Z99">
        <v>1.5661</v>
      </c>
      <c r="AA99">
        <v>1.0137</v>
      </c>
      <c r="AB99">
        <v>28.828800000000001</v>
      </c>
      <c r="AC99">
        <v>2.0973999999999999</v>
      </c>
      <c r="AD99">
        <v>27.136700000000001</v>
      </c>
      <c r="AE99">
        <v>19.124300000000002</v>
      </c>
      <c r="AF99">
        <v>1.3914</v>
      </c>
      <c r="AG99">
        <v>18.001799999999999</v>
      </c>
      <c r="AH99">
        <v>752.55700000000002</v>
      </c>
      <c r="AI99">
        <v>256.99799999999999</v>
      </c>
      <c r="AJ99">
        <v>91.192499999999995</v>
      </c>
      <c r="AK99">
        <v>201.1756</v>
      </c>
      <c r="AL99">
        <v>114.2942</v>
      </c>
      <c r="AM99" t="s">
        <v>44</v>
      </c>
      <c r="AN99">
        <v>467.44</v>
      </c>
      <c r="AO99">
        <v>13325.9</v>
      </c>
      <c r="AP99">
        <v>380.39</v>
      </c>
    </row>
    <row r="100" spans="1:42">
      <c r="A100">
        <v>2058</v>
      </c>
      <c r="B100">
        <v>0</v>
      </c>
      <c r="C100">
        <v>24.786000000000001</v>
      </c>
      <c r="D100">
        <v>31.398</v>
      </c>
      <c r="E100">
        <v>137</v>
      </c>
      <c r="F100" t="s">
        <v>48</v>
      </c>
      <c r="G100">
        <v>1683.6769999999999</v>
      </c>
      <c r="H100">
        <v>1463.0191</v>
      </c>
      <c r="I100">
        <v>220.65790000000001</v>
      </c>
      <c r="J100">
        <v>86.894300000000001</v>
      </c>
      <c r="K100">
        <v>6.3638000000000003</v>
      </c>
      <c r="L100">
        <v>1.2</v>
      </c>
      <c r="M100">
        <v>0.16600000000000001</v>
      </c>
      <c r="N100">
        <v>0</v>
      </c>
      <c r="O100">
        <v>0</v>
      </c>
      <c r="P100">
        <v>0</v>
      </c>
      <c r="Q100">
        <v>561</v>
      </c>
      <c r="R100">
        <v>199</v>
      </c>
      <c r="S100">
        <v>495.23329999999999</v>
      </c>
      <c r="T100">
        <v>14069.643400000001</v>
      </c>
      <c r="U100">
        <v>7.1499999999999994E-2</v>
      </c>
      <c r="V100">
        <v>12.6441</v>
      </c>
      <c r="W100">
        <v>124.5067</v>
      </c>
      <c r="X100">
        <v>9.0280000000000005</v>
      </c>
      <c r="Y100">
        <v>117.2542</v>
      </c>
      <c r="Z100">
        <v>1.591</v>
      </c>
      <c r="AA100">
        <v>1.0297000000000001</v>
      </c>
      <c r="AB100">
        <v>28.792100000000001</v>
      </c>
      <c r="AC100">
        <v>2.0876999999999999</v>
      </c>
      <c r="AD100">
        <v>27.114899999999999</v>
      </c>
      <c r="AE100">
        <v>19.0717</v>
      </c>
      <c r="AF100">
        <v>1.3829</v>
      </c>
      <c r="AG100">
        <v>17.960799999999999</v>
      </c>
      <c r="AH100">
        <v>752.81659999999999</v>
      </c>
      <c r="AI100">
        <v>284.21370000000002</v>
      </c>
      <c r="AJ100">
        <v>101.31870000000001</v>
      </c>
      <c r="AK100">
        <v>209.75380000000001</v>
      </c>
      <c r="AL100">
        <v>114.9164</v>
      </c>
      <c r="AM100" t="s">
        <v>44</v>
      </c>
      <c r="AN100">
        <v>505.74</v>
      </c>
      <c r="AO100">
        <v>14140.68</v>
      </c>
      <c r="AP100">
        <v>119.13</v>
      </c>
    </row>
    <row r="101" spans="1:42">
      <c r="A101">
        <v>2059</v>
      </c>
      <c r="B101">
        <v>0</v>
      </c>
      <c r="C101">
        <v>24.786000000000001</v>
      </c>
      <c r="D101">
        <v>31.398</v>
      </c>
      <c r="E101">
        <v>138</v>
      </c>
      <c r="F101" t="s">
        <v>48</v>
      </c>
      <c r="G101">
        <v>1371.8390999999999</v>
      </c>
      <c r="H101">
        <v>1453.4341999999999</v>
      </c>
      <c r="I101">
        <v>-81.595100000000002</v>
      </c>
      <c r="J101">
        <v>105.9479</v>
      </c>
      <c r="K101">
        <v>6.3460000000000001</v>
      </c>
      <c r="L101">
        <v>1.2</v>
      </c>
      <c r="M101">
        <v>0.16619999999999999</v>
      </c>
      <c r="N101">
        <v>0</v>
      </c>
      <c r="O101">
        <v>0</v>
      </c>
      <c r="P101">
        <v>0</v>
      </c>
      <c r="Q101">
        <v>553</v>
      </c>
      <c r="R101">
        <v>205</v>
      </c>
      <c r="S101">
        <v>514.37509999999997</v>
      </c>
      <c r="T101">
        <v>14599.722100000001</v>
      </c>
      <c r="U101">
        <v>7.1199999999999999E-2</v>
      </c>
      <c r="V101">
        <v>9.6196999999999999</v>
      </c>
      <c r="W101">
        <v>122.7312</v>
      </c>
      <c r="X101">
        <v>8.8694000000000006</v>
      </c>
      <c r="Y101">
        <v>115.6373</v>
      </c>
      <c r="Z101">
        <v>1.5865</v>
      </c>
      <c r="AA101">
        <v>1.0268999999999999</v>
      </c>
      <c r="AB101">
        <v>28.381499999999999</v>
      </c>
      <c r="AC101">
        <v>2.0510000000000002</v>
      </c>
      <c r="AD101">
        <v>26.741</v>
      </c>
      <c r="AE101">
        <v>18.799800000000001</v>
      </c>
      <c r="AF101">
        <v>1.3586</v>
      </c>
      <c r="AG101">
        <v>17.713100000000001</v>
      </c>
      <c r="AH101">
        <v>732.46680000000003</v>
      </c>
      <c r="AI101">
        <v>295.238</v>
      </c>
      <c r="AJ101">
        <v>105.3339</v>
      </c>
      <c r="AK101">
        <v>208.19749999999999</v>
      </c>
      <c r="AL101">
        <v>112.1981</v>
      </c>
      <c r="AM101" t="s">
        <v>44</v>
      </c>
      <c r="AN101">
        <v>526.45000000000005</v>
      </c>
      <c r="AO101">
        <v>13265.17</v>
      </c>
      <c r="AP101">
        <v>175.52</v>
      </c>
    </row>
    <row r="102" spans="1:42">
      <c r="A102">
        <v>2060</v>
      </c>
      <c r="B102">
        <v>0</v>
      </c>
      <c r="C102">
        <v>24.850999999999999</v>
      </c>
      <c r="D102">
        <v>31.548999999999999</v>
      </c>
      <c r="E102">
        <v>139</v>
      </c>
      <c r="F102" t="s">
        <v>48</v>
      </c>
      <c r="G102">
        <v>2176.4117999999999</v>
      </c>
      <c r="H102">
        <v>1343.3502000000001</v>
      </c>
      <c r="I102">
        <v>833.0616</v>
      </c>
      <c r="J102">
        <v>61.723199999999999</v>
      </c>
      <c r="K102">
        <v>6.2554999999999996</v>
      </c>
      <c r="L102">
        <v>1.2</v>
      </c>
      <c r="M102">
        <v>0.16739999999999999</v>
      </c>
      <c r="N102">
        <v>0</v>
      </c>
      <c r="O102">
        <v>0</v>
      </c>
      <c r="P102">
        <v>0</v>
      </c>
      <c r="Q102">
        <v>545</v>
      </c>
      <c r="R102">
        <v>226</v>
      </c>
      <c r="S102">
        <v>494.4357</v>
      </c>
      <c r="T102">
        <v>14073.183800000001</v>
      </c>
      <c r="U102">
        <v>7.0999999999999994E-2</v>
      </c>
      <c r="V102">
        <v>14.002800000000001</v>
      </c>
      <c r="W102">
        <v>122.1979</v>
      </c>
      <c r="X102">
        <v>8.8011999999999997</v>
      </c>
      <c r="Y102">
        <v>115.1905</v>
      </c>
      <c r="Z102">
        <v>1.5639000000000001</v>
      </c>
      <c r="AA102">
        <v>1.0122</v>
      </c>
      <c r="AB102">
        <v>28.286999999999999</v>
      </c>
      <c r="AC102">
        <v>2.0373000000000001</v>
      </c>
      <c r="AD102">
        <v>26.6648</v>
      </c>
      <c r="AE102">
        <v>18.706299999999999</v>
      </c>
      <c r="AF102">
        <v>1.3472999999999999</v>
      </c>
      <c r="AG102">
        <v>17.633600000000001</v>
      </c>
      <c r="AH102">
        <v>682.15229999999997</v>
      </c>
      <c r="AI102">
        <v>272.62400000000002</v>
      </c>
      <c r="AJ102">
        <v>96.387500000000003</v>
      </c>
      <c r="AK102">
        <v>188.0855</v>
      </c>
      <c r="AL102">
        <v>104.1009</v>
      </c>
      <c r="AM102" t="s">
        <v>44</v>
      </c>
      <c r="AN102">
        <v>500.61</v>
      </c>
      <c r="AO102">
        <v>14250.26</v>
      </c>
      <c r="AP102">
        <v>253.01</v>
      </c>
    </row>
    <row r="103" spans="1:42">
      <c r="A103">
        <v>2061</v>
      </c>
      <c r="B103">
        <v>0</v>
      </c>
      <c r="C103">
        <v>24.914000000000001</v>
      </c>
      <c r="D103">
        <v>31.696999999999999</v>
      </c>
      <c r="E103">
        <v>140</v>
      </c>
      <c r="F103" t="s">
        <v>48</v>
      </c>
      <c r="G103">
        <v>1773.5544</v>
      </c>
      <c r="H103">
        <v>1371.9948999999999</v>
      </c>
      <c r="I103">
        <v>401.55950000000001</v>
      </c>
      <c r="J103">
        <v>77.358500000000006</v>
      </c>
      <c r="K103">
        <v>6.2241</v>
      </c>
      <c r="L103">
        <v>1.2</v>
      </c>
      <c r="M103">
        <v>0.1678</v>
      </c>
      <c r="N103">
        <v>0</v>
      </c>
      <c r="O103">
        <v>0</v>
      </c>
      <c r="P103">
        <v>0</v>
      </c>
      <c r="Q103">
        <v>537</v>
      </c>
      <c r="R103">
        <v>192</v>
      </c>
      <c r="S103">
        <v>460.71620000000001</v>
      </c>
      <c r="T103">
        <v>13082.722100000001</v>
      </c>
      <c r="U103">
        <v>7.0699999999999999E-2</v>
      </c>
      <c r="V103">
        <v>14.164999999999999</v>
      </c>
      <c r="W103">
        <v>121.616</v>
      </c>
      <c r="X103">
        <v>8.7296999999999993</v>
      </c>
      <c r="Y103">
        <v>114.6981</v>
      </c>
      <c r="Z103">
        <v>1.556</v>
      </c>
      <c r="AA103">
        <v>1.0071000000000001</v>
      </c>
      <c r="AB103">
        <v>28.153199999999998</v>
      </c>
      <c r="AC103">
        <v>2.0209000000000001</v>
      </c>
      <c r="AD103">
        <v>26.5518</v>
      </c>
      <c r="AE103">
        <v>18.605799999999999</v>
      </c>
      <c r="AF103">
        <v>1.3354999999999999</v>
      </c>
      <c r="AG103">
        <v>17.5474</v>
      </c>
      <c r="AH103">
        <v>701.32470000000001</v>
      </c>
      <c r="AI103">
        <v>270.4083</v>
      </c>
      <c r="AJ103">
        <v>97.303200000000004</v>
      </c>
      <c r="AK103">
        <v>195.9785</v>
      </c>
      <c r="AL103">
        <v>106.9803</v>
      </c>
      <c r="AM103" t="s">
        <v>44</v>
      </c>
      <c r="AN103">
        <v>476.83</v>
      </c>
      <c r="AO103">
        <v>13545.04</v>
      </c>
      <c r="AP103">
        <v>246.81</v>
      </c>
    </row>
    <row r="104" spans="1:42">
      <c r="A104">
        <v>2062</v>
      </c>
      <c r="B104">
        <v>0</v>
      </c>
      <c r="C104">
        <v>25.068999999999999</v>
      </c>
      <c r="D104">
        <v>32.066000000000003</v>
      </c>
      <c r="E104">
        <v>141</v>
      </c>
      <c r="F104" t="s">
        <v>48</v>
      </c>
      <c r="G104">
        <v>2075.3822</v>
      </c>
      <c r="H104">
        <v>1443.385</v>
      </c>
      <c r="I104">
        <v>631.9973</v>
      </c>
      <c r="J104">
        <v>69.547899999999998</v>
      </c>
      <c r="K104">
        <v>6.1902999999999997</v>
      </c>
      <c r="L104">
        <v>1.2</v>
      </c>
      <c r="M104">
        <v>0.16830000000000001</v>
      </c>
      <c r="N104">
        <v>0</v>
      </c>
      <c r="O104">
        <v>0</v>
      </c>
      <c r="P104">
        <v>0</v>
      </c>
      <c r="Q104">
        <v>529</v>
      </c>
      <c r="R104">
        <v>205</v>
      </c>
      <c r="S104">
        <v>443.06880000000001</v>
      </c>
      <c r="T104">
        <v>12601.1847</v>
      </c>
      <c r="U104">
        <v>7.0499999999999993E-2</v>
      </c>
      <c r="V104">
        <v>14.153700000000001</v>
      </c>
      <c r="W104">
        <v>122.7948</v>
      </c>
      <c r="X104">
        <v>8.7845999999999993</v>
      </c>
      <c r="Y104">
        <v>115.8672</v>
      </c>
      <c r="Z104">
        <v>1.5476000000000001</v>
      </c>
      <c r="AA104">
        <v>1.0017</v>
      </c>
      <c r="AB104">
        <v>28.428699999999999</v>
      </c>
      <c r="AC104">
        <v>2.0337000000000001</v>
      </c>
      <c r="AD104">
        <v>26.8248</v>
      </c>
      <c r="AE104">
        <v>18.758099999999999</v>
      </c>
      <c r="AF104">
        <v>1.3419000000000001</v>
      </c>
      <c r="AG104">
        <v>17.6998</v>
      </c>
      <c r="AH104">
        <v>762.51239999999996</v>
      </c>
      <c r="AI104">
        <v>263.15820000000002</v>
      </c>
      <c r="AJ104">
        <v>93.591899999999995</v>
      </c>
      <c r="AK104">
        <v>208.41560000000001</v>
      </c>
      <c r="AL104">
        <v>115.7069</v>
      </c>
      <c r="AM104" t="s">
        <v>44</v>
      </c>
      <c r="AN104">
        <v>453.74</v>
      </c>
      <c r="AO104">
        <v>12907.28</v>
      </c>
      <c r="AP104">
        <v>380.38</v>
      </c>
    </row>
    <row r="105" spans="1:42">
      <c r="A105">
        <v>2063</v>
      </c>
      <c r="B105">
        <v>0</v>
      </c>
      <c r="C105">
        <v>25.146000000000001</v>
      </c>
      <c r="D105">
        <v>32.25</v>
      </c>
      <c r="E105">
        <v>142</v>
      </c>
      <c r="F105" t="s">
        <v>48</v>
      </c>
      <c r="G105">
        <v>1816.22</v>
      </c>
      <c r="H105">
        <v>1438.4135000000001</v>
      </c>
      <c r="I105">
        <v>377.80650000000003</v>
      </c>
      <c r="J105">
        <v>79.1982</v>
      </c>
      <c r="K105">
        <v>6.3151999999999999</v>
      </c>
      <c r="L105">
        <v>1.1857</v>
      </c>
      <c r="M105">
        <v>0.1666</v>
      </c>
      <c r="N105">
        <v>0</v>
      </c>
      <c r="O105">
        <v>0</v>
      </c>
      <c r="P105">
        <v>0</v>
      </c>
      <c r="Q105">
        <v>521</v>
      </c>
      <c r="R105">
        <v>197</v>
      </c>
      <c r="S105">
        <v>479.27670000000001</v>
      </c>
      <c r="T105">
        <v>13610.882</v>
      </c>
      <c r="U105">
        <v>7.0199999999999999E-2</v>
      </c>
      <c r="V105">
        <v>13.668900000000001</v>
      </c>
      <c r="W105">
        <v>122.4281</v>
      </c>
      <c r="X105">
        <v>8.7286999999999999</v>
      </c>
      <c r="Y105">
        <v>115.5793</v>
      </c>
      <c r="Z105">
        <v>1.56</v>
      </c>
      <c r="AA105">
        <v>1.0097</v>
      </c>
      <c r="AB105">
        <v>28.356400000000001</v>
      </c>
      <c r="AC105">
        <v>2.0217000000000001</v>
      </c>
      <c r="AD105">
        <v>26.770099999999999</v>
      </c>
      <c r="AE105">
        <v>18.688400000000001</v>
      </c>
      <c r="AF105">
        <v>1.3324</v>
      </c>
      <c r="AG105">
        <v>17.643000000000001</v>
      </c>
      <c r="AH105">
        <v>739.61959999999999</v>
      </c>
      <c r="AI105">
        <v>279.17340000000002</v>
      </c>
      <c r="AJ105">
        <v>100.11069999999999</v>
      </c>
      <c r="AK105">
        <v>206.98849999999999</v>
      </c>
      <c r="AL105">
        <v>112.5213</v>
      </c>
      <c r="AM105" t="s">
        <v>44</v>
      </c>
      <c r="AN105">
        <v>490.24</v>
      </c>
      <c r="AO105">
        <v>13930.25</v>
      </c>
      <c r="AP105">
        <v>228.11</v>
      </c>
    </row>
    <row r="106" spans="1:42">
      <c r="A106">
        <v>2064</v>
      </c>
      <c r="B106">
        <v>0</v>
      </c>
      <c r="C106">
        <v>25.338000000000001</v>
      </c>
      <c r="D106">
        <v>32.715000000000003</v>
      </c>
      <c r="E106">
        <v>143</v>
      </c>
      <c r="F106" t="s">
        <v>48</v>
      </c>
      <c r="G106">
        <v>2315.6212</v>
      </c>
      <c r="H106">
        <v>1429.951</v>
      </c>
      <c r="I106">
        <v>885.6703</v>
      </c>
      <c r="J106">
        <v>61.752400000000002</v>
      </c>
      <c r="K106">
        <v>6.2164000000000001</v>
      </c>
      <c r="L106">
        <v>1.2</v>
      </c>
      <c r="M106">
        <v>0.16789999999999999</v>
      </c>
      <c r="N106">
        <v>0</v>
      </c>
      <c r="O106">
        <v>0</v>
      </c>
      <c r="P106">
        <v>0</v>
      </c>
      <c r="Q106">
        <v>513</v>
      </c>
      <c r="R106">
        <v>228</v>
      </c>
      <c r="S106">
        <v>465.4624</v>
      </c>
      <c r="T106">
        <v>13249.134400000001</v>
      </c>
      <c r="U106">
        <v>7.0000000000000007E-2</v>
      </c>
      <c r="V106">
        <v>15.1264</v>
      </c>
      <c r="W106">
        <v>124.288</v>
      </c>
      <c r="X106">
        <v>8.8312000000000008</v>
      </c>
      <c r="Y106">
        <v>117.395</v>
      </c>
      <c r="Z106">
        <v>1.5541</v>
      </c>
      <c r="AA106">
        <v>1.0059</v>
      </c>
      <c r="AB106">
        <v>28.7897</v>
      </c>
      <c r="AC106">
        <v>2.0455999999999999</v>
      </c>
      <c r="AD106">
        <v>27.193000000000001</v>
      </c>
      <c r="AE106">
        <v>18.938400000000001</v>
      </c>
      <c r="AF106">
        <v>1.3456999999999999</v>
      </c>
      <c r="AG106">
        <v>17.888100000000001</v>
      </c>
      <c r="AH106">
        <v>751.76030000000003</v>
      </c>
      <c r="AI106">
        <v>266.2835</v>
      </c>
      <c r="AJ106">
        <v>94.664699999999996</v>
      </c>
      <c r="AK106">
        <v>203.619</v>
      </c>
      <c r="AL106">
        <v>113.6234</v>
      </c>
      <c r="AM106" t="s">
        <v>44</v>
      </c>
      <c r="AN106">
        <v>472.1</v>
      </c>
      <c r="AO106">
        <v>13439.22</v>
      </c>
      <c r="AP106">
        <v>356</v>
      </c>
    </row>
    <row r="107" spans="1:42">
      <c r="A107">
        <v>2065</v>
      </c>
      <c r="B107">
        <v>0</v>
      </c>
      <c r="C107">
        <v>25.37</v>
      </c>
      <c r="D107">
        <v>32.795000000000002</v>
      </c>
      <c r="E107">
        <v>144</v>
      </c>
      <c r="F107" t="s">
        <v>48</v>
      </c>
      <c r="G107">
        <v>1554.9218000000001</v>
      </c>
      <c r="H107">
        <v>1466.8929000000001</v>
      </c>
      <c r="I107">
        <v>88.028999999999996</v>
      </c>
      <c r="J107">
        <v>94.338700000000003</v>
      </c>
      <c r="K107">
        <v>6.298</v>
      </c>
      <c r="L107">
        <v>1.2</v>
      </c>
      <c r="M107">
        <v>0.1668</v>
      </c>
      <c r="N107">
        <v>0</v>
      </c>
      <c r="O107">
        <v>0</v>
      </c>
      <c r="P107">
        <v>0</v>
      </c>
      <c r="Q107">
        <v>505</v>
      </c>
      <c r="R107">
        <v>195</v>
      </c>
      <c r="S107">
        <v>489.10730000000001</v>
      </c>
      <c r="T107">
        <v>13870.430200000001</v>
      </c>
      <c r="U107">
        <v>6.9699999999999998E-2</v>
      </c>
      <c r="V107">
        <v>12.9308</v>
      </c>
      <c r="W107">
        <v>122.98609999999999</v>
      </c>
      <c r="X107">
        <v>8.7090999999999994</v>
      </c>
      <c r="Y107">
        <v>116.2253</v>
      </c>
      <c r="Z107">
        <v>1.5745</v>
      </c>
      <c r="AA107">
        <v>1.0190999999999999</v>
      </c>
      <c r="AB107">
        <v>28.488399999999999</v>
      </c>
      <c r="AC107">
        <v>2.0173999999999999</v>
      </c>
      <c r="AD107">
        <v>26.9223</v>
      </c>
      <c r="AE107">
        <v>18.734400000000001</v>
      </c>
      <c r="AF107">
        <v>1.3266</v>
      </c>
      <c r="AG107">
        <v>17.704499999999999</v>
      </c>
      <c r="AH107">
        <v>738.08849999999995</v>
      </c>
      <c r="AI107">
        <v>299.18779999999998</v>
      </c>
      <c r="AJ107">
        <v>106.9507</v>
      </c>
      <c r="AK107">
        <v>210.3948</v>
      </c>
      <c r="AL107">
        <v>112.2709</v>
      </c>
      <c r="AM107" t="s">
        <v>44</v>
      </c>
      <c r="AN107">
        <v>502.44</v>
      </c>
      <c r="AO107">
        <v>14173.44</v>
      </c>
      <c r="AP107">
        <v>189.86</v>
      </c>
    </row>
    <row r="108" spans="1:42">
      <c r="A108">
        <v>2066</v>
      </c>
      <c r="B108">
        <v>0</v>
      </c>
      <c r="C108">
        <v>25.516999999999999</v>
      </c>
      <c r="D108">
        <v>33.155999999999999</v>
      </c>
      <c r="E108">
        <v>145</v>
      </c>
      <c r="F108" t="s">
        <v>48</v>
      </c>
      <c r="G108">
        <v>2132.3512000000001</v>
      </c>
      <c r="H108">
        <v>1336.9347</v>
      </c>
      <c r="I108">
        <v>795.41650000000004</v>
      </c>
      <c r="J108">
        <v>62.697699999999998</v>
      </c>
      <c r="K108">
        <v>6.2298999999999998</v>
      </c>
      <c r="L108">
        <v>1.2</v>
      </c>
      <c r="M108">
        <v>0.16769999999999999</v>
      </c>
      <c r="N108">
        <v>0</v>
      </c>
      <c r="O108">
        <v>0</v>
      </c>
      <c r="P108">
        <v>0</v>
      </c>
      <c r="Q108">
        <v>497</v>
      </c>
      <c r="R108">
        <v>203</v>
      </c>
      <c r="S108">
        <v>445.86</v>
      </c>
      <c r="T108">
        <v>12696.0947</v>
      </c>
      <c r="U108">
        <v>6.9500000000000006E-2</v>
      </c>
      <c r="V108">
        <v>14.7141</v>
      </c>
      <c r="W108">
        <v>123.90130000000001</v>
      </c>
      <c r="X108">
        <v>8.7439999999999998</v>
      </c>
      <c r="Y108">
        <v>117.1516</v>
      </c>
      <c r="Z108">
        <v>1.5575000000000001</v>
      </c>
      <c r="AA108">
        <v>1.0081</v>
      </c>
      <c r="AB108">
        <v>28.702100000000002</v>
      </c>
      <c r="AC108">
        <v>2.0255999999999998</v>
      </c>
      <c r="AD108">
        <v>27.138500000000001</v>
      </c>
      <c r="AE108">
        <v>18.848600000000001</v>
      </c>
      <c r="AF108">
        <v>1.3302</v>
      </c>
      <c r="AG108">
        <v>17.8218</v>
      </c>
      <c r="AH108">
        <v>704.71220000000005</v>
      </c>
      <c r="AI108">
        <v>246.66720000000001</v>
      </c>
      <c r="AJ108">
        <v>88.649799999999999</v>
      </c>
      <c r="AK108">
        <v>190.39429999999999</v>
      </c>
      <c r="AL108">
        <v>106.5112</v>
      </c>
      <c r="AM108" t="s">
        <v>44</v>
      </c>
      <c r="AN108">
        <v>454.74</v>
      </c>
      <c r="AO108">
        <v>12951.05</v>
      </c>
      <c r="AP108">
        <v>380.38</v>
      </c>
    </row>
    <row r="109" spans="1:42">
      <c r="A109">
        <v>2067</v>
      </c>
      <c r="B109">
        <v>0</v>
      </c>
      <c r="C109">
        <v>25.681999999999999</v>
      </c>
      <c r="D109">
        <v>33.57</v>
      </c>
      <c r="E109">
        <v>146</v>
      </c>
      <c r="F109" t="s">
        <v>48</v>
      </c>
      <c r="G109">
        <v>2162.0047</v>
      </c>
      <c r="H109">
        <v>1446.2387000000001</v>
      </c>
      <c r="I109">
        <v>715.76599999999996</v>
      </c>
      <c r="J109">
        <v>66.8934</v>
      </c>
      <c r="K109">
        <v>6.2664999999999997</v>
      </c>
      <c r="L109">
        <v>1.2</v>
      </c>
      <c r="M109">
        <v>0.16719999999999999</v>
      </c>
      <c r="N109">
        <v>0</v>
      </c>
      <c r="O109">
        <v>0</v>
      </c>
      <c r="P109">
        <v>0</v>
      </c>
      <c r="Q109">
        <v>489</v>
      </c>
      <c r="R109">
        <v>204</v>
      </c>
      <c r="S109">
        <v>432.32740000000001</v>
      </c>
      <c r="T109">
        <v>12297.1435</v>
      </c>
      <c r="U109">
        <v>6.9199999999999998E-2</v>
      </c>
      <c r="V109">
        <v>15.1198</v>
      </c>
      <c r="W109">
        <v>125.1764</v>
      </c>
      <c r="X109">
        <v>8.8039000000000005</v>
      </c>
      <c r="Y109">
        <v>118.4203</v>
      </c>
      <c r="Z109">
        <v>1.5666</v>
      </c>
      <c r="AA109">
        <v>1.014</v>
      </c>
      <c r="AB109">
        <v>28.999099999999999</v>
      </c>
      <c r="AC109">
        <v>2.0396000000000001</v>
      </c>
      <c r="AD109">
        <v>27.434000000000001</v>
      </c>
      <c r="AE109">
        <v>19.014399999999998</v>
      </c>
      <c r="AF109">
        <v>1.3372999999999999</v>
      </c>
      <c r="AG109">
        <v>17.988099999999999</v>
      </c>
      <c r="AH109">
        <v>763.01750000000004</v>
      </c>
      <c r="AI109">
        <v>264.9529</v>
      </c>
      <c r="AJ109">
        <v>94.7851</v>
      </c>
      <c r="AK109">
        <v>208.35380000000001</v>
      </c>
      <c r="AL109">
        <v>115.1294</v>
      </c>
      <c r="AM109" t="s">
        <v>44</v>
      </c>
      <c r="AN109">
        <v>445.74</v>
      </c>
      <c r="AO109">
        <v>12681.6</v>
      </c>
      <c r="AP109">
        <v>370.62</v>
      </c>
    </row>
    <row r="110" spans="1:42">
      <c r="A110">
        <v>2068</v>
      </c>
      <c r="B110">
        <v>0</v>
      </c>
      <c r="C110">
        <v>25.821999999999999</v>
      </c>
      <c r="D110">
        <v>33.926000000000002</v>
      </c>
      <c r="E110">
        <v>147</v>
      </c>
      <c r="F110" t="s">
        <v>48</v>
      </c>
      <c r="G110">
        <v>2077.4958999999999</v>
      </c>
      <c r="H110">
        <v>1568.4875</v>
      </c>
      <c r="I110">
        <v>509.00830000000002</v>
      </c>
      <c r="J110">
        <v>75.498900000000006</v>
      </c>
      <c r="K110">
        <v>6.3197999999999999</v>
      </c>
      <c r="L110">
        <v>1.2</v>
      </c>
      <c r="M110">
        <v>0.16650000000000001</v>
      </c>
      <c r="N110">
        <v>0</v>
      </c>
      <c r="O110">
        <v>0</v>
      </c>
      <c r="P110">
        <v>0</v>
      </c>
      <c r="Q110">
        <v>481</v>
      </c>
      <c r="R110">
        <v>210</v>
      </c>
      <c r="S110">
        <v>487.6377</v>
      </c>
      <c r="T110">
        <v>13849.624299999999</v>
      </c>
      <c r="U110">
        <v>6.8900000000000003E-2</v>
      </c>
      <c r="V110">
        <v>14.0855</v>
      </c>
      <c r="W110">
        <v>125.9337</v>
      </c>
      <c r="X110">
        <v>8.827</v>
      </c>
      <c r="Y110">
        <v>119.2013</v>
      </c>
      <c r="Z110">
        <v>1.58</v>
      </c>
      <c r="AA110">
        <v>1.0226</v>
      </c>
      <c r="AB110">
        <v>29.175699999999999</v>
      </c>
      <c r="AC110">
        <v>2.0449999999999999</v>
      </c>
      <c r="AD110">
        <v>27.6159</v>
      </c>
      <c r="AE110">
        <v>19.105799999999999</v>
      </c>
      <c r="AF110">
        <v>1.3391999999999999</v>
      </c>
      <c r="AG110">
        <v>18.084399999999999</v>
      </c>
      <c r="AH110">
        <v>813.1318</v>
      </c>
      <c r="AI110">
        <v>298.7704</v>
      </c>
      <c r="AJ110">
        <v>106.221</v>
      </c>
      <c r="AK110">
        <v>227.65379999999999</v>
      </c>
      <c r="AL110">
        <v>122.7105</v>
      </c>
      <c r="AM110" t="s">
        <v>44</v>
      </c>
      <c r="AN110">
        <v>496.91</v>
      </c>
      <c r="AO110">
        <v>14115.19</v>
      </c>
      <c r="AP110">
        <v>259.45</v>
      </c>
    </row>
    <row r="111" spans="1:42">
      <c r="A111">
        <v>2069</v>
      </c>
      <c r="B111">
        <v>0</v>
      </c>
      <c r="C111">
        <v>25.920999999999999</v>
      </c>
      <c r="D111">
        <v>34.180999999999997</v>
      </c>
      <c r="E111">
        <v>148</v>
      </c>
      <c r="F111" t="s">
        <v>48</v>
      </c>
      <c r="G111">
        <v>1953.2054000000001</v>
      </c>
      <c r="H111">
        <v>1388.9428</v>
      </c>
      <c r="I111">
        <v>564.26260000000002</v>
      </c>
      <c r="J111">
        <v>71.110900000000001</v>
      </c>
      <c r="K111">
        <v>6.3484999999999996</v>
      </c>
      <c r="L111">
        <v>1.2</v>
      </c>
      <c r="M111">
        <v>0.1661</v>
      </c>
      <c r="N111">
        <v>0</v>
      </c>
      <c r="O111">
        <v>0</v>
      </c>
      <c r="P111">
        <v>0</v>
      </c>
      <c r="Q111">
        <v>473</v>
      </c>
      <c r="R111">
        <v>192</v>
      </c>
      <c r="S111">
        <v>415.56729999999999</v>
      </c>
      <c r="T111">
        <v>11809.875899999999</v>
      </c>
      <c r="U111">
        <v>6.8699999999999997E-2</v>
      </c>
      <c r="V111">
        <v>14.7356</v>
      </c>
      <c r="W111">
        <v>125.8326</v>
      </c>
      <c r="X111">
        <v>8.7896999999999998</v>
      </c>
      <c r="Y111">
        <v>119.1711</v>
      </c>
      <c r="Z111">
        <v>1.5871</v>
      </c>
      <c r="AA111">
        <v>1.0273000000000001</v>
      </c>
      <c r="AB111">
        <v>29.152799999999999</v>
      </c>
      <c r="AC111">
        <v>2.0364</v>
      </c>
      <c r="AD111">
        <v>27.609500000000001</v>
      </c>
      <c r="AE111">
        <v>19.074000000000002</v>
      </c>
      <c r="AF111">
        <v>1.3324</v>
      </c>
      <c r="AG111">
        <v>18.0642</v>
      </c>
      <c r="AH111">
        <v>723.3954</v>
      </c>
      <c r="AI111">
        <v>261.52409999999998</v>
      </c>
      <c r="AJ111">
        <v>94.910300000000007</v>
      </c>
      <c r="AK111">
        <v>199.91079999999999</v>
      </c>
      <c r="AL111">
        <v>109.20229999999999</v>
      </c>
      <c r="AM111" t="s">
        <v>44</v>
      </c>
      <c r="AN111">
        <v>426.47</v>
      </c>
      <c r="AO111">
        <v>12122.89</v>
      </c>
      <c r="AP111">
        <v>358.04</v>
      </c>
    </row>
    <row r="112" spans="1:42">
      <c r="A112">
        <v>2070</v>
      </c>
      <c r="B112">
        <v>0</v>
      </c>
      <c r="C112">
        <v>26.109000000000002</v>
      </c>
      <c r="D112">
        <v>34.67</v>
      </c>
      <c r="E112">
        <v>149</v>
      </c>
      <c r="F112" t="s">
        <v>48</v>
      </c>
      <c r="G112">
        <v>2220.3063000000002</v>
      </c>
      <c r="H112">
        <v>1410.9960000000001</v>
      </c>
      <c r="I112">
        <v>809.31029999999998</v>
      </c>
      <c r="J112">
        <v>63.549599999999998</v>
      </c>
      <c r="K112">
        <v>6.3367000000000004</v>
      </c>
      <c r="L112">
        <v>1.2</v>
      </c>
      <c r="M112">
        <v>0.1663</v>
      </c>
      <c r="N112">
        <v>0</v>
      </c>
      <c r="O112">
        <v>0</v>
      </c>
      <c r="P112">
        <v>0</v>
      </c>
      <c r="Q112">
        <v>465</v>
      </c>
      <c r="R112">
        <v>200</v>
      </c>
      <c r="S112">
        <v>427.76530000000002</v>
      </c>
      <c r="T112">
        <v>12175.078299999999</v>
      </c>
      <c r="U112">
        <v>6.8400000000000002E-2</v>
      </c>
      <c r="V112">
        <v>15.3049</v>
      </c>
      <c r="W112">
        <v>127.5076</v>
      </c>
      <c r="X112">
        <v>8.8763000000000005</v>
      </c>
      <c r="Y112">
        <v>120.825</v>
      </c>
      <c r="Z112">
        <v>1.5842000000000001</v>
      </c>
      <c r="AA112">
        <v>1.0254000000000001</v>
      </c>
      <c r="AB112">
        <v>29.542100000000001</v>
      </c>
      <c r="AC112">
        <v>2.0565000000000002</v>
      </c>
      <c r="AD112">
        <v>27.9938</v>
      </c>
      <c r="AE112">
        <v>19.296900000000001</v>
      </c>
      <c r="AF112">
        <v>1.3432999999999999</v>
      </c>
      <c r="AG112">
        <v>18.285599999999999</v>
      </c>
      <c r="AH112">
        <v>750.13499999999999</v>
      </c>
      <c r="AI112">
        <v>254.12200000000001</v>
      </c>
      <c r="AJ112">
        <v>91.177999999999997</v>
      </c>
      <c r="AK112">
        <v>202.8861</v>
      </c>
      <c r="AL112">
        <v>112.675</v>
      </c>
      <c r="AM112" t="s">
        <v>44</v>
      </c>
      <c r="AN112">
        <v>437.19</v>
      </c>
      <c r="AO112">
        <v>12445.1</v>
      </c>
      <c r="AP112">
        <v>380.39</v>
      </c>
    </row>
    <row r="113" spans="1:42">
      <c r="A113">
        <v>2071</v>
      </c>
      <c r="B113">
        <v>0</v>
      </c>
      <c r="C113">
        <v>26.218</v>
      </c>
      <c r="D113">
        <v>34.959000000000003</v>
      </c>
      <c r="E113">
        <v>150</v>
      </c>
      <c r="F113" t="s">
        <v>48</v>
      </c>
      <c r="G113">
        <v>2082.5520000000001</v>
      </c>
      <c r="H113">
        <v>1690.2372</v>
      </c>
      <c r="I113">
        <v>392.31479999999999</v>
      </c>
      <c r="J113">
        <v>81.161799999999999</v>
      </c>
      <c r="K113">
        <v>6.4081000000000001</v>
      </c>
      <c r="L113">
        <v>1.2</v>
      </c>
      <c r="M113">
        <v>0.1653</v>
      </c>
      <c r="N113">
        <v>0</v>
      </c>
      <c r="O113">
        <v>0</v>
      </c>
      <c r="P113">
        <v>0</v>
      </c>
      <c r="Q113">
        <v>457</v>
      </c>
      <c r="R113">
        <v>244</v>
      </c>
      <c r="S113">
        <v>516.66840000000002</v>
      </c>
      <c r="T113">
        <v>14663.4521</v>
      </c>
      <c r="U113">
        <v>6.8199999999999997E-2</v>
      </c>
      <c r="V113">
        <v>13.8499</v>
      </c>
      <c r="W113">
        <v>127.5522</v>
      </c>
      <c r="X113">
        <v>8.8490000000000002</v>
      </c>
      <c r="Y113">
        <v>120.9361</v>
      </c>
      <c r="Z113">
        <v>1.6020000000000001</v>
      </c>
      <c r="AA113">
        <v>1.0368999999999999</v>
      </c>
      <c r="AB113">
        <v>29.552900000000001</v>
      </c>
      <c r="AC113">
        <v>2.0501999999999998</v>
      </c>
      <c r="AD113">
        <v>28.02</v>
      </c>
      <c r="AE113">
        <v>19.285900000000002</v>
      </c>
      <c r="AF113">
        <v>1.3380000000000001</v>
      </c>
      <c r="AG113">
        <v>18.285599999999999</v>
      </c>
      <c r="AH113">
        <v>853.4366</v>
      </c>
      <c r="AI113">
        <v>344.20549999999997</v>
      </c>
      <c r="AJ113">
        <v>120.4876</v>
      </c>
      <c r="AK113">
        <v>243.56530000000001</v>
      </c>
      <c r="AL113">
        <v>128.54220000000001</v>
      </c>
      <c r="AM113" t="s">
        <v>44</v>
      </c>
      <c r="AN113">
        <v>522.88</v>
      </c>
      <c r="AO113">
        <v>14840.94</v>
      </c>
      <c r="AP113">
        <v>300.98</v>
      </c>
    </row>
    <row r="114" spans="1:42">
      <c r="A114">
        <v>2072</v>
      </c>
      <c r="B114">
        <v>0</v>
      </c>
      <c r="C114">
        <v>26.25</v>
      </c>
      <c r="D114">
        <v>35.042999999999999</v>
      </c>
      <c r="E114">
        <v>151</v>
      </c>
      <c r="F114" t="s">
        <v>48</v>
      </c>
      <c r="G114">
        <v>1833.9425000000001</v>
      </c>
      <c r="H114">
        <v>1451.2971</v>
      </c>
      <c r="I114">
        <v>382.6454</v>
      </c>
      <c r="J114">
        <v>79.135400000000004</v>
      </c>
      <c r="K114">
        <v>6.4028</v>
      </c>
      <c r="L114">
        <v>1.2</v>
      </c>
      <c r="M114">
        <v>0.16539999999999999</v>
      </c>
      <c r="N114">
        <v>0</v>
      </c>
      <c r="O114">
        <v>0</v>
      </c>
      <c r="P114">
        <v>0</v>
      </c>
      <c r="Q114">
        <v>450</v>
      </c>
      <c r="R114">
        <v>186</v>
      </c>
      <c r="S114">
        <v>444.16800000000001</v>
      </c>
      <c r="T114">
        <v>12596.134599999999</v>
      </c>
      <c r="U114">
        <v>6.7900000000000002E-2</v>
      </c>
      <c r="V114">
        <v>14.546799999999999</v>
      </c>
      <c r="W114">
        <v>126.24939999999999</v>
      </c>
      <c r="X114">
        <v>8.7091999999999992</v>
      </c>
      <c r="Y114">
        <v>119.50409999999999</v>
      </c>
      <c r="Z114">
        <v>1.6007</v>
      </c>
      <c r="AA114">
        <v>1.0361</v>
      </c>
      <c r="AB114">
        <v>29.251100000000001</v>
      </c>
      <c r="AC114">
        <v>2.0179</v>
      </c>
      <c r="AD114">
        <v>27.688300000000002</v>
      </c>
      <c r="AE114">
        <v>19.0839</v>
      </c>
      <c r="AF114">
        <v>1.3165</v>
      </c>
      <c r="AG114">
        <v>18.0642</v>
      </c>
      <c r="AH114">
        <v>732.19550000000004</v>
      </c>
      <c r="AI114">
        <v>295.00889999999998</v>
      </c>
      <c r="AJ114">
        <v>105.8359</v>
      </c>
      <c r="AK114">
        <v>207.71379999999999</v>
      </c>
      <c r="AL114">
        <v>110.5431</v>
      </c>
      <c r="AM114" t="s">
        <v>44</v>
      </c>
      <c r="AN114">
        <v>463.12</v>
      </c>
      <c r="AO114">
        <v>13139.66</v>
      </c>
      <c r="AP114">
        <v>301.11</v>
      </c>
    </row>
    <row r="115" spans="1:42">
      <c r="A115">
        <v>2073</v>
      </c>
      <c r="B115">
        <v>0</v>
      </c>
      <c r="C115">
        <v>26.37</v>
      </c>
      <c r="D115">
        <v>35.363999999999997</v>
      </c>
      <c r="E115">
        <v>152</v>
      </c>
      <c r="F115" t="s">
        <v>48</v>
      </c>
      <c r="G115">
        <v>2019.7628</v>
      </c>
      <c r="H115">
        <v>1475.6376</v>
      </c>
      <c r="I115">
        <v>544.12509999999997</v>
      </c>
      <c r="J115">
        <v>73.059899999999999</v>
      </c>
      <c r="K115">
        <v>6.3353000000000002</v>
      </c>
      <c r="L115">
        <v>1.2</v>
      </c>
      <c r="M115">
        <v>0.1663</v>
      </c>
      <c r="N115">
        <v>0</v>
      </c>
      <c r="O115">
        <v>0</v>
      </c>
      <c r="P115">
        <v>0</v>
      </c>
      <c r="Q115">
        <v>443</v>
      </c>
      <c r="R115">
        <v>197</v>
      </c>
      <c r="S115">
        <v>454.35759999999999</v>
      </c>
      <c r="T115">
        <v>12905.1751</v>
      </c>
      <c r="U115">
        <v>6.7699999999999996E-2</v>
      </c>
      <c r="V115">
        <v>14.375400000000001</v>
      </c>
      <c r="W115">
        <v>126.7266</v>
      </c>
      <c r="X115">
        <v>8.7113999999999994</v>
      </c>
      <c r="Y115">
        <v>120.0176</v>
      </c>
      <c r="Z115">
        <v>1.5838000000000001</v>
      </c>
      <c r="AA115">
        <v>1.0250999999999999</v>
      </c>
      <c r="AB115">
        <v>29.362400000000001</v>
      </c>
      <c r="AC115">
        <v>2.0184000000000002</v>
      </c>
      <c r="AD115">
        <v>27.8079</v>
      </c>
      <c r="AE115">
        <v>19.137</v>
      </c>
      <c r="AF115">
        <v>1.3154999999999999</v>
      </c>
      <c r="AG115">
        <v>18.123899999999999</v>
      </c>
      <c r="AH115">
        <v>763.52670000000001</v>
      </c>
      <c r="AI115">
        <v>283.43849999999998</v>
      </c>
      <c r="AJ115">
        <v>101.361</v>
      </c>
      <c r="AK115">
        <v>212.53200000000001</v>
      </c>
      <c r="AL115">
        <v>114.7794</v>
      </c>
      <c r="AM115" t="s">
        <v>44</v>
      </c>
      <c r="AN115">
        <v>466.84</v>
      </c>
      <c r="AO115">
        <v>13263.53</v>
      </c>
      <c r="AP115">
        <v>263.20999999999998</v>
      </c>
    </row>
    <row r="116" spans="1:42">
      <c r="A116">
        <v>2074</v>
      </c>
      <c r="B116">
        <v>0</v>
      </c>
      <c r="C116">
        <v>26.545000000000002</v>
      </c>
      <c r="D116">
        <v>35.840000000000003</v>
      </c>
      <c r="E116">
        <v>153</v>
      </c>
      <c r="F116" t="s">
        <v>48</v>
      </c>
      <c r="G116">
        <v>2407.4063000000001</v>
      </c>
      <c r="H116">
        <v>1594.0085999999999</v>
      </c>
      <c r="I116">
        <v>813.39769999999999</v>
      </c>
      <c r="J116">
        <v>66.212699999999998</v>
      </c>
      <c r="K116">
        <v>6.351</v>
      </c>
      <c r="L116">
        <v>1.2</v>
      </c>
      <c r="M116">
        <v>0.1661</v>
      </c>
      <c r="N116">
        <v>0</v>
      </c>
      <c r="O116">
        <v>0</v>
      </c>
      <c r="P116">
        <v>0</v>
      </c>
      <c r="Q116">
        <v>436</v>
      </c>
      <c r="R116">
        <v>270</v>
      </c>
      <c r="S116">
        <v>521.37170000000003</v>
      </c>
      <c r="T116">
        <v>14822.6468</v>
      </c>
      <c r="U116">
        <v>6.7400000000000002E-2</v>
      </c>
      <c r="V116">
        <v>15.238200000000001</v>
      </c>
      <c r="W116">
        <v>128.32929999999999</v>
      </c>
      <c r="X116">
        <v>8.7905999999999995</v>
      </c>
      <c r="Y116">
        <v>121.599</v>
      </c>
      <c r="Z116">
        <v>1.5876999999999999</v>
      </c>
      <c r="AA116">
        <v>1.0277000000000001</v>
      </c>
      <c r="AB116">
        <v>29.7347</v>
      </c>
      <c r="AC116">
        <v>2.0367999999999999</v>
      </c>
      <c r="AD116">
        <v>28.1752</v>
      </c>
      <c r="AE116">
        <v>19.351500000000001</v>
      </c>
      <c r="AF116">
        <v>1.3255999999999999</v>
      </c>
      <c r="AG116">
        <v>18.336600000000001</v>
      </c>
      <c r="AH116">
        <v>816.95920000000001</v>
      </c>
      <c r="AI116">
        <v>318.64729999999997</v>
      </c>
      <c r="AJ116">
        <v>110.5517</v>
      </c>
      <c r="AK116">
        <v>225.40299999999999</v>
      </c>
      <c r="AL116">
        <v>122.44750000000001</v>
      </c>
      <c r="AM116" t="s">
        <v>44</v>
      </c>
      <c r="AN116">
        <v>525.36</v>
      </c>
      <c r="AO116">
        <v>14936.65</v>
      </c>
      <c r="AP116">
        <v>380.39</v>
      </c>
    </row>
    <row r="117" spans="1:42">
      <c r="A117">
        <v>2075</v>
      </c>
      <c r="B117">
        <v>0</v>
      </c>
      <c r="C117">
        <v>26.710999999999999</v>
      </c>
      <c r="D117">
        <v>36.298999999999999</v>
      </c>
      <c r="E117">
        <v>154</v>
      </c>
      <c r="F117" t="s">
        <v>48</v>
      </c>
      <c r="G117">
        <v>2160.3391000000001</v>
      </c>
      <c r="H117">
        <v>1421.8811000000001</v>
      </c>
      <c r="I117">
        <v>738.45799999999997</v>
      </c>
      <c r="J117">
        <v>65.817499999999995</v>
      </c>
      <c r="K117">
        <v>6.4191000000000003</v>
      </c>
      <c r="L117">
        <v>1.2</v>
      </c>
      <c r="M117">
        <v>0.16520000000000001</v>
      </c>
      <c r="N117">
        <v>0</v>
      </c>
      <c r="O117">
        <v>0</v>
      </c>
      <c r="P117">
        <v>0</v>
      </c>
      <c r="Q117">
        <v>429</v>
      </c>
      <c r="R117">
        <v>192</v>
      </c>
      <c r="S117">
        <v>422.06619999999998</v>
      </c>
      <c r="T117">
        <v>12000.564399999999</v>
      </c>
      <c r="U117">
        <v>6.7199999999999996E-2</v>
      </c>
      <c r="V117">
        <v>15.5352</v>
      </c>
      <c r="W117">
        <v>129.74549999999999</v>
      </c>
      <c r="X117">
        <v>8.8564000000000007</v>
      </c>
      <c r="Y117">
        <v>123.00620000000001</v>
      </c>
      <c r="Z117">
        <v>1.6048</v>
      </c>
      <c r="AA117">
        <v>1.0387</v>
      </c>
      <c r="AB117">
        <v>30.063199999999998</v>
      </c>
      <c r="AC117">
        <v>2.0520999999999998</v>
      </c>
      <c r="AD117">
        <v>28.5017</v>
      </c>
      <c r="AE117">
        <v>19.539100000000001</v>
      </c>
      <c r="AF117">
        <v>1.3337000000000001</v>
      </c>
      <c r="AG117">
        <v>18.5242</v>
      </c>
      <c r="AH117">
        <v>748.02840000000003</v>
      </c>
      <c r="AI117">
        <v>263.34269999999998</v>
      </c>
      <c r="AJ117">
        <v>95.083100000000002</v>
      </c>
      <c r="AK117">
        <v>203.4855</v>
      </c>
      <c r="AL117">
        <v>111.9414</v>
      </c>
      <c r="AM117" t="s">
        <v>44</v>
      </c>
      <c r="AN117">
        <v>431.22</v>
      </c>
      <c r="AO117">
        <v>12263.22</v>
      </c>
      <c r="AP117">
        <v>380.38</v>
      </c>
    </row>
    <row r="118" spans="1:42">
      <c r="A118">
        <v>2076</v>
      </c>
      <c r="B118">
        <v>0</v>
      </c>
      <c r="C118">
        <v>26.829000000000001</v>
      </c>
      <c r="D118">
        <v>36.628999999999998</v>
      </c>
      <c r="E118">
        <v>155</v>
      </c>
      <c r="F118" t="s">
        <v>48</v>
      </c>
      <c r="G118">
        <v>2034.3862999999999</v>
      </c>
      <c r="H118">
        <v>1528.4748999999999</v>
      </c>
      <c r="I118">
        <v>505.91140000000001</v>
      </c>
      <c r="J118">
        <v>75.132000000000005</v>
      </c>
      <c r="K118">
        <v>6.4782000000000002</v>
      </c>
      <c r="L118">
        <v>1.2</v>
      </c>
      <c r="M118">
        <v>0.16439999999999999</v>
      </c>
      <c r="N118">
        <v>0</v>
      </c>
      <c r="O118">
        <v>0</v>
      </c>
      <c r="P118">
        <v>0</v>
      </c>
      <c r="Q118">
        <v>422</v>
      </c>
      <c r="R118">
        <v>200</v>
      </c>
      <c r="S118">
        <v>483.52089999999998</v>
      </c>
      <c r="T118">
        <v>13724.3977</v>
      </c>
      <c r="U118">
        <v>6.6900000000000001E-2</v>
      </c>
      <c r="V118">
        <v>14.860099999999999</v>
      </c>
      <c r="W118">
        <v>130.11959999999999</v>
      </c>
      <c r="X118">
        <v>8.8506</v>
      </c>
      <c r="Y118">
        <v>123.42740000000001</v>
      </c>
      <c r="Z118">
        <v>1.6195999999999999</v>
      </c>
      <c r="AA118">
        <v>1.0483</v>
      </c>
      <c r="AB118">
        <v>30.149899999999999</v>
      </c>
      <c r="AC118">
        <v>2.0508000000000002</v>
      </c>
      <c r="AD118">
        <v>28.599299999999999</v>
      </c>
      <c r="AE118">
        <v>19.577400000000001</v>
      </c>
      <c r="AF118">
        <v>1.3315999999999999</v>
      </c>
      <c r="AG118">
        <v>18.570499999999999</v>
      </c>
      <c r="AH118">
        <v>784.02149999999995</v>
      </c>
      <c r="AI118">
        <v>300.61500000000001</v>
      </c>
      <c r="AJ118">
        <v>107.21210000000001</v>
      </c>
      <c r="AK118">
        <v>219.16499999999999</v>
      </c>
      <c r="AL118">
        <v>117.46129999999999</v>
      </c>
      <c r="AM118" t="s">
        <v>44</v>
      </c>
      <c r="AN118">
        <v>495.85</v>
      </c>
      <c r="AO118">
        <v>14077.9</v>
      </c>
      <c r="AP118">
        <v>224.06</v>
      </c>
    </row>
    <row r="119" spans="1:42">
      <c r="A119">
        <v>2077</v>
      </c>
      <c r="B119">
        <v>0</v>
      </c>
      <c r="C119">
        <v>26.937000000000001</v>
      </c>
      <c r="D119">
        <v>36.935000000000002</v>
      </c>
      <c r="E119">
        <v>156</v>
      </c>
      <c r="F119" t="s">
        <v>48</v>
      </c>
      <c r="G119">
        <v>2125.9494</v>
      </c>
      <c r="H119">
        <v>1596.1832999999999</v>
      </c>
      <c r="I119">
        <v>529.76610000000005</v>
      </c>
      <c r="J119">
        <v>75.081000000000003</v>
      </c>
      <c r="K119">
        <v>6.4885999999999999</v>
      </c>
      <c r="L119">
        <v>1.2</v>
      </c>
      <c r="M119">
        <v>0.1643</v>
      </c>
      <c r="N119">
        <v>0</v>
      </c>
      <c r="O119">
        <v>0</v>
      </c>
      <c r="P119">
        <v>0</v>
      </c>
      <c r="Q119">
        <v>415</v>
      </c>
      <c r="R119">
        <v>219</v>
      </c>
      <c r="S119">
        <v>483.58300000000003</v>
      </c>
      <c r="T119">
        <v>13730.643599999999</v>
      </c>
      <c r="U119">
        <v>6.6699999999999995E-2</v>
      </c>
      <c r="V119">
        <v>14.682399999999999</v>
      </c>
      <c r="W119">
        <v>130.25749999999999</v>
      </c>
      <c r="X119">
        <v>8.8286999999999995</v>
      </c>
      <c r="Y119">
        <v>123.6259</v>
      </c>
      <c r="Z119">
        <v>1.6221000000000001</v>
      </c>
      <c r="AA119">
        <v>1.0499000000000001</v>
      </c>
      <c r="AB119">
        <v>30.181799999999999</v>
      </c>
      <c r="AC119">
        <v>2.0457000000000001</v>
      </c>
      <c r="AD119">
        <v>28.645199999999999</v>
      </c>
      <c r="AE119">
        <v>19.581700000000001</v>
      </c>
      <c r="AF119">
        <v>1.3271999999999999</v>
      </c>
      <c r="AG119">
        <v>18.584800000000001</v>
      </c>
      <c r="AH119">
        <v>816.75710000000004</v>
      </c>
      <c r="AI119">
        <v>316.05189999999999</v>
      </c>
      <c r="AJ119">
        <v>111.5784</v>
      </c>
      <c r="AK119">
        <v>229.46010000000001</v>
      </c>
      <c r="AL119">
        <v>122.33580000000001</v>
      </c>
      <c r="AM119" t="s">
        <v>44</v>
      </c>
      <c r="AN119">
        <v>490.79</v>
      </c>
      <c r="AO119">
        <v>13937.17</v>
      </c>
      <c r="AP119">
        <v>307.37</v>
      </c>
    </row>
    <row r="120" spans="1:42">
      <c r="A120">
        <v>2078</v>
      </c>
      <c r="B120">
        <v>0</v>
      </c>
      <c r="C120">
        <v>27.003</v>
      </c>
      <c r="D120">
        <v>37.124000000000002</v>
      </c>
      <c r="E120">
        <v>157</v>
      </c>
      <c r="F120" t="s">
        <v>48</v>
      </c>
      <c r="G120">
        <v>1925.2950000000001</v>
      </c>
      <c r="H120">
        <v>1522.491</v>
      </c>
      <c r="I120">
        <v>402.80399999999997</v>
      </c>
      <c r="J120">
        <v>79.078299999999999</v>
      </c>
      <c r="K120">
        <v>6.4878</v>
      </c>
      <c r="L120">
        <v>1.2</v>
      </c>
      <c r="M120">
        <v>0.1643</v>
      </c>
      <c r="N120">
        <v>0</v>
      </c>
      <c r="O120">
        <v>0</v>
      </c>
      <c r="P120">
        <v>0</v>
      </c>
      <c r="Q120">
        <v>408</v>
      </c>
      <c r="R120">
        <v>197</v>
      </c>
      <c r="S120">
        <v>459.94450000000001</v>
      </c>
      <c r="T120">
        <v>13047.4584</v>
      </c>
      <c r="U120">
        <v>6.6400000000000001E-2</v>
      </c>
      <c r="V120">
        <v>14.494400000000001</v>
      </c>
      <c r="W120">
        <v>129.4624</v>
      </c>
      <c r="X120">
        <v>8.7438000000000002</v>
      </c>
      <c r="Y120">
        <v>122.93980000000001</v>
      </c>
      <c r="Z120">
        <v>1.6218999999999999</v>
      </c>
      <c r="AA120">
        <v>1.0498000000000001</v>
      </c>
      <c r="AB120">
        <v>29.997499999999999</v>
      </c>
      <c r="AC120">
        <v>2.0259999999999998</v>
      </c>
      <c r="AD120">
        <v>28.4862</v>
      </c>
      <c r="AE120">
        <v>19.452300000000001</v>
      </c>
      <c r="AF120">
        <v>1.3138000000000001</v>
      </c>
      <c r="AG120">
        <v>18.472300000000001</v>
      </c>
      <c r="AH120">
        <v>771.68719999999996</v>
      </c>
      <c r="AI120">
        <v>306.08629999999999</v>
      </c>
      <c r="AJ120">
        <v>109.88330000000001</v>
      </c>
      <c r="AK120">
        <v>219.15119999999999</v>
      </c>
      <c r="AL120">
        <v>115.6831</v>
      </c>
      <c r="AM120" t="s">
        <v>44</v>
      </c>
      <c r="AN120">
        <v>473.92</v>
      </c>
      <c r="AO120">
        <v>13448.39</v>
      </c>
      <c r="AP120">
        <v>313.68</v>
      </c>
    </row>
    <row r="121" spans="1:42">
      <c r="A121">
        <v>2079</v>
      </c>
      <c r="B121">
        <v>0</v>
      </c>
      <c r="C121">
        <v>27.184999999999999</v>
      </c>
      <c r="D121">
        <v>37.655000000000001</v>
      </c>
      <c r="E121">
        <v>158</v>
      </c>
      <c r="F121" t="s">
        <v>48</v>
      </c>
      <c r="G121">
        <v>2475.7265000000002</v>
      </c>
      <c r="H121">
        <v>1661.5782999999999</v>
      </c>
      <c r="I121">
        <v>814.14819999999997</v>
      </c>
      <c r="J121">
        <v>67.114800000000002</v>
      </c>
      <c r="K121">
        <v>6.4435000000000002</v>
      </c>
      <c r="L121">
        <v>1.2</v>
      </c>
      <c r="M121">
        <v>0.1648</v>
      </c>
      <c r="N121">
        <v>0</v>
      </c>
      <c r="O121">
        <v>0</v>
      </c>
      <c r="P121">
        <v>0</v>
      </c>
      <c r="Q121">
        <v>401</v>
      </c>
      <c r="R121">
        <v>274</v>
      </c>
      <c r="S121">
        <v>502.4169</v>
      </c>
      <c r="T121">
        <v>14287.5519</v>
      </c>
      <c r="U121">
        <v>6.6100000000000006E-2</v>
      </c>
      <c r="V121">
        <v>14.897399999999999</v>
      </c>
      <c r="W121">
        <v>131.15190000000001</v>
      </c>
      <c r="X121">
        <v>8.8264999999999993</v>
      </c>
      <c r="Y121">
        <v>124.6148</v>
      </c>
      <c r="Z121">
        <v>1.6109</v>
      </c>
      <c r="AA121">
        <v>1.0426</v>
      </c>
      <c r="AB121">
        <v>30.389199999999999</v>
      </c>
      <c r="AC121">
        <v>2.0451999999999999</v>
      </c>
      <c r="AD121">
        <v>28.874500000000001</v>
      </c>
      <c r="AE121">
        <v>19.678899999999999</v>
      </c>
      <c r="AF121">
        <v>1.3244</v>
      </c>
      <c r="AG121">
        <v>18.698</v>
      </c>
      <c r="AH121">
        <v>850.45389999999998</v>
      </c>
      <c r="AI121">
        <v>333.35939999999999</v>
      </c>
      <c r="AJ121">
        <v>115.1343</v>
      </c>
      <c r="AK121">
        <v>235.7619</v>
      </c>
      <c r="AL121">
        <v>126.86879999999999</v>
      </c>
      <c r="AM121" t="s">
        <v>44</v>
      </c>
      <c r="AN121">
        <v>505.97</v>
      </c>
      <c r="AO121">
        <v>14388.89</v>
      </c>
      <c r="AP121">
        <v>368.11</v>
      </c>
    </row>
    <row r="122" spans="1:42">
      <c r="A122">
        <v>2080</v>
      </c>
      <c r="B122">
        <v>0</v>
      </c>
      <c r="C122">
        <v>27.253</v>
      </c>
      <c r="D122">
        <v>37.853000000000002</v>
      </c>
      <c r="E122">
        <v>159</v>
      </c>
      <c r="F122" t="s">
        <v>48</v>
      </c>
      <c r="G122">
        <v>1867.3526999999999</v>
      </c>
      <c r="H122">
        <v>1700.8130000000001</v>
      </c>
      <c r="I122">
        <v>166.53970000000001</v>
      </c>
      <c r="J122">
        <v>91.081500000000005</v>
      </c>
      <c r="K122">
        <v>6.5945999999999998</v>
      </c>
      <c r="L122">
        <v>1.1854</v>
      </c>
      <c r="M122">
        <v>0.16289999999999999</v>
      </c>
      <c r="N122">
        <v>0</v>
      </c>
      <c r="O122">
        <v>0</v>
      </c>
      <c r="P122">
        <v>0</v>
      </c>
      <c r="Q122">
        <v>394</v>
      </c>
      <c r="R122">
        <v>231</v>
      </c>
      <c r="S122">
        <v>551.80640000000005</v>
      </c>
      <c r="T122">
        <v>15643.227500000001</v>
      </c>
      <c r="U122">
        <v>6.59E-2</v>
      </c>
      <c r="V122">
        <v>12.251899999999999</v>
      </c>
      <c r="W122">
        <v>130.31559999999999</v>
      </c>
      <c r="X122">
        <v>8.7392000000000003</v>
      </c>
      <c r="Y122">
        <v>123.8917</v>
      </c>
      <c r="Z122">
        <v>1.6286</v>
      </c>
      <c r="AA122">
        <v>1.0541</v>
      </c>
      <c r="AB122">
        <v>30.1951</v>
      </c>
      <c r="AC122">
        <v>2.0249000000000001</v>
      </c>
      <c r="AD122">
        <v>28.706600000000002</v>
      </c>
      <c r="AE122">
        <v>19.543600000000001</v>
      </c>
      <c r="AF122">
        <v>1.3106</v>
      </c>
      <c r="AG122">
        <v>18.580200000000001</v>
      </c>
      <c r="AH122">
        <v>843.46659999999997</v>
      </c>
      <c r="AI122">
        <v>361.26900000000001</v>
      </c>
      <c r="AJ122">
        <v>126.7026</v>
      </c>
      <c r="AK122">
        <v>243.15799999999999</v>
      </c>
      <c r="AL122">
        <v>126.2167</v>
      </c>
      <c r="AM122" t="s">
        <v>44</v>
      </c>
      <c r="AN122">
        <v>557.04</v>
      </c>
      <c r="AO122">
        <v>15126.08</v>
      </c>
      <c r="AP122">
        <v>130.35</v>
      </c>
    </row>
    <row r="123" spans="1:42">
      <c r="A123">
        <v>2081</v>
      </c>
      <c r="B123">
        <v>0</v>
      </c>
      <c r="C123">
        <v>27.411000000000001</v>
      </c>
      <c r="D123">
        <v>38.323</v>
      </c>
      <c r="E123">
        <v>160</v>
      </c>
      <c r="F123" t="s">
        <v>48</v>
      </c>
      <c r="G123">
        <v>2638.8751999999999</v>
      </c>
      <c r="H123">
        <v>1550.1264000000001</v>
      </c>
      <c r="I123">
        <v>1088.7487000000001</v>
      </c>
      <c r="J123">
        <v>58.741900000000001</v>
      </c>
      <c r="K123">
        <v>6.5473999999999997</v>
      </c>
      <c r="L123">
        <v>1.1855</v>
      </c>
      <c r="M123">
        <v>0.16350000000000001</v>
      </c>
      <c r="N123">
        <v>0</v>
      </c>
      <c r="O123">
        <v>0</v>
      </c>
      <c r="P123">
        <v>0</v>
      </c>
      <c r="Q123">
        <v>387</v>
      </c>
      <c r="R123">
        <v>256</v>
      </c>
      <c r="S123">
        <v>495.43689999999998</v>
      </c>
      <c r="T123">
        <v>14094.1402</v>
      </c>
      <c r="U123">
        <v>6.5600000000000006E-2</v>
      </c>
      <c r="V123">
        <v>16.089600000000001</v>
      </c>
      <c r="W123">
        <v>131.4151</v>
      </c>
      <c r="X123">
        <v>8.7815999999999992</v>
      </c>
      <c r="Y123">
        <v>125.01049999999999</v>
      </c>
      <c r="Z123">
        <v>1.617</v>
      </c>
      <c r="AA123">
        <v>1.0466</v>
      </c>
      <c r="AB123">
        <v>30.449400000000001</v>
      </c>
      <c r="AC123">
        <v>2.0347</v>
      </c>
      <c r="AD123">
        <v>28.965399999999999</v>
      </c>
      <c r="AE123">
        <v>19.685500000000001</v>
      </c>
      <c r="AF123">
        <v>1.3154999999999999</v>
      </c>
      <c r="AG123">
        <v>18.726099999999999</v>
      </c>
      <c r="AH123">
        <v>794.34199999999998</v>
      </c>
      <c r="AI123">
        <v>310.81689999999998</v>
      </c>
      <c r="AJ123">
        <v>108.2398</v>
      </c>
      <c r="AK123">
        <v>218.35300000000001</v>
      </c>
      <c r="AL123">
        <v>118.3747</v>
      </c>
      <c r="AM123" t="s">
        <v>44</v>
      </c>
      <c r="AN123">
        <v>499.76</v>
      </c>
      <c r="AO123">
        <v>14217.59</v>
      </c>
      <c r="AP123">
        <v>346.69</v>
      </c>
    </row>
    <row r="124" spans="1:42">
      <c r="A124">
        <v>2082</v>
      </c>
      <c r="B124">
        <v>0</v>
      </c>
      <c r="C124">
        <v>27.521999999999998</v>
      </c>
      <c r="D124">
        <v>38.658999999999999</v>
      </c>
      <c r="E124">
        <v>161</v>
      </c>
      <c r="F124" t="s">
        <v>48</v>
      </c>
      <c r="G124">
        <v>2097.9868999999999</v>
      </c>
      <c r="H124">
        <v>1619.5096000000001</v>
      </c>
      <c r="I124">
        <v>478.47719999999998</v>
      </c>
      <c r="J124">
        <v>77.1935</v>
      </c>
      <c r="K124">
        <v>6.5914000000000001</v>
      </c>
      <c r="L124">
        <v>1.1854</v>
      </c>
      <c r="M124">
        <v>0.16300000000000001</v>
      </c>
      <c r="N124">
        <v>0</v>
      </c>
      <c r="O124">
        <v>0</v>
      </c>
      <c r="P124">
        <v>0</v>
      </c>
      <c r="Q124">
        <v>380</v>
      </c>
      <c r="R124">
        <v>231</v>
      </c>
      <c r="S124">
        <v>492.36070000000001</v>
      </c>
      <c r="T124">
        <v>13969.5308</v>
      </c>
      <c r="U124">
        <v>6.54E-2</v>
      </c>
      <c r="V124">
        <v>15.1989</v>
      </c>
      <c r="W124">
        <v>131.4657</v>
      </c>
      <c r="X124">
        <v>8.7538</v>
      </c>
      <c r="Y124">
        <v>125.1336</v>
      </c>
      <c r="Z124">
        <v>1.6277999999999999</v>
      </c>
      <c r="AA124">
        <v>1.0536000000000001</v>
      </c>
      <c r="AB124">
        <v>30.460599999999999</v>
      </c>
      <c r="AC124">
        <v>2.0283000000000002</v>
      </c>
      <c r="AD124">
        <v>28.993500000000001</v>
      </c>
      <c r="AE124">
        <v>19.677199999999999</v>
      </c>
      <c r="AF124">
        <v>1.3102</v>
      </c>
      <c r="AG124">
        <v>18.729399999999998</v>
      </c>
      <c r="AH124">
        <v>816.09709999999995</v>
      </c>
      <c r="AI124">
        <v>333.55509999999998</v>
      </c>
      <c r="AJ124">
        <v>117.392</v>
      </c>
      <c r="AK124">
        <v>230.75819999999999</v>
      </c>
      <c r="AL124">
        <v>121.7071</v>
      </c>
      <c r="AM124" t="s">
        <v>44</v>
      </c>
      <c r="AN124">
        <v>498.68</v>
      </c>
      <c r="AO124">
        <v>14150.8</v>
      </c>
      <c r="AP124">
        <v>380.39</v>
      </c>
    </row>
    <row r="125" spans="1:42">
      <c r="A125">
        <v>2083</v>
      </c>
      <c r="B125">
        <v>0</v>
      </c>
      <c r="C125">
        <v>27.591000000000001</v>
      </c>
      <c r="D125">
        <v>38.869</v>
      </c>
      <c r="E125">
        <v>162</v>
      </c>
      <c r="F125" t="s">
        <v>48</v>
      </c>
      <c r="G125">
        <v>1849.2363</v>
      </c>
      <c r="H125">
        <v>1633.9494999999999</v>
      </c>
      <c r="I125">
        <v>215.2868</v>
      </c>
      <c r="J125">
        <v>88.358099999999993</v>
      </c>
      <c r="K125">
        <v>6.5857000000000001</v>
      </c>
      <c r="L125">
        <v>1.1854</v>
      </c>
      <c r="M125">
        <v>0.16300000000000001</v>
      </c>
      <c r="N125">
        <v>0</v>
      </c>
      <c r="O125">
        <v>0</v>
      </c>
      <c r="P125">
        <v>0</v>
      </c>
      <c r="Q125">
        <v>373</v>
      </c>
      <c r="R125">
        <v>210</v>
      </c>
      <c r="S125">
        <v>528.3999</v>
      </c>
      <c r="T125">
        <v>14976.8562</v>
      </c>
      <c r="U125">
        <v>6.5100000000000005E-2</v>
      </c>
      <c r="V125">
        <v>12.989100000000001</v>
      </c>
      <c r="W125">
        <v>130.54089999999999</v>
      </c>
      <c r="X125">
        <v>8.6613000000000007</v>
      </c>
      <c r="Y125">
        <v>124.32940000000001</v>
      </c>
      <c r="Z125">
        <v>1.6264000000000001</v>
      </c>
      <c r="AA125">
        <v>1.0527</v>
      </c>
      <c r="AB125">
        <v>30.245999999999999</v>
      </c>
      <c r="AC125">
        <v>2.0068000000000001</v>
      </c>
      <c r="AD125">
        <v>28.806799999999999</v>
      </c>
      <c r="AE125">
        <v>19.5291</v>
      </c>
      <c r="AF125">
        <v>1.2957000000000001</v>
      </c>
      <c r="AG125">
        <v>18.599900000000002</v>
      </c>
      <c r="AH125">
        <v>820.07159999999999</v>
      </c>
      <c r="AI125">
        <v>337.06630000000001</v>
      </c>
      <c r="AJ125">
        <v>119.56699999999999</v>
      </c>
      <c r="AK125">
        <v>234.83099999999999</v>
      </c>
      <c r="AL125">
        <v>122.4136</v>
      </c>
      <c r="AM125" t="s">
        <v>44</v>
      </c>
      <c r="AN125">
        <v>536.86</v>
      </c>
      <c r="AO125">
        <v>13808.79</v>
      </c>
      <c r="AP125">
        <v>232.78</v>
      </c>
    </row>
    <row r="126" spans="1:42">
      <c r="A126">
        <v>2084</v>
      </c>
      <c r="B126">
        <v>0</v>
      </c>
      <c r="C126">
        <v>27.678000000000001</v>
      </c>
      <c r="D126">
        <v>39.139000000000003</v>
      </c>
      <c r="E126">
        <v>163</v>
      </c>
      <c r="F126" t="s">
        <v>48</v>
      </c>
      <c r="G126">
        <v>2255.5646000000002</v>
      </c>
      <c r="H126">
        <v>1634.3676</v>
      </c>
      <c r="I126">
        <v>621.197</v>
      </c>
      <c r="J126">
        <v>72.459400000000002</v>
      </c>
      <c r="K126">
        <v>6.4549000000000003</v>
      </c>
      <c r="L126">
        <v>1.2</v>
      </c>
      <c r="M126">
        <v>0.16470000000000001</v>
      </c>
      <c r="N126">
        <v>0</v>
      </c>
      <c r="O126">
        <v>0</v>
      </c>
      <c r="P126">
        <v>0</v>
      </c>
      <c r="Q126">
        <v>366</v>
      </c>
      <c r="R126">
        <v>236</v>
      </c>
      <c r="S126">
        <v>530.63390000000004</v>
      </c>
      <c r="T126">
        <v>15059.349700000001</v>
      </c>
      <c r="U126">
        <v>6.4899999999999999E-2</v>
      </c>
      <c r="V126">
        <v>14.267899999999999</v>
      </c>
      <c r="W126">
        <v>129.99860000000001</v>
      </c>
      <c r="X126">
        <v>8.5946999999999996</v>
      </c>
      <c r="Y126">
        <v>123.8903</v>
      </c>
      <c r="Z126">
        <v>1.6136999999999999</v>
      </c>
      <c r="AA126">
        <v>1.0445</v>
      </c>
      <c r="AB126">
        <v>30.1218</v>
      </c>
      <c r="AC126">
        <v>1.9915</v>
      </c>
      <c r="AD126">
        <v>28.706399999999999</v>
      </c>
      <c r="AE126">
        <v>19.4358</v>
      </c>
      <c r="AF126">
        <v>1.2849999999999999</v>
      </c>
      <c r="AG126">
        <v>18.522600000000001</v>
      </c>
      <c r="AH126">
        <v>817.71519999999998</v>
      </c>
      <c r="AI126">
        <v>341.62329999999997</v>
      </c>
      <c r="AJ126">
        <v>119.5089</v>
      </c>
      <c r="AK126">
        <v>233.59829999999999</v>
      </c>
      <c r="AL126">
        <v>121.92189999999999</v>
      </c>
      <c r="AM126" t="s">
        <v>44</v>
      </c>
      <c r="AN126">
        <v>536.48</v>
      </c>
      <c r="AO126">
        <v>15226.09</v>
      </c>
      <c r="AP126">
        <v>274.60000000000002</v>
      </c>
    </row>
    <row r="127" spans="1:42">
      <c r="A127">
        <v>2085</v>
      </c>
      <c r="B127">
        <v>0</v>
      </c>
      <c r="C127">
        <v>27.719000000000001</v>
      </c>
      <c r="D127">
        <v>39.265000000000001</v>
      </c>
      <c r="E127">
        <v>164</v>
      </c>
      <c r="F127" t="s">
        <v>48</v>
      </c>
      <c r="G127">
        <v>1845.6183000000001</v>
      </c>
      <c r="H127">
        <v>1596.3726999999999</v>
      </c>
      <c r="I127">
        <v>249.2456</v>
      </c>
      <c r="J127">
        <v>86.4953</v>
      </c>
      <c r="K127">
        <v>6.5003000000000002</v>
      </c>
      <c r="L127">
        <v>1.1855</v>
      </c>
      <c r="M127">
        <v>0.1641</v>
      </c>
      <c r="N127">
        <v>0</v>
      </c>
      <c r="O127">
        <v>0</v>
      </c>
      <c r="P127">
        <v>0</v>
      </c>
      <c r="Q127">
        <v>359</v>
      </c>
      <c r="R127">
        <v>209</v>
      </c>
      <c r="S127">
        <v>494.51249999999999</v>
      </c>
      <c r="T127">
        <v>14011.4108</v>
      </c>
      <c r="U127">
        <v>6.4600000000000005E-2</v>
      </c>
      <c r="V127">
        <v>13.2911</v>
      </c>
      <c r="W127">
        <v>128.3913</v>
      </c>
      <c r="X127">
        <v>8.4581999999999997</v>
      </c>
      <c r="Y127">
        <v>122.4366</v>
      </c>
      <c r="Z127">
        <v>1.6054999999999999</v>
      </c>
      <c r="AA127">
        <v>1.0390999999999999</v>
      </c>
      <c r="AB127">
        <v>29.749300000000002</v>
      </c>
      <c r="AC127">
        <v>1.9598</v>
      </c>
      <c r="AD127">
        <v>28.369499999999999</v>
      </c>
      <c r="AE127">
        <v>19.189900000000002</v>
      </c>
      <c r="AF127">
        <v>1.2642</v>
      </c>
      <c r="AG127">
        <v>18.299900000000001</v>
      </c>
      <c r="AH127">
        <v>788.19569999999999</v>
      </c>
      <c r="AI127">
        <v>340.32650000000001</v>
      </c>
      <c r="AJ127">
        <v>121.0929</v>
      </c>
      <c r="AK127">
        <v>229.10489999999999</v>
      </c>
      <c r="AL127">
        <v>117.6528</v>
      </c>
      <c r="AM127" t="s">
        <v>44</v>
      </c>
      <c r="AN127">
        <v>503.36</v>
      </c>
      <c r="AO127">
        <v>14265.25</v>
      </c>
      <c r="AP127">
        <v>380.39</v>
      </c>
    </row>
    <row r="128" spans="1:42">
      <c r="A128">
        <v>2086</v>
      </c>
      <c r="B128">
        <v>0</v>
      </c>
      <c r="C128">
        <v>27.856000000000002</v>
      </c>
      <c r="D128">
        <v>39.695</v>
      </c>
      <c r="E128">
        <v>165</v>
      </c>
      <c r="F128" t="s">
        <v>48</v>
      </c>
      <c r="G128">
        <v>2260.0808999999999</v>
      </c>
      <c r="H128">
        <v>1446.7381</v>
      </c>
      <c r="I128">
        <v>813.34280000000001</v>
      </c>
      <c r="J128">
        <v>64.012699999999995</v>
      </c>
      <c r="K128">
        <v>6.3395000000000001</v>
      </c>
      <c r="L128">
        <v>1.2</v>
      </c>
      <c r="M128">
        <v>0.1661</v>
      </c>
      <c r="N128">
        <v>0</v>
      </c>
      <c r="O128">
        <v>0</v>
      </c>
      <c r="P128">
        <v>0</v>
      </c>
      <c r="Q128">
        <v>352</v>
      </c>
      <c r="R128">
        <v>190</v>
      </c>
      <c r="S128">
        <v>421.80270000000002</v>
      </c>
      <c r="T128">
        <v>11977.6762</v>
      </c>
      <c r="U128">
        <v>6.4399999999999999E-2</v>
      </c>
      <c r="V128">
        <v>15.0722</v>
      </c>
      <c r="W128">
        <v>128.84970000000001</v>
      </c>
      <c r="X128">
        <v>8.4581999999999997</v>
      </c>
      <c r="Y128">
        <v>122.9539</v>
      </c>
      <c r="Z128">
        <v>1.5849</v>
      </c>
      <c r="AA128">
        <v>1.0258</v>
      </c>
      <c r="AB128">
        <v>29.856200000000001</v>
      </c>
      <c r="AC128">
        <v>1.9599</v>
      </c>
      <c r="AD128">
        <v>28.490100000000002</v>
      </c>
      <c r="AE128">
        <v>19.239899999999999</v>
      </c>
      <c r="AF128">
        <v>1.2629999999999999</v>
      </c>
      <c r="AG128">
        <v>18.359500000000001</v>
      </c>
      <c r="AH128">
        <v>753.66330000000005</v>
      </c>
      <c r="AI128">
        <v>274.00060000000002</v>
      </c>
      <c r="AJ128">
        <v>98.484099999999998</v>
      </c>
      <c r="AK128">
        <v>208.54939999999999</v>
      </c>
      <c r="AL128">
        <v>112.0407</v>
      </c>
      <c r="AM128" t="s">
        <v>44</v>
      </c>
      <c r="AN128">
        <v>432.5</v>
      </c>
      <c r="AO128">
        <v>12284.44</v>
      </c>
      <c r="AP128">
        <v>380.39</v>
      </c>
    </row>
    <row r="129" spans="1:42">
      <c r="A129">
        <v>2087</v>
      </c>
      <c r="B129">
        <v>0</v>
      </c>
      <c r="C129">
        <v>27.925999999999998</v>
      </c>
      <c r="D129">
        <v>39.917999999999999</v>
      </c>
      <c r="E129">
        <v>166</v>
      </c>
      <c r="F129" t="s">
        <v>48</v>
      </c>
      <c r="G129">
        <v>1843.5495000000001</v>
      </c>
      <c r="H129">
        <v>1819.9821999999999</v>
      </c>
      <c r="I129">
        <v>23.567299999999999</v>
      </c>
      <c r="J129">
        <v>98.721599999999995</v>
      </c>
      <c r="K129">
        <v>6.4295</v>
      </c>
      <c r="L129">
        <v>1.1856</v>
      </c>
      <c r="M129">
        <v>0.16500000000000001</v>
      </c>
      <c r="N129">
        <v>0</v>
      </c>
      <c r="O129">
        <v>0</v>
      </c>
      <c r="P129">
        <v>0</v>
      </c>
      <c r="Q129">
        <v>345</v>
      </c>
      <c r="R129">
        <v>249</v>
      </c>
      <c r="S129">
        <v>568.14909999999998</v>
      </c>
      <c r="T129">
        <v>16087.612999999999</v>
      </c>
      <c r="U129">
        <v>6.4100000000000004E-2</v>
      </c>
      <c r="V129">
        <v>10.951599999999999</v>
      </c>
      <c r="W129">
        <v>127.8045</v>
      </c>
      <c r="X129">
        <v>8.3597000000000001</v>
      </c>
      <c r="Y129">
        <v>122.038</v>
      </c>
      <c r="Z129">
        <v>1.5881000000000001</v>
      </c>
      <c r="AA129">
        <v>1.0279</v>
      </c>
      <c r="AB129">
        <v>29.614100000000001</v>
      </c>
      <c r="AC129">
        <v>1.9371</v>
      </c>
      <c r="AD129">
        <v>28.277899999999999</v>
      </c>
      <c r="AE129">
        <v>19.0745</v>
      </c>
      <c r="AF129">
        <v>1.2477</v>
      </c>
      <c r="AG129">
        <v>18.213899999999999</v>
      </c>
      <c r="AH129">
        <v>888.39589999999998</v>
      </c>
      <c r="AI129">
        <v>398.14319999999998</v>
      </c>
      <c r="AJ129">
        <v>139.17060000000001</v>
      </c>
      <c r="AK129">
        <v>261.94380000000001</v>
      </c>
      <c r="AL129">
        <v>132.32859999999999</v>
      </c>
      <c r="AM129" t="s">
        <v>44</v>
      </c>
      <c r="AN129">
        <v>573.28</v>
      </c>
      <c r="AO129">
        <v>14620.01</v>
      </c>
      <c r="AP129">
        <v>226.89</v>
      </c>
    </row>
    <row r="130" spans="1:42">
      <c r="A130">
        <v>2088</v>
      </c>
      <c r="B130">
        <v>0</v>
      </c>
      <c r="C130">
        <v>27.946000000000002</v>
      </c>
      <c r="D130">
        <v>39.981999999999999</v>
      </c>
      <c r="E130">
        <v>167</v>
      </c>
      <c r="F130" t="s">
        <v>48</v>
      </c>
      <c r="G130">
        <v>2054.3692000000001</v>
      </c>
      <c r="H130">
        <v>1521.5340000000001</v>
      </c>
      <c r="I130">
        <v>532.83519999999999</v>
      </c>
      <c r="J130">
        <v>74.063299999999998</v>
      </c>
      <c r="K130">
        <v>6.2957999999999998</v>
      </c>
      <c r="L130">
        <v>1.2</v>
      </c>
      <c r="M130">
        <v>0.16669999999999999</v>
      </c>
      <c r="N130">
        <v>0</v>
      </c>
      <c r="O130">
        <v>0</v>
      </c>
      <c r="P130">
        <v>0</v>
      </c>
      <c r="Q130">
        <v>338</v>
      </c>
      <c r="R130">
        <v>233</v>
      </c>
      <c r="S130">
        <v>531.96400000000006</v>
      </c>
      <c r="T130">
        <v>15090.654399999999</v>
      </c>
      <c r="U130">
        <v>6.3899999999999998E-2</v>
      </c>
      <c r="V130">
        <v>13.478199999999999</v>
      </c>
      <c r="W130">
        <v>125.6379</v>
      </c>
      <c r="X130">
        <v>8.1887000000000008</v>
      </c>
      <c r="Y130">
        <v>120.05110000000001</v>
      </c>
      <c r="Z130">
        <v>1.5739000000000001</v>
      </c>
      <c r="AA130">
        <v>1.0186999999999999</v>
      </c>
      <c r="AB130">
        <v>29.112200000000001</v>
      </c>
      <c r="AC130">
        <v>1.8974</v>
      </c>
      <c r="AD130">
        <v>27.817699999999999</v>
      </c>
      <c r="AE130">
        <v>18.7485</v>
      </c>
      <c r="AF130">
        <v>1.222</v>
      </c>
      <c r="AG130">
        <v>17.9148</v>
      </c>
      <c r="AH130">
        <v>747.10900000000004</v>
      </c>
      <c r="AI130">
        <v>331.7287</v>
      </c>
      <c r="AJ130">
        <v>116.37009999999999</v>
      </c>
      <c r="AK130">
        <v>214.9093</v>
      </c>
      <c r="AL130">
        <v>111.41679999999999</v>
      </c>
      <c r="AM130" t="s">
        <v>44</v>
      </c>
      <c r="AN130">
        <v>538.35</v>
      </c>
      <c r="AO130">
        <v>15061.88</v>
      </c>
      <c r="AP130">
        <v>249.54</v>
      </c>
    </row>
    <row r="131" spans="1:42">
      <c r="A131">
        <v>2089</v>
      </c>
      <c r="B131">
        <v>0</v>
      </c>
      <c r="C131">
        <v>28.026</v>
      </c>
      <c r="D131">
        <v>40.237000000000002</v>
      </c>
      <c r="E131">
        <v>168</v>
      </c>
      <c r="F131" t="s">
        <v>48</v>
      </c>
      <c r="G131">
        <v>2031.6257000000001</v>
      </c>
      <c r="H131">
        <v>1492.4328</v>
      </c>
      <c r="I131">
        <v>539.19280000000003</v>
      </c>
      <c r="J131">
        <v>73.459999999999994</v>
      </c>
      <c r="K131">
        <v>6.2618999999999998</v>
      </c>
      <c r="L131">
        <v>1.1858</v>
      </c>
      <c r="M131">
        <v>0.16719999999999999</v>
      </c>
      <c r="N131">
        <v>0</v>
      </c>
      <c r="O131">
        <v>0</v>
      </c>
      <c r="P131">
        <v>0</v>
      </c>
      <c r="Q131">
        <v>331</v>
      </c>
      <c r="R131">
        <v>198</v>
      </c>
      <c r="S131">
        <v>467.8913</v>
      </c>
      <c r="T131">
        <v>13265.9519</v>
      </c>
      <c r="U131">
        <v>6.3600000000000004E-2</v>
      </c>
      <c r="V131">
        <v>14.3575</v>
      </c>
      <c r="W131">
        <v>124.7176</v>
      </c>
      <c r="X131">
        <v>8.0998000000000001</v>
      </c>
      <c r="Y131">
        <v>119.25539999999999</v>
      </c>
      <c r="Z131">
        <v>1.5468999999999999</v>
      </c>
      <c r="AA131">
        <v>1.0012000000000001</v>
      </c>
      <c r="AB131">
        <v>28.8996</v>
      </c>
      <c r="AC131">
        <v>1.8769</v>
      </c>
      <c r="AD131">
        <v>27.633900000000001</v>
      </c>
      <c r="AE131">
        <v>18.600999999999999</v>
      </c>
      <c r="AF131">
        <v>1.208</v>
      </c>
      <c r="AG131">
        <v>17.786300000000001</v>
      </c>
      <c r="AH131">
        <v>753.18179999999995</v>
      </c>
      <c r="AI131">
        <v>304.27600000000001</v>
      </c>
      <c r="AJ131">
        <v>108.086</v>
      </c>
      <c r="AK131">
        <v>214.82820000000001</v>
      </c>
      <c r="AL131">
        <v>112.0609</v>
      </c>
      <c r="AM131" t="s">
        <v>44</v>
      </c>
      <c r="AN131">
        <v>480.93</v>
      </c>
      <c r="AO131">
        <v>13639.64</v>
      </c>
      <c r="AP131">
        <v>254.19</v>
      </c>
    </row>
    <row r="132" spans="1:42">
      <c r="A132">
        <v>2090</v>
      </c>
      <c r="B132">
        <v>0</v>
      </c>
      <c r="C132">
        <v>28.204000000000001</v>
      </c>
      <c r="D132">
        <v>40.817999999999998</v>
      </c>
      <c r="E132">
        <v>169</v>
      </c>
      <c r="F132" t="s">
        <v>48</v>
      </c>
      <c r="G132">
        <v>2236.7289999999998</v>
      </c>
      <c r="H132">
        <v>1469.6442999999999</v>
      </c>
      <c r="I132">
        <v>767.0847</v>
      </c>
      <c r="J132">
        <v>65.705100000000002</v>
      </c>
      <c r="K132">
        <v>6.1368</v>
      </c>
      <c r="L132">
        <v>1.2</v>
      </c>
      <c r="M132">
        <v>0.16889999999999999</v>
      </c>
      <c r="N132">
        <v>0</v>
      </c>
      <c r="O132">
        <v>0</v>
      </c>
      <c r="P132">
        <v>0</v>
      </c>
      <c r="Q132">
        <v>324</v>
      </c>
      <c r="R132">
        <v>195</v>
      </c>
      <c r="S132">
        <v>475.80410000000001</v>
      </c>
      <c r="T132">
        <v>13508.507299999999</v>
      </c>
      <c r="U132">
        <v>6.3299999999999995E-2</v>
      </c>
      <c r="V132">
        <v>14.5646</v>
      </c>
      <c r="W132">
        <v>125.8751</v>
      </c>
      <c r="X132">
        <v>8.1458999999999993</v>
      </c>
      <c r="Y132">
        <v>120.44880000000001</v>
      </c>
      <c r="Z132">
        <v>1.5342</v>
      </c>
      <c r="AA132">
        <v>0.99299999999999999</v>
      </c>
      <c r="AB132">
        <v>29.170300000000001</v>
      </c>
      <c r="AC132">
        <v>1.8876999999999999</v>
      </c>
      <c r="AD132">
        <v>27.912800000000001</v>
      </c>
      <c r="AE132">
        <v>18.750900000000001</v>
      </c>
      <c r="AF132">
        <v>1.2134</v>
      </c>
      <c r="AG132">
        <v>17.942499999999999</v>
      </c>
      <c r="AH132">
        <v>764.67790000000002</v>
      </c>
      <c r="AI132">
        <v>280.30990000000003</v>
      </c>
      <c r="AJ132">
        <v>99.915199999999999</v>
      </c>
      <c r="AK132">
        <v>211.4494</v>
      </c>
      <c r="AL132">
        <v>113.292</v>
      </c>
      <c r="AM132" t="s">
        <v>44</v>
      </c>
      <c r="AN132">
        <v>481.4</v>
      </c>
      <c r="AO132">
        <v>13686.64</v>
      </c>
      <c r="AP132">
        <v>187.69</v>
      </c>
    </row>
    <row r="133" spans="1:42">
      <c r="A133">
        <v>2091</v>
      </c>
      <c r="B133">
        <v>0</v>
      </c>
      <c r="C133">
        <v>28.305</v>
      </c>
      <c r="D133">
        <v>41.151000000000003</v>
      </c>
      <c r="E133">
        <v>170</v>
      </c>
      <c r="F133" t="s">
        <v>48</v>
      </c>
      <c r="G133">
        <v>1901.1774</v>
      </c>
      <c r="H133">
        <v>1764.0554999999999</v>
      </c>
      <c r="I133">
        <v>137.12190000000001</v>
      </c>
      <c r="J133">
        <v>92.787499999999994</v>
      </c>
      <c r="K133">
        <v>6.2553000000000001</v>
      </c>
      <c r="L133">
        <v>1.1858</v>
      </c>
      <c r="M133">
        <v>0.16719999999999999</v>
      </c>
      <c r="N133">
        <v>0</v>
      </c>
      <c r="O133">
        <v>0</v>
      </c>
      <c r="P133">
        <v>0</v>
      </c>
      <c r="Q133">
        <v>317</v>
      </c>
      <c r="R133">
        <v>257</v>
      </c>
      <c r="S133">
        <v>579.46510000000001</v>
      </c>
      <c r="T133">
        <v>16417.7556</v>
      </c>
      <c r="U133">
        <v>6.3100000000000003E-2</v>
      </c>
      <c r="V133">
        <v>10.7112</v>
      </c>
      <c r="W133">
        <v>125.3043</v>
      </c>
      <c r="X133">
        <v>8.0800999999999998</v>
      </c>
      <c r="Y133">
        <v>119.99120000000001</v>
      </c>
      <c r="Z133">
        <v>1.5452999999999999</v>
      </c>
      <c r="AA133">
        <v>1.0002</v>
      </c>
      <c r="AB133">
        <v>29.073</v>
      </c>
      <c r="AC133">
        <v>1.8747</v>
      </c>
      <c r="AD133">
        <v>27.840199999999999</v>
      </c>
      <c r="AE133">
        <v>18.653300000000002</v>
      </c>
      <c r="AF133">
        <v>1.2028000000000001</v>
      </c>
      <c r="AG133">
        <v>17.862400000000001</v>
      </c>
      <c r="AH133">
        <v>867.06110000000001</v>
      </c>
      <c r="AI133">
        <v>382.39139999999998</v>
      </c>
      <c r="AJ133">
        <v>132.73699999999999</v>
      </c>
      <c r="AK133">
        <v>253.14250000000001</v>
      </c>
      <c r="AL133">
        <v>128.7235</v>
      </c>
      <c r="AM133" t="s">
        <v>44</v>
      </c>
      <c r="AN133">
        <v>584.01</v>
      </c>
      <c r="AO133">
        <v>11785.67</v>
      </c>
      <c r="AP133">
        <v>104.27</v>
      </c>
    </row>
    <row r="134" spans="1:42">
      <c r="A134">
        <v>2092</v>
      </c>
      <c r="B134">
        <v>0</v>
      </c>
      <c r="C134">
        <v>28.305</v>
      </c>
      <c r="D134">
        <v>41.151000000000003</v>
      </c>
      <c r="E134">
        <v>171</v>
      </c>
      <c r="F134" t="s">
        <v>48</v>
      </c>
      <c r="G134">
        <v>1644.2944</v>
      </c>
      <c r="H134">
        <v>1478.9238</v>
      </c>
      <c r="I134">
        <v>165.3707</v>
      </c>
      <c r="J134">
        <v>89.942800000000005</v>
      </c>
      <c r="K134">
        <v>6.1459999999999999</v>
      </c>
      <c r="L134">
        <v>1.2</v>
      </c>
      <c r="M134">
        <v>0.16869999999999999</v>
      </c>
      <c r="N134">
        <v>0</v>
      </c>
      <c r="O134">
        <v>0</v>
      </c>
      <c r="P134">
        <v>0</v>
      </c>
      <c r="Q134">
        <v>310</v>
      </c>
      <c r="R134">
        <v>224</v>
      </c>
      <c r="S134">
        <v>516.53449999999998</v>
      </c>
      <c r="T134">
        <v>14642.566199999999</v>
      </c>
      <c r="U134">
        <v>6.2799999999999995E-2</v>
      </c>
      <c r="V134">
        <v>10.2178</v>
      </c>
      <c r="W134">
        <v>122.53740000000001</v>
      </c>
      <c r="X134">
        <v>7.8737000000000004</v>
      </c>
      <c r="Y134">
        <v>117.4307</v>
      </c>
      <c r="Z134">
        <v>1.5365</v>
      </c>
      <c r="AA134">
        <v>0.99450000000000005</v>
      </c>
      <c r="AB134">
        <v>28.431000000000001</v>
      </c>
      <c r="AC134">
        <v>1.8268</v>
      </c>
      <c r="AD134">
        <v>27.246099999999998</v>
      </c>
      <c r="AE134">
        <v>18.241399999999999</v>
      </c>
      <c r="AF134">
        <v>1.1720999999999999</v>
      </c>
      <c r="AG134">
        <v>17.481200000000001</v>
      </c>
      <c r="AH134">
        <v>720.02239999999995</v>
      </c>
      <c r="AI134">
        <v>326.81689999999998</v>
      </c>
      <c r="AJ134">
        <v>115.2132</v>
      </c>
      <c r="AK134">
        <v>209.6857</v>
      </c>
      <c r="AL134">
        <v>107.18559999999999</v>
      </c>
      <c r="AM134" t="s">
        <v>44</v>
      </c>
      <c r="AN134">
        <v>524.30999999999995</v>
      </c>
      <c r="AO134">
        <v>11833.24</v>
      </c>
      <c r="AP134">
        <v>150.19999999999999</v>
      </c>
    </row>
    <row r="135" spans="1:42">
      <c r="A135">
        <v>2093</v>
      </c>
      <c r="B135">
        <v>0</v>
      </c>
      <c r="C135">
        <v>28.411999999999999</v>
      </c>
      <c r="D135">
        <v>41.511000000000003</v>
      </c>
      <c r="E135">
        <v>172</v>
      </c>
      <c r="F135" t="s">
        <v>48</v>
      </c>
      <c r="G135">
        <v>2371.6475999999998</v>
      </c>
      <c r="H135">
        <v>1363.2840000000001</v>
      </c>
      <c r="I135">
        <v>1008.3636</v>
      </c>
      <c r="J135">
        <v>57.482599999999998</v>
      </c>
      <c r="K135">
        <v>6.0103</v>
      </c>
      <c r="L135">
        <v>1.2</v>
      </c>
      <c r="M135">
        <v>0.1706</v>
      </c>
      <c r="N135">
        <v>0</v>
      </c>
      <c r="O135">
        <v>0</v>
      </c>
      <c r="P135">
        <v>0</v>
      </c>
      <c r="Q135">
        <v>303</v>
      </c>
      <c r="R135">
        <v>198</v>
      </c>
      <c r="S135">
        <v>443.70800000000003</v>
      </c>
      <c r="T135">
        <v>12591.7948</v>
      </c>
      <c r="U135">
        <v>6.2600000000000003E-2</v>
      </c>
      <c r="V135">
        <v>15.0451</v>
      </c>
      <c r="W135">
        <v>122.0204</v>
      </c>
      <c r="X135">
        <v>7.8127000000000004</v>
      </c>
      <c r="Y135">
        <v>117.02670000000001</v>
      </c>
      <c r="Z135">
        <v>1.5025999999999999</v>
      </c>
      <c r="AA135">
        <v>0.97250000000000003</v>
      </c>
      <c r="AB135">
        <v>28.3125</v>
      </c>
      <c r="AC135">
        <v>1.8128</v>
      </c>
      <c r="AD135">
        <v>27.1538</v>
      </c>
      <c r="AE135">
        <v>18.151499999999999</v>
      </c>
      <c r="AF135">
        <v>1.1621999999999999</v>
      </c>
      <c r="AG135">
        <v>17.4087</v>
      </c>
      <c r="AH135">
        <v>696.6241</v>
      </c>
      <c r="AI135">
        <v>271.76069999999999</v>
      </c>
      <c r="AJ135">
        <v>96.963200000000001</v>
      </c>
      <c r="AK135">
        <v>194.64879999999999</v>
      </c>
      <c r="AL135">
        <v>103.2872</v>
      </c>
      <c r="AM135" t="s">
        <v>44</v>
      </c>
      <c r="AN135">
        <v>454.76</v>
      </c>
      <c r="AO135">
        <v>12908.47</v>
      </c>
      <c r="AP135">
        <v>283.44</v>
      </c>
    </row>
    <row r="136" spans="1:42">
      <c r="A136">
        <v>2094</v>
      </c>
      <c r="B136">
        <v>0</v>
      </c>
      <c r="C136">
        <v>28.643999999999998</v>
      </c>
      <c r="D136">
        <v>42.305999999999997</v>
      </c>
      <c r="E136">
        <v>173</v>
      </c>
      <c r="F136" t="s">
        <v>48</v>
      </c>
      <c r="G136">
        <v>2539.2139999999999</v>
      </c>
      <c r="H136">
        <v>1671.3173999999999</v>
      </c>
      <c r="I136">
        <v>867.89660000000003</v>
      </c>
      <c r="J136">
        <v>65.820300000000003</v>
      </c>
      <c r="K136">
        <v>5.9775</v>
      </c>
      <c r="L136">
        <v>1.2</v>
      </c>
      <c r="M136">
        <v>0.1711</v>
      </c>
      <c r="N136">
        <v>0</v>
      </c>
      <c r="O136">
        <v>0</v>
      </c>
      <c r="P136">
        <v>0</v>
      </c>
      <c r="Q136">
        <v>297</v>
      </c>
      <c r="R136">
        <v>286</v>
      </c>
      <c r="S136">
        <v>521.99109999999996</v>
      </c>
      <c r="T136">
        <v>14818.861800000001</v>
      </c>
      <c r="U136">
        <v>6.2300000000000001E-2</v>
      </c>
      <c r="V136">
        <v>14.680400000000001</v>
      </c>
      <c r="W136">
        <v>124.547</v>
      </c>
      <c r="X136">
        <v>7.9195000000000002</v>
      </c>
      <c r="Y136">
        <v>119.14360000000001</v>
      </c>
      <c r="Z136">
        <v>1.4944</v>
      </c>
      <c r="AA136">
        <v>0.96719999999999995</v>
      </c>
      <c r="AB136">
        <v>28.9023</v>
      </c>
      <c r="AC136">
        <v>1.8378000000000001</v>
      </c>
      <c r="AD136">
        <v>27.648399999999999</v>
      </c>
      <c r="AE136">
        <v>18.499500000000001</v>
      </c>
      <c r="AF136">
        <v>1.1762999999999999</v>
      </c>
      <c r="AG136">
        <v>17.696899999999999</v>
      </c>
      <c r="AH136">
        <v>849.26639999999998</v>
      </c>
      <c r="AI136">
        <v>341.05340000000001</v>
      </c>
      <c r="AJ136">
        <v>117.5431</v>
      </c>
      <c r="AK136">
        <v>238.05680000000001</v>
      </c>
      <c r="AL136">
        <v>125.3977</v>
      </c>
      <c r="AM136" t="s">
        <v>44</v>
      </c>
      <c r="AN136">
        <v>526.20000000000005</v>
      </c>
      <c r="AO136">
        <v>14938.93</v>
      </c>
      <c r="AP136">
        <v>331.1</v>
      </c>
    </row>
    <row r="137" spans="1:42">
      <c r="A137">
        <v>2095</v>
      </c>
      <c r="B137">
        <v>0</v>
      </c>
      <c r="C137">
        <v>28.87</v>
      </c>
      <c r="D137">
        <v>43.104999999999997</v>
      </c>
      <c r="E137">
        <v>174</v>
      </c>
      <c r="F137" t="s">
        <v>48</v>
      </c>
      <c r="G137">
        <v>2535.2197000000001</v>
      </c>
      <c r="H137">
        <v>1526.415</v>
      </c>
      <c r="I137">
        <v>1008.8047</v>
      </c>
      <c r="J137">
        <v>60.208399999999997</v>
      </c>
      <c r="K137">
        <v>6.1573000000000002</v>
      </c>
      <c r="L137">
        <v>1.1859</v>
      </c>
      <c r="M137">
        <v>0.16850000000000001</v>
      </c>
      <c r="N137">
        <v>0</v>
      </c>
      <c r="O137">
        <v>0</v>
      </c>
      <c r="P137">
        <v>0</v>
      </c>
      <c r="Q137">
        <v>291</v>
      </c>
      <c r="R137">
        <v>230</v>
      </c>
      <c r="S137">
        <v>476.572</v>
      </c>
      <c r="T137">
        <v>13545.364600000001</v>
      </c>
      <c r="U137">
        <v>6.2100000000000002E-2</v>
      </c>
      <c r="V137">
        <v>15.661300000000001</v>
      </c>
      <c r="W137">
        <v>127.0029</v>
      </c>
      <c r="X137">
        <v>8.0459999999999994</v>
      </c>
      <c r="Y137">
        <v>121.57550000000001</v>
      </c>
      <c r="Z137">
        <v>1.5212000000000001</v>
      </c>
      <c r="AA137">
        <v>0.98460000000000003</v>
      </c>
      <c r="AB137">
        <v>29.473500000000001</v>
      </c>
      <c r="AC137">
        <v>1.8672</v>
      </c>
      <c r="AD137">
        <v>28.213999999999999</v>
      </c>
      <c r="AE137">
        <v>18.837199999999999</v>
      </c>
      <c r="AF137">
        <v>1.1934</v>
      </c>
      <c r="AG137">
        <v>18.0322</v>
      </c>
      <c r="AH137">
        <v>797.9049</v>
      </c>
      <c r="AI137">
        <v>290.33859999999999</v>
      </c>
      <c r="AJ137">
        <v>101.6756</v>
      </c>
      <c r="AK137">
        <v>218.8665</v>
      </c>
      <c r="AL137">
        <v>117.6294</v>
      </c>
      <c r="AM137" t="s">
        <v>44</v>
      </c>
      <c r="AN137">
        <v>483.68</v>
      </c>
      <c r="AO137">
        <v>13748.69</v>
      </c>
      <c r="AP137">
        <v>352.36</v>
      </c>
    </row>
    <row r="138" spans="1:42">
      <c r="A138">
        <v>2096</v>
      </c>
      <c r="B138">
        <v>0</v>
      </c>
      <c r="C138">
        <v>29.100999999999999</v>
      </c>
      <c r="D138">
        <v>43.945</v>
      </c>
      <c r="E138">
        <v>175</v>
      </c>
      <c r="F138" t="s">
        <v>48</v>
      </c>
      <c r="G138">
        <v>2644.6233999999999</v>
      </c>
      <c r="H138">
        <v>1762.1923999999999</v>
      </c>
      <c r="I138">
        <v>882.43100000000004</v>
      </c>
      <c r="J138">
        <v>66.632999999999996</v>
      </c>
      <c r="K138">
        <v>6.1883999999999997</v>
      </c>
      <c r="L138">
        <v>1.2</v>
      </c>
      <c r="M138">
        <v>0.1681</v>
      </c>
      <c r="N138">
        <v>0</v>
      </c>
      <c r="O138">
        <v>0</v>
      </c>
      <c r="P138">
        <v>0</v>
      </c>
      <c r="Q138">
        <v>285</v>
      </c>
      <c r="R138">
        <v>287</v>
      </c>
      <c r="S138">
        <v>537.85180000000003</v>
      </c>
      <c r="T138">
        <v>15271.0468</v>
      </c>
      <c r="U138">
        <v>6.1800000000000001E-2</v>
      </c>
      <c r="V138">
        <v>14.9634</v>
      </c>
      <c r="W138">
        <v>129.61269999999999</v>
      </c>
      <c r="X138">
        <v>8.1811000000000007</v>
      </c>
      <c r="Y138">
        <v>124.16030000000001</v>
      </c>
      <c r="Z138">
        <v>1.5470999999999999</v>
      </c>
      <c r="AA138">
        <v>1.0014000000000001</v>
      </c>
      <c r="AB138">
        <v>30.080100000000002</v>
      </c>
      <c r="AC138">
        <v>1.8986000000000001</v>
      </c>
      <c r="AD138">
        <v>28.814699999999998</v>
      </c>
      <c r="AE138">
        <v>19.196999999999999</v>
      </c>
      <c r="AF138">
        <v>1.2117</v>
      </c>
      <c r="AG138">
        <v>18.389399999999998</v>
      </c>
      <c r="AH138">
        <v>897.93799999999999</v>
      </c>
      <c r="AI138">
        <v>358.0548</v>
      </c>
      <c r="AJ138">
        <v>122.7933</v>
      </c>
      <c r="AK138">
        <v>251.14019999999999</v>
      </c>
      <c r="AL138">
        <v>132.26609999999999</v>
      </c>
      <c r="AM138" t="s">
        <v>44</v>
      </c>
      <c r="AN138">
        <v>541.53</v>
      </c>
      <c r="AO138">
        <v>15375.58</v>
      </c>
      <c r="AP138">
        <v>230.25</v>
      </c>
    </row>
    <row r="139" spans="1:42">
      <c r="A139">
        <v>2097</v>
      </c>
      <c r="B139">
        <v>0</v>
      </c>
      <c r="C139">
        <v>29.268000000000001</v>
      </c>
      <c r="D139">
        <v>44.57</v>
      </c>
      <c r="E139">
        <v>176</v>
      </c>
      <c r="F139" t="s">
        <v>48</v>
      </c>
      <c r="G139">
        <v>2431.2611999999999</v>
      </c>
      <c r="H139">
        <v>1651.8457000000001</v>
      </c>
      <c r="I139">
        <v>779.41549999999995</v>
      </c>
      <c r="J139">
        <v>67.941900000000004</v>
      </c>
      <c r="K139">
        <v>6.2983000000000002</v>
      </c>
      <c r="L139">
        <v>1.2</v>
      </c>
      <c r="M139">
        <v>0.1666</v>
      </c>
      <c r="N139">
        <v>0</v>
      </c>
      <c r="O139">
        <v>0</v>
      </c>
      <c r="P139">
        <v>0</v>
      </c>
      <c r="Q139">
        <v>279</v>
      </c>
      <c r="R139">
        <v>254</v>
      </c>
      <c r="S139">
        <v>502.4896</v>
      </c>
      <c r="T139">
        <v>14265.08</v>
      </c>
      <c r="U139">
        <v>6.1600000000000002E-2</v>
      </c>
      <c r="V139">
        <v>15.098699999999999</v>
      </c>
      <c r="W139">
        <v>130.7627</v>
      </c>
      <c r="X139">
        <v>8.2233999999999998</v>
      </c>
      <c r="Y139">
        <v>125.3515</v>
      </c>
      <c r="Z139">
        <v>1.5746</v>
      </c>
      <c r="AA139">
        <v>1.0190999999999999</v>
      </c>
      <c r="AB139">
        <v>30.346699999999998</v>
      </c>
      <c r="AC139">
        <v>1.9084000000000001</v>
      </c>
      <c r="AD139">
        <v>29.090900000000001</v>
      </c>
      <c r="AE139">
        <v>19.347799999999999</v>
      </c>
      <c r="AF139">
        <v>1.2166999999999999</v>
      </c>
      <c r="AG139">
        <v>18.5472</v>
      </c>
      <c r="AH139">
        <v>837.77639999999997</v>
      </c>
      <c r="AI139">
        <v>337.47210000000001</v>
      </c>
      <c r="AJ139">
        <v>117.6362</v>
      </c>
      <c r="AK139">
        <v>235.5206</v>
      </c>
      <c r="AL139">
        <v>123.4404</v>
      </c>
      <c r="AM139" t="s">
        <v>44</v>
      </c>
      <c r="AN139">
        <v>507.53</v>
      </c>
      <c r="AO139">
        <v>14409.14</v>
      </c>
      <c r="AP139">
        <v>344.02</v>
      </c>
    </row>
    <row r="140" spans="1:42">
      <c r="A140">
        <v>2098</v>
      </c>
      <c r="B140">
        <v>0</v>
      </c>
      <c r="C140">
        <v>29.454999999999998</v>
      </c>
      <c r="D140">
        <v>45.286000000000001</v>
      </c>
      <c r="E140">
        <v>177</v>
      </c>
      <c r="F140" t="s">
        <v>48</v>
      </c>
      <c r="G140">
        <v>2570.5819000000001</v>
      </c>
      <c r="H140">
        <v>1684.36</v>
      </c>
      <c r="I140">
        <v>886.22190000000001</v>
      </c>
      <c r="J140">
        <v>65.524500000000003</v>
      </c>
      <c r="K140">
        <v>6.4184999999999999</v>
      </c>
      <c r="L140">
        <v>1.1856</v>
      </c>
      <c r="M140">
        <v>0.16500000000000001</v>
      </c>
      <c r="N140">
        <v>0</v>
      </c>
      <c r="O140">
        <v>0</v>
      </c>
      <c r="P140">
        <v>0</v>
      </c>
      <c r="Q140">
        <v>273</v>
      </c>
      <c r="R140">
        <v>301</v>
      </c>
      <c r="S140">
        <v>507.73140000000001</v>
      </c>
      <c r="T140">
        <v>14421.9241</v>
      </c>
      <c r="U140">
        <v>6.13E-2</v>
      </c>
      <c r="V140">
        <v>15.4984</v>
      </c>
      <c r="W140">
        <v>132.38120000000001</v>
      </c>
      <c r="X140">
        <v>8.2944999999999993</v>
      </c>
      <c r="Y140">
        <v>126.9961</v>
      </c>
      <c r="Z140">
        <v>1.5853999999999999</v>
      </c>
      <c r="AA140">
        <v>1.0261</v>
      </c>
      <c r="AB140">
        <v>30.721</v>
      </c>
      <c r="AC140">
        <v>1.9249000000000001</v>
      </c>
      <c r="AD140">
        <v>29.471299999999999</v>
      </c>
      <c r="AE140">
        <v>19.5657</v>
      </c>
      <c r="AF140">
        <v>1.2259</v>
      </c>
      <c r="AG140">
        <v>18.7698</v>
      </c>
      <c r="AH140">
        <v>842.3537</v>
      </c>
      <c r="AI140">
        <v>358.90949999999998</v>
      </c>
      <c r="AJ140">
        <v>123.6289</v>
      </c>
      <c r="AK140">
        <v>235.5505</v>
      </c>
      <c r="AL140">
        <v>123.9173</v>
      </c>
      <c r="AM140" t="s">
        <v>44</v>
      </c>
      <c r="AN140">
        <v>510.36</v>
      </c>
      <c r="AO140">
        <v>14496.84</v>
      </c>
      <c r="AP140">
        <v>309.25</v>
      </c>
    </row>
    <row r="141" spans="1:42">
      <c r="A141">
        <v>2099</v>
      </c>
      <c r="B141">
        <v>0</v>
      </c>
      <c r="C141">
        <v>29.652999999999999</v>
      </c>
      <c r="D141">
        <v>46.067</v>
      </c>
      <c r="E141">
        <v>178</v>
      </c>
      <c r="F141" t="s">
        <v>48</v>
      </c>
      <c r="G141">
        <v>2644.7842000000001</v>
      </c>
      <c r="H141">
        <v>1733.6735000000001</v>
      </c>
      <c r="I141">
        <v>911.11069999999995</v>
      </c>
      <c r="J141">
        <v>65.550700000000006</v>
      </c>
      <c r="K141">
        <v>6.4054000000000002</v>
      </c>
      <c r="L141">
        <v>1.2</v>
      </c>
      <c r="M141">
        <v>0.16520000000000001</v>
      </c>
      <c r="N141">
        <v>0</v>
      </c>
      <c r="O141">
        <v>0</v>
      </c>
      <c r="P141">
        <v>0</v>
      </c>
      <c r="Q141">
        <v>267</v>
      </c>
      <c r="R141">
        <v>288</v>
      </c>
      <c r="S141">
        <v>494.72649999999999</v>
      </c>
      <c r="T141">
        <v>14054.8192</v>
      </c>
      <c r="U141">
        <v>6.1100000000000002E-2</v>
      </c>
      <c r="V141">
        <v>15.591900000000001</v>
      </c>
      <c r="W141">
        <v>134.28139999999999</v>
      </c>
      <c r="X141">
        <v>8.3826999999999998</v>
      </c>
      <c r="Y141">
        <v>128.91630000000001</v>
      </c>
      <c r="Z141">
        <v>1.6013999999999999</v>
      </c>
      <c r="AA141">
        <v>1.0365</v>
      </c>
      <c r="AB141">
        <v>31.160599999999999</v>
      </c>
      <c r="AC141">
        <v>1.9453</v>
      </c>
      <c r="AD141">
        <v>29.915600000000001</v>
      </c>
      <c r="AE141">
        <v>19.823799999999999</v>
      </c>
      <c r="AF141">
        <v>1.2375</v>
      </c>
      <c r="AG141">
        <v>19.031700000000001</v>
      </c>
      <c r="AH141">
        <v>879.93280000000004</v>
      </c>
      <c r="AI141">
        <v>356.19349999999997</v>
      </c>
      <c r="AJ141">
        <v>122.8377</v>
      </c>
      <c r="AK141">
        <v>245.4144</v>
      </c>
      <c r="AL141">
        <v>129.29509999999999</v>
      </c>
      <c r="AM141" t="s">
        <v>44</v>
      </c>
      <c r="AN141">
        <v>497.95</v>
      </c>
      <c r="AO141">
        <v>14146.87</v>
      </c>
      <c r="AP141">
        <v>368.34</v>
      </c>
    </row>
    <row r="143" spans="1:42">
      <c r="A143" t="s">
        <v>49</v>
      </c>
    </row>
    <row r="144" spans="1:42">
      <c r="A144" t="s">
        <v>72</v>
      </c>
    </row>
    <row r="145" spans="1:1">
      <c r="A145" t="s">
        <v>50</v>
      </c>
    </row>
    <row r="146" spans="1:1">
      <c r="A146" t="s">
        <v>73</v>
      </c>
    </row>
    <row r="147" spans="1:1">
      <c r="A147" t="s">
        <v>51</v>
      </c>
    </row>
    <row r="150" spans="1:1">
      <c r="A150" t="s">
        <v>52</v>
      </c>
    </row>
    <row r="151" spans="1:1">
      <c r="A151" t="s">
        <v>61</v>
      </c>
    </row>
    <row r="152" spans="1:1">
      <c r="A152" t="s">
        <v>53</v>
      </c>
    </row>
    <row r="153" spans="1:1">
      <c r="A153" t="s">
        <v>54</v>
      </c>
    </row>
    <row r="154" spans="1:1">
      <c r="A154" t="s">
        <v>55</v>
      </c>
    </row>
    <row r="155" spans="1:1">
      <c r="A155" t="s">
        <v>71</v>
      </c>
    </row>
    <row r="156" spans="1:1">
      <c r="A156" t="s">
        <v>56</v>
      </c>
    </row>
    <row r="157" spans="1:1">
      <c r="A157" t="s">
        <v>57</v>
      </c>
    </row>
    <row r="158" spans="1:1">
      <c r="A158" t="s">
        <v>58</v>
      </c>
    </row>
    <row r="159" spans="1:1">
      <c r="A159" t="s">
        <v>59</v>
      </c>
    </row>
    <row r="160" spans="1:1">
      <c r="A160" t="s">
        <v>60</v>
      </c>
    </row>
    <row r="161" spans="1:1">
      <c r="A161" t="s">
        <v>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16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9.85546875" bestFit="1" customWidth="1"/>
    <col min="2" max="2" width="6.28515625" customWidth="1"/>
    <col min="3" max="3" width="7.42578125" customWidth="1"/>
    <col min="4" max="4" width="7" customWidth="1"/>
    <col min="5" max="5" width="6.28515625" customWidth="1"/>
    <col min="7" max="9" width="10" bestFit="1" customWidth="1"/>
    <col min="10" max="10" width="9" bestFit="1" customWidth="1"/>
    <col min="11" max="11" width="7" customWidth="1"/>
    <col min="12" max="12" width="7" bestFit="1" customWidth="1"/>
    <col min="13" max="13" width="7.5703125" bestFit="1" customWidth="1"/>
    <col min="14" max="14" width="4.85546875" customWidth="1"/>
    <col min="15" max="15" width="8.140625" customWidth="1"/>
    <col min="16" max="16" width="7.7109375" customWidth="1"/>
    <col min="17" max="17" width="6.5703125" customWidth="1"/>
    <col min="18" max="18" width="7.28515625" customWidth="1"/>
    <col min="19" max="19" width="9" bestFit="1" customWidth="1"/>
    <col min="20" max="20" width="11" bestFit="1" customWidth="1"/>
    <col min="21" max="21" width="7" customWidth="1"/>
    <col min="22" max="22" width="8" bestFit="1" customWidth="1"/>
    <col min="23" max="23" width="9" bestFit="1" customWidth="1"/>
    <col min="24" max="24" width="7" customWidth="1"/>
    <col min="25" max="25" width="9" bestFit="1" customWidth="1"/>
    <col min="26" max="27" width="7" customWidth="1"/>
    <col min="28" max="28" width="8" customWidth="1"/>
    <col min="29" max="29" width="7" bestFit="1" customWidth="1"/>
    <col min="30" max="30" width="8" bestFit="1" customWidth="1"/>
    <col min="31" max="31" width="8" customWidth="1"/>
    <col min="32" max="32" width="7" bestFit="1" customWidth="1"/>
    <col min="33" max="33" width="8" customWidth="1"/>
    <col min="34" max="38" width="9" bestFit="1" customWidth="1"/>
    <col min="39" max="39" width="8.140625" bestFit="1" customWidth="1"/>
    <col min="40" max="40" width="7" bestFit="1" customWidth="1"/>
    <col min="41" max="41" width="9" bestFit="1" customWidth="1"/>
    <col min="42" max="42" width="7" customWidth="1"/>
    <col min="43" max="43" width="9" bestFit="1" customWidth="1"/>
    <col min="44" max="44" width="8" bestFit="1" customWidth="1"/>
    <col min="45" max="46" width="9" bestFit="1" customWidth="1"/>
    <col min="47" max="47" width="8.140625" bestFit="1" customWidth="1"/>
    <col min="48" max="48" width="7" bestFit="1" customWidth="1"/>
    <col min="49" max="49" width="9" bestFit="1" customWidth="1"/>
    <col min="50" max="50" width="7" bestFit="1" customWidth="1"/>
  </cols>
  <sheetData>
    <row r="1" spans="1:4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</row>
    <row r="2" spans="1:42">
      <c r="A2">
        <v>1960</v>
      </c>
      <c r="B2">
        <v>0</v>
      </c>
      <c r="C2">
        <v>11.404999999999999</v>
      </c>
      <c r="D2">
        <v>10.326000000000001</v>
      </c>
      <c r="E2">
        <v>39</v>
      </c>
      <c r="F2" t="s">
        <v>48</v>
      </c>
      <c r="G2">
        <v>991.70659999999998</v>
      </c>
      <c r="H2">
        <v>347.39909999999998</v>
      </c>
      <c r="I2">
        <v>644.30740000000003</v>
      </c>
      <c r="J2">
        <v>35.0304</v>
      </c>
      <c r="K2">
        <v>3.0726</v>
      </c>
      <c r="L2">
        <v>0.42649999999999999</v>
      </c>
      <c r="M2">
        <v>0.24</v>
      </c>
      <c r="N2">
        <v>0</v>
      </c>
      <c r="O2">
        <v>0</v>
      </c>
      <c r="P2">
        <v>0</v>
      </c>
      <c r="Q2">
        <v>1022</v>
      </c>
      <c r="R2">
        <v>145</v>
      </c>
      <c r="S2">
        <v>340.01560000000001</v>
      </c>
      <c r="T2">
        <v>9681.9048999999995</v>
      </c>
      <c r="U2">
        <v>9.64E-2</v>
      </c>
      <c r="V2">
        <v>3.5133999999999999</v>
      </c>
      <c r="W2">
        <v>21.135000000000002</v>
      </c>
      <c r="X2">
        <v>2.0402</v>
      </c>
      <c r="Y2">
        <v>19.115500000000001</v>
      </c>
      <c r="Z2">
        <v>0.27300000000000002</v>
      </c>
      <c r="AA2">
        <v>0.1767</v>
      </c>
      <c r="AB2">
        <v>2.9037999999999999</v>
      </c>
      <c r="AC2">
        <v>0.28029999999999999</v>
      </c>
      <c r="AD2">
        <v>2.6263000000000001</v>
      </c>
      <c r="AE2">
        <v>3.8595999999999999</v>
      </c>
      <c r="AF2">
        <v>0.37259999999999999</v>
      </c>
      <c r="AG2">
        <v>3.4908000000000001</v>
      </c>
      <c r="AH2">
        <v>214.62180000000001</v>
      </c>
      <c r="AI2">
        <v>33.242400000000004</v>
      </c>
      <c r="AJ2">
        <v>12.874499999999999</v>
      </c>
      <c r="AK2">
        <v>44.384999999999998</v>
      </c>
      <c r="AL2">
        <v>42.275399999999998</v>
      </c>
      <c r="AM2" t="s">
        <v>44</v>
      </c>
      <c r="AN2">
        <v>355.24</v>
      </c>
      <c r="AO2">
        <v>10127.75</v>
      </c>
      <c r="AP2">
        <v>322.70999999999998</v>
      </c>
    </row>
    <row r="3" spans="1:42">
      <c r="A3">
        <v>1961</v>
      </c>
      <c r="B3">
        <v>0</v>
      </c>
      <c r="C3">
        <v>12.224</v>
      </c>
      <c r="D3">
        <v>11.268000000000001</v>
      </c>
      <c r="E3">
        <v>40</v>
      </c>
      <c r="F3" t="s">
        <v>48</v>
      </c>
      <c r="G3">
        <v>1272.0297</v>
      </c>
      <c r="H3">
        <v>421.13380000000001</v>
      </c>
      <c r="I3">
        <v>850.89589999999998</v>
      </c>
      <c r="J3">
        <v>33.107199999999999</v>
      </c>
      <c r="K3">
        <v>3.0708000000000002</v>
      </c>
      <c r="L3">
        <v>0.49299999999999999</v>
      </c>
      <c r="M3">
        <v>0.24</v>
      </c>
      <c r="N3">
        <v>0</v>
      </c>
      <c r="O3">
        <v>0</v>
      </c>
      <c r="P3">
        <v>0</v>
      </c>
      <c r="Q3">
        <v>1021</v>
      </c>
      <c r="R3">
        <v>172</v>
      </c>
      <c r="S3">
        <v>339.18970000000002</v>
      </c>
      <c r="T3">
        <v>9694.1450999999997</v>
      </c>
      <c r="U3">
        <v>9.6199999999999994E-2</v>
      </c>
      <c r="V3">
        <v>5.4013999999999998</v>
      </c>
      <c r="W3">
        <v>25.438800000000001</v>
      </c>
      <c r="X3">
        <v>2.4491000000000001</v>
      </c>
      <c r="Y3">
        <v>23.014500000000002</v>
      </c>
      <c r="Z3">
        <v>0.31540000000000001</v>
      </c>
      <c r="AA3">
        <v>0.2041</v>
      </c>
      <c r="AB3">
        <v>4.0259</v>
      </c>
      <c r="AC3">
        <v>0.3876</v>
      </c>
      <c r="AD3">
        <v>3.6421999999999999</v>
      </c>
      <c r="AE3">
        <v>4.5857000000000001</v>
      </c>
      <c r="AF3">
        <v>0.4415</v>
      </c>
      <c r="AG3">
        <v>4.1486999999999998</v>
      </c>
      <c r="AH3">
        <v>265.56670000000003</v>
      </c>
      <c r="AI3">
        <v>36.817700000000002</v>
      </c>
      <c r="AJ3">
        <v>14.226699999999999</v>
      </c>
      <c r="AK3">
        <v>58.209200000000003</v>
      </c>
      <c r="AL3">
        <v>46.313400000000001</v>
      </c>
      <c r="AM3" t="s">
        <v>44</v>
      </c>
      <c r="AN3">
        <v>352.03</v>
      </c>
      <c r="AO3">
        <v>10077.49</v>
      </c>
      <c r="AP3">
        <v>334.02</v>
      </c>
    </row>
    <row r="4" spans="1:42">
      <c r="A4">
        <v>1962</v>
      </c>
      <c r="B4">
        <v>0</v>
      </c>
      <c r="C4">
        <v>12.773999999999999</v>
      </c>
      <c r="D4">
        <v>11.914999999999999</v>
      </c>
      <c r="E4">
        <v>41</v>
      </c>
      <c r="F4" t="s">
        <v>48</v>
      </c>
      <c r="G4">
        <v>999.93290000000002</v>
      </c>
      <c r="H4">
        <v>401.15230000000003</v>
      </c>
      <c r="I4">
        <v>598.78070000000002</v>
      </c>
      <c r="J4">
        <v>40.117899999999999</v>
      </c>
      <c r="K4">
        <v>3.0687000000000002</v>
      </c>
      <c r="L4">
        <v>0.58650000000000002</v>
      </c>
      <c r="M4">
        <v>0.24</v>
      </c>
      <c r="N4">
        <v>0</v>
      </c>
      <c r="O4">
        <v>0</v>
      </c>
      <c r="P4">
        <v>0</v>
      </c>
      <c r="Q4">
        <v>1020</v>
      </c>
      <c r="R4">
        <v>150</v>
      </c>
      <c r="S4">
        <v>270.8965</v>
      </c>
      <c r="T4">
        <v>7733.1566999999995</v>
      </c>
      <c r="U4">
        <v>9.5899999999999999E-2</v>
      </c>
      <c r="V4">
        <v>6.2793000000000001</v>
      </c>
      <c r="W4">
        <v>28.629300000000001</v>
      </c>
      <c r="X4">
        <v>2.7490000000000001</v>
      </c>
      <c r="Y4">
        <v>25.908300000000001</v>
      </c>
      <c r="Z4">
        <v>0.37490000000000001</v>
      </c>
      <c r="AA4">
        <v>0.2427</v>
      </c>
      <c r="AB4">
        <v>4.8578000000000001</v>
      </c>
      <c r="AC4">
        <v>0.46650000000000003</v>
      </c>
      <c r="AD4">
        <v>4.3960999999999997</v>
      </c>
      <c r="AE4">
        <v>5.1210000000000004</v>
      </c>
      <c r="AF4">
        <v>0.49170000000000003</v>
      </c>
      <c r="AG4">
        <v>4.6342999999999996</v>
      </c>
      <c r="AH4">
        <v>246.29470000000001</v>
      </c>
      <c r="AI4">
        <v>41.533200000000001</v>
      </c>
      <c r="AJ4">
        <v>16.401399999999999</v>
      </c>
      <c r="AK4">
        <v>53.969099999999997</v>
      </c>
      <c r="AL4">
        <v>42.953899999999997</v>
      </c>
      <c r="AM4" t="s">
        <v>44</v>
      </c>
      <c r="AN4">
        <v>292.49</v>
      </c>
      <c r="AO4">
        <v>8386.99</v>
      </c>
      <c r="AP4">
        <v>380.39</v>
      </c>
    </row>
    <row r="5" spans="1:42">
      <c r="A5">
        <v>1963</v>
      </c>
      <c r="B5">
        <v>0</v>
      </c>
      <c r="C5">
        <v>13.452999999999999</v>
      </c>
      <c r="D5">
        <v>12.733000000000001</v>
      </c>
      <c r="E5">
        <v>42</v>
      </c>
      <c r="F5" t="s">
        <v>48</v>
      </c>
      <c r="G5">
        <v>1309.7215000000001</v>
      </c>
      <c r="H5">
        <v>524.89689999999996</v>
      </c>
      <c r="I5">
        <v>784.82460000000003</v>
      </c>
      <c r="J5">
        <v>40.076999999999998</v>
      </c>
      <c r="K5">
        <v>3.0672999999999999</v>
      </c>
      <c r="L5">
        <v>0.65510000000000002</v>
      </c>
      <c r="M5">
        <v>0.24</v>
      </c>
      <c r="N5">
        <v>0</v>
      </c>
      <c r="O5">
        <v>0</v>
      </c>
      <c r="P5">
        <v>0</v>
      </c>
      <c r="Q5">
        <v>1019</v>
      </c>
      <c r="R5">
        <v>181</v>
      </c>
      <c r="S5">
        <v>379.7396</v>
      </c>
      <c r="T5">
        <v>10840.4211</v>
      </c>
      <c r="U5">
        <v>9.5699999999999993E-2</v>
      </c>
      <c r="V5">
        <v>7.3273000000000001</v>
      </c>
      <c r="W5">
        <v>32.956600000000002</v>
      </c>
      <c r="X5">
        <v>3.1560999999999999</v>
      </c>
      <c r="Y5">
        <v>29.832799999999999</v>
      </c>
      <c r="Z5">
        <v>0.41860000000000003</v>
      </c>
      <c r="AA5">
        <v>0.27089999999999997</v>
      </c>
      <c r="AB5">
        <v>5.9846000000000004</v>
      </c>
      <c r="AC5">
        <v>0.57310000000000005</v>
      </c>
      <c r="AD5">
        <v>5.4173</v>
      </c>
      <c r="AE5">
        <v>5.8433999999999999</v>
      </c>
      <c r="AF5">
        <v>0.55959999999999999</v>
      </c>
      <c r="AG5">
        <v>5.2895000000000003</v>
      </c>
      <c r="AH5">
        <v>320.68020000000001</v>
      </c>
      <c r="AI5">
        <v>54.5702</v>
      </c>
      <c r="AJ5">
        <v>20.582899999999999</v>
      </c>
      <c r="AK5">
        <v>73.602800000000002</v>
      </c>
      <c r="AL5">
        <v>55.460700000000003</v>
      </c>
      <c r="AM5" t="s">
        <v>44</v>
      </c>
      <c r="AN5">
        <v>393.15</v>
      </c>
      <c r="AO5">
        <v>11231.03</v>
      </c>
      <c r="AP5">
        <v>307.02</v>
      </c>
    </row>
    <row r="6" spans="1:42">
      <c r="A6">
        <v>1964</v>
      </c>
      <c r="B6">
        <v>0</v>
      </c>
      <c r="C6">
        <v>13.898</v>
      </c>
      <c r="D6">
        <v>13.282</v>
      </c>
      <c r="E6">
        <v>43</v>
      </c>
      <c r="F6" t="s">
        <v>48</v>
      </c>
      <c r="G6">
        <v>1003.7087</v>
      </c>
      <c r="H6">
        <v>473.584</v>
      </c>
      <c r="I6">
        <v>530.12469999999996</v>
      </c>
      <c r="J6">
        <v>47.183399999999999</v>
      </c>
      <c r="K6">
        <v>3.0657000000000001</v>
      </c>
      <c r="L6">
        <v>0.74739999999999995</v>
      </c>
      <c r="M6">
        <v>0.24</v>
      </c>
      <c r="N6">
        <v>0</v>
      </c>
      <c r="O6">
        <v>0</v>
      </c>
      <c r="P6">
        <v>0</v>
      </c>
      <c r="Q6">
        <v>1018</v>
      </c>
      <c r="R6">
        <v>152</v>
      </c>
      <c r="S6">
        <v>289.428</v>
      </c>
      <c r="T6">
        <v>8259.7631000000001</v>
      </c>
      <c r="U6">
        <v>9.5399999999999999E-2</v>
      </c>
      <c r="V6">
        <v>7.5462999999999996</v>
      </c>
      <c r="W6">
        <v>36.026400000000002</v>
      </c>
      <c r="X6">
        <v>3.4409000000000001</v>
      </c>
      <c r="Y6">
        <v>32.620800000000003</v>
      </c>
      <c r="Z6">
        <v>0.47739999999999999</v>
      </c>
      <c r="AA6">
        <v>0.309</v>
      </c>
      <c r="AB6">
        <v>6.7842000000000002</v>
      </c>
      <c r="AC6">
        <v>0.64800000000000002</v>
      </c>
      <c r="AD6">
        <v>6.1429</v>
      </c>
      <c r="AE6">
        <v>6.3531000000000004</v>
      </c>
      <c r="AF6">
        <v>0.60680000000000001</v>
      </c>
      <c r="AG6">
        <v>5.7526000000000002</v>
      </c>
      <c r="AH6">
        <v>285.2568</v>
      </c>
      <c r="AI6">
        <v>52.928699999999999</v>
      </c>
      <c r="AJ6">
        <v>20.859500000000001</v>
      </c>
      <c r="AK6">
        <v>65.214600000000004</v>
      </c>
      <c r="AL6">
        <v>49.324399999999997</v>
      </c>
      <c r="AM6" t="s">
        <v>44</v>
      </c>
      <c r="AN6">
        <v>318.11</v>
      </c>
      <c r="AO6">
        <v>9084.61</v>
      </c>
      <c r="AP6">
        <v>380.39</v>
      </c>
    </row>
    <row r="7" spans="1:42">
      <c r="A7">
        <v>1965</v>
      </c>
      <c r="B7">
        <v>0</v>
      </c>
      <c r="C7">
        <v>14.374000000000001</v>
      </c>
      <c r="D7">
        <v>13.878</v>
      </c>
      <c r="E7">
        <v>44</v>
      </c>
      <c r="F7" t="s">
        <v>48</v>
      </c>
      <c r="G7">
        <v>1105.6323</v>
      </c>
      <c r="H7">
        <v>517.3229</v>
      </c>
      <c r="I7">
        <v>588.30939999999998</v>
      </c>
      <c r="J7">
        <v>46.7898</v>
      </c>
      <c r="K7">
        <v>3.0646</v>
      </c>
      <c r="L7">
        <v>0.81240000000000001</v>
      </c>
      <c r="M7">
        <v>0.24</v>
      </c>
      <c r="N7">
        <v>0</v>
      </c>
      <c r="O7">
        <v>0</v>
      </c>
      <c r="P7">
        <v>0</v>
      </c>
      <c r="Q7">
        <v>1017</v>
      </c>
      <c r="R7">
        <v>168</v>
      </c>
      <c r="S7">
        <v>315.41230000000002</v>
      </c>
      <c r="T7">
        <v>9007.1885000000002</v>
      </c>
      <c r="U7">
        <v>9.5200000000000007E-2</v>
      </c>
      <c r="V7">
        <v>7.6741000000000001</v>
      </c>
      <c r="W7">
        <v>39.524700000000003</v>
      </c>
      <c r="X7">
        <v>3.7650000000000001</v>
      </c>
      <c r="Y7">
        <v>35.798499999999997</v>
      </c>
      <c r="Z7">
        <v>0.51870000000000005</v>
      </c>
      <c r="AA7">
        <v>0.3357</v>
      </c>
      <c r="AB7">
        <v>7.6943999999999999</v>
      </c>
      <c r="AC7">
        <v>0.7329</v>
      </c>
      <c r="AD7">
        <v>6.9690000000000003</v>
      </c>
      <c r="AE7">
        <v>6.9311999999999996</v>
      </c>
      <c r="AF7">
        <v>0.6603</v>
      </c>
      <c r="AG7">
        <v>6.2778</v>
      </c>
      <c r="AH7">
        <v>308.8562</v>
      </c>
      <c r="AI7">
        <v>60.081899999999997</v>
      </c>
      <c r="AJ7">
        <v>23.304300000000001</v>
      </c>
      <c r="AK7">
        <v>72.019400000000005</v>
      </c>
      <c r="AL7">
        <v>53.061100000000003</v>
      </c>
      <c r="AM7" t="s">
        <v>44</v>
      </c>
      <c r="AN7">
        <v>334.16</v>
      </c>
      <c r="AO7">
        <v>9548.26</v>
      </c>
      <c r="AP7">
        <v>380.39</v>
      </c>
    </row>
    <row r="8" spans="1:42">
      <c r="A8">
        <v>1966</v>
      </c>
      <c r="B8">
        <v>0</v>
      </c>
      <c r="C8">
        <v>14.794</v>
      </c>
      <c r="D8">
        <v>14.414</v>
      </c>
      <c r="E8">
        <v>45</v>
      </c>
      <c r="F8" t="s">
        <v>48</v>
      </c>
      <c r="G8">
        <v>1112.0565999999999</v>
      </c>
      <c r="H8">
        <v>561.95090000000005</v>
      </c>
      <c r="I8">
        <v>550.10569999999996</v>
      </c>
      <c r="J8">
        <v>50.532600000000002</v>
      </c>
      <c r="K8">
        <v>3.0636000000000001</v>
      </c>
      <c r="L8">
        <v>0.8861</v>
      </c>
      <c r="M8">
        <v>0.24</v>
      </c>
      <c r="N8">
        <v>0</v>
      </c>
      <c r="O8">
        <v>0</v>
      </c>
      <c r="P8">
        <v>0</v>
      </c>
      <c r="Q8">
        <v>1016</v>
      </c>
      <c r="R8">
        <v>169</v>
      </c>
      <c r="S8">
        <v>301.54590000000002</v>
      </c>
      <c r="T8">
        <v>8606.1581000000006</v>
      </c>
      <c r="U8">
        <v>9.4899999999999998E-2</v>
      </c>
      <c r="V8">
        <v>7.6501000000000001</v>
      </c>
      <c r="W8">
        <v>42.814999999999998</v>
      </c>
      <c r="X8">
        <v>4.0674999999999999</v>
      </c>
      <c r="Y8">
        <v>38.7896</v>
      </c>
      <c r="Z8">
        <v>0.5655</v>
      </c>
      <c r="AA8">
        <v>0.36599999999999999</v>
      </c>
      <c r="AB8">
        <v>8.5502000000000002</v>
      </c>
      <c r="AC8">
        <v>0.81230000000000002</v>
      </c>
      <c r="AD8">
        <v>7.7462999999999997</v>
      </c>
      <c r="AE8">
        <v>7.4722999999999997</v>
      </c>
      <c r="AF8">
        <v>0.70989999999999998</v>
      </c>
      <c r="AG8">
        <v>6.7698</v>
      </c>
      <c r="AH8">
        <v>332.30029999999999</v>
      </c>
      <c r="AI8">
        <v>67.851799999999997</v>
      </c>
      <c r="AJ8">
        <v>26.193100000000001</v>
      </c>
      <c r="AK8">
        <v>78.6357</v>
      </c>
      <c r="AL8">
        <v>56.969900000000003</v>
      </c>
      <c r="AM8" t="s">
        <v>44</v>
      </c>
      <c r="AN8">
        <v>320.16000000000003</v>
      </c>
      <c r="AO8">
        <v>9142.43</v>
      </c>
      <c r="AP8">
        <v>380.39</v>
      </c>
    </row>
    <row r="9" spans="1:42">
      <c r="A9">
        <v>1967</v>
      </c>
      <c r="B9">
        <v>0</v>
      </c>
      <c r="C9">
        <v>15.074</v>
      </c>
      <c r="D9">
        <v>14.778</v>
      </c>
      <c r="E9">
        <v>46</v>
      </c>
      <c r="F9" t="s">
        <v>48</v>
      </c>
      <c r="G9">
        <v>897.8415</v>
      </c>
      <c r="H9">
        <v>548.68240000000003</v>
      </c>
      <c r="I9">
        <v>349.15910000000002</v>
      </c>
      <c r="J9">
        <v>61.1113</v>
      </c>
      <c r="K9">
        <v>3.0626000000000002</v>
      </c>
      <c r="L9">
        <v>0.95499999999999996</v>
      </c>
      <c r="M9">
        <v>0.24</v>
      </c>
      <c r="N9">
        <v>0</v>
      </c>
      <c r="O9">
        <v>0</v>
      </c>
      <c r="P9">
        <v>0</v>
      </c>
      <c r="Q9">
        <v>1015</v>
      </c>
      <c r="R9">
        <v>156</v>
      </c>
      <c r="S9">
        <v>291.50599999999997</v>
      </c>
      <c r="T9">
        <v>8302.6929</v>
      </c>
      <c r="U9">
        <v>9.4700000000000006E-2</v>
      </c>
      <c r="V9">
        <v>6.9747000000000003</v>
      </c>
      <c r="W9">
        <v>45.110399999999998</v>
      </c>
      <c r="X9">
        <v>4.2740999999999998</v>
      </c>
      <c r="Y9">
        <v>40.880699999999997</v>
      </c>
      <c r="Z9">
        <v>0.60929999999999995</v>
      </c>
      <c r="AA9">
        <v>0.39439999999999997</v>
      </c>
      <c r="AB9">
        <v>9.1476000000000006</v>
      </c>
      <c r="AC9">
        <v>0.86670000000000003</v>
      </c>
      <c r="AD9">
        <v>8.2898999999999994</v>
      </c>
      <c r="AE9">
        <v>7.8479000000000001</v>
      </c>
      <c r="AF9">
        <v>0.74360000000000004</v>
      </c>
      <c r="AG9">
        <v>7.1120999999999999</v>
      </c>
      <c r="AH9">
        <v>316.34089999999998</v>
      </c>
      <c r="AI9">
        <v>74.187899999999999</v>
      </c>
      <c r="AJ9">
        <v>28.628799999999998</v>
      </c>
      <c r="AK9">
        <v>75.214100000000002</v>
      </c>
      <c r="AL9">
        <v>54.310699999999997</v>
      </c>
      <c r="AM9" t="s">
        <v>44</v>
      </c>
      <c r="AN9">
        <v>308.10000000000002</v>
      </c>
      <c r="AO9">
        <v>8782.4599999999991</v>
      </c>
      <c r="AP9">
        <v>380.39</v>
      </c>
    </row>
    <row r="10" spans="1:42">
      <c r="A10">
        <v>1968</v>
      </c>
      <c r="B10">
        <v>0</v>
      </c>
      <c r="C10">
        <v>15.398</v>
      </c>
      <c r="D10">
        <v>15.202999999999999</v>
      </c>
      <c r="E10">
        <v>47</v>
      </c>
      <c r="F10" t="s">
        <v>48</v>
      </c>
      <c r="G10">
        <v>1014.8972</v>
      </c>
      <c r="H10">
        <v>593.69399999999996</v>
      </c>
      <c r="I10">
        <v>421.20319999999998</v>
      </c>
      <c r="J10">
        <v>58.497900000000001</v>
      </c>
      <c r="K10">
        <v>3.0619999999999998</v>
      </c>
      <c r="L10">
        <v>1.0027999999999999</v>
      </c>
      <c r="M10">
        <v>0.24</v>
      </c>
      <c r="N10">
        <v>0</v>
      </c>
      <c r="O10">
        <v>0</v>
      </c>
      <c r="P10">
        <v>0</v>
      </c>
      <c r="Q10">
        <v>1014</v>
      </c>
      <c r="R10">
        <v>167</v>
      </c>
      <c r="S10">
        <v>310.26760000000002</v>
      </c>
      <c r="T10">
        <v>8847.6445000000003</v>
      </c>
      <c r="U10">
        <v>9.4399999999999998E-2</v>
      </c>
      <c r="V10">
        <v>6.3040000000000003</v>
      </c>
      <c r="W10">
        <v>47.876100000000001</v>
      </c>
      <c r="X10">
        <v>4.524</v>
      </c>
      <c r="Y10">
        <v>43.399299999999997</v>
      </c>
      <c r="Z10">
        <v>0.63970000000000005</v>
      </c>
      <c r="AA10">
        <v>0.41410000000000002</v>
      </c>
      <c r="AB10">
        <v>9.8665000000000003</v>
      </c>
      <c r="AC10">
        <v>0.93230000000000002</v>
      </c>
      <c r="AD10">
        <v>8.9438999999999993</v>
      </c>
      <c r="AE10">
        <v>8.2986000000000004</v>
      </c>
      <c r="AF10">
        <v>0.78420000000000001</v>
      </c>
      <c r="AG10">
        <v>7.5225999999999997</v>
      </c>
      <c r="AH10">
        <v>342.3272</v>
      </c>
      <c r="AI10">
        <v>79.692400000000006</v>
      </c>
      <c r="AJ10">
        <v>30.514199999999999</v>
      </c>
      <c r="AK10">
        <v>82.713300000000004</v>
      </c>
      <c r="AL10">
        <v>58.446800000000003</v>
      </c>
      <c r="AM10" t="s">
        <v>44</v>
      </c>
      <c r="AN10">
        <v>333.57</v>
      </c>
      <c r="AO10">
        <v>9524.4599999999991</v>
      </c>
      <c r="AP10">
        <v>380.39</v>
      </c>
    </row>
    <row r="11" spans="1:42">
      <c r="A11">
        <v>1969</v>
      </c>
      <c r="B11">
        <v>0</v>
      </c>
      <c r="C11">
        <v>15.670999999999999</v>
      </c>
      <c r="D11">
        <v>15.566000000000001</v>
      </c>
      <c r="E11">
        <v>48</v>
      </c>
      <c r="F11" t="s">
        <v>48</v>
      </c>
      <c r="G11">
        <v>1003.677</v>
      </c>
      <c r="H11">
        <v>565.98429999999996</v>
      </c>
      <c r="I11">
        <v>437.69279999999998</v>
      </c>
      <c r="J11">
        <v>56.391100000000002</v>
      </c>
      <c r="K11">
        <v>3.0613000000000001</v>
      </c>
      <c r="L11">
        <v>1.0603</v>
      </c>
      <c r="M11">
        <v>0.24</v>
      </c>
      <c r="N11">
        <v>0</v>
      </c>
      <c r="O11">
        <v>0</v>
      </c>
      <c r="P11">
        <v>0</v>
      </c>
      <c r="Q11">
        <v>1013</v>
      </c>
      <c r="R11">
        <v>161</v>
      </c>
      <c r="S11">
        <v>267.56799999999998</v>
      </c>
      <c r="T11">
        <v>7643.9134999999997</v>
      </c>
      <c r="U11">
        <v>9.4100000000000003E-2</v>
      </c>
      <c r="V11">
        <v>6.2336999999999998</v>
      </c>
      <c r="W11">
        <v>50.300400000000003</v>
      </c>
      <c r="X11">
        <v>4.7401999999999997</v>
      </c>
      <c r="Y11">
        <v>45.6098</v>
      </c>
      <c r="Z11">
        <v>0.67620000000000002</v>
      </c>
      <c r="AA11">
        <v>0.43769999999999998</v>
      </c>
      <c r="AB11">
        <v>10.496600000000001</v>
      </c>
      <c r="AC11">
        <v>0.98919999999999997</v>
      </c>
      <c r="AD11">
        <v>9.5177999999999994</v>
      </c>
      <c r="AE11">
        <v>8.6918000000000006</v>
      </c>
      <c r="AF11">
        <v>0.81910000000000005</v>
      </c>
      <c r="AG11">
        <v>7.8811999999999998</v>
      </c>
      <c r="AH11">
        <v>326.81900000000002</v>
      </c>
      <c r="AI11">
        <v>75.477500000000006</v>
      </c>
      <c r="AJ11">
        <v>29.5181</v>
      </c>
      <c r="AK11">
        <v>78.488600000000005</v>
      </c>
      <c r="AL11">
        <v>55.681100000000001</v>
      </c>
      <c r="AM11" t="s">
        <v>44</v>
      </c>
      <c r="AN11">
        <v>294.63</v>
      </c>
      <c r="AO11">
        <v>8425.48</v>
      </c>
      <c r="AP11">
        <v>380.39</v>
      </c>
    </row>
    <row r="12" spans="1:42">
      <c r="A12">
        <v>1970</v>
      </c>
      <c r="B12">
        <v>0</v>
      </c>
      <c r="C12">
        <v>15.885999999999999</v>
      </c>
      <c r="D12">
        <v>15.856</v>
      </c>
      <c r="E12">
        <v>49</v>
      </c>
      <c r="F12" t="s">
        <v>48</v>
      </c>
      <c r="G12">
        <v>998.08010000000002</v>
      </c>
      <c r="H12">
        <v>610.05539999999996</v>
      </c>
      <c r="I12">
        <v>388.0247</v>
      </c>
      <c r="J12">
        <v>61.122900000000001</v>
      </c>
      <c r="K12">
        <v>3.0608</v>
      </c>
      <c r="L12">
        <v>1.1105</v>
      </c>
      <c r="M12">
        <v>0.24</v>
      </c>
      <c r="N12">
        <v>0</v>
      </c>
      <c r="O12">
        <v>0</v>
      </c>
      <c r="P12">
        <v>0</v>
      </c>
      <c r="Q12">
        <v>1012</v>
      </c>
      <c r="R12">
        <v>177</v>
      </c>
      <c r="S12">
        <v>287.35610000000003</v>
      </c>
      <c r="T12">
        <v>8194.0781999999999</v>
      </c>
      <c r="U12">
        <v>9.3899999999999997E-2</v>
      </c>
      <c r="V12">
        <v>6.2686999999999999</v>
      </c>
      <c r="W12">
        <v>52.266199999999998</v>
      </c>
      <c r="X12">
        <v>4.9122000000000003</v>
      </c>
      <c r="Y12">
        <v>47.4056</v>
      </c>
      <c r="Z12">
        <v>0.70809999999999995</v>
      </c>
      <c r="AA12">
        <v>0.45829999999999999</v>
      </c>
      <c r="AB12">
        <v>11.0077</v>
      </c>
      <c r="AC12">
        <v>1.0345</v>
      </c>
      <c r="AD12">
        <v>9.984</v>
      </c>
      <c r="AE12">
        <v>9.0091000000000001</v>
      </c>
      <c r="AF12">
        <v>0.84670000000000001</v>
      </c>
      <c r="AG12">
        <v>8.1713000000000005</v>
      </c>
      <c r="AH12">
        <v>341.38589999999999</v>
      </c>
      <c r="AI12">
        <v>92.0398</v>
      </c>
      <c r="AJ12">
        <v>34.904499999999999</v>
      </c>
      <c r="AK12">
        <v>83.539599999999993</v>
      </c>
      <c r="AL12">
        <v>58.185600000000001</v>
      </c>
      <c r="AM12" t="s">
        <v>44</v>
      </c>
      <c r="AN12">
        <v>310.52999999999997</v>
      </c>
      <c r="AO12">
        <v>8870.3799999999992</v>
      </c>
      <c r="AP12">
        <v>380.39</v>
      </c>
    </row>
    <row r="13" spans="1:42">
      <c r="A13">
        <v>1971</v>
      </c>
      <c r="B13">
        <v>0</v>
      </c>
      <c r="C13">
        <v>16.071000000000002</v>
      </c>
      <c r="D13">
        <v>16.106000000000002</v>
      </c>
      <c r="E13">
        <v>50</v>
      </c>
      <c r="F13" t="s">
        <v>48</v>
      </c>
      <c r="G13">
        <v>928.85289999999998</v>
      </c>
      <c r="H13">
        <v>581.01120000000003</v>
      </c>
      <c r="I13">
        <v>347.8417</v>
      </c>
      <c r="J13">
        <v>62.551499999999997</v>
      </c>
      <c r="K13">
        <v>3.0602999999999998</v>
      </c>
      <c r="L13">
        <v>1.151</v>
      </c>
      <c r="M13">
        <v>0.24</v>
      </c>
      <c r="N13">
        <v>0</v>
      </c>
      <c r="O13">
        <v>0</v>
      </c>
      <c r="P13">
        <v>0</v>
      </c>
      <c r="Q13">
        <v>1011</v>
      </c>
      <c r="R13">
        <v>163</v>
      </c>
      <c r="S13">
        <v>240.95609999999999</v>
      </c>
      <c r="T13">
        <v>6879.1054999999997</v>
      </c>
      <c r="U13">
        <v>9.3600000000000003E-2</v>
      </c>
      <c r="V13">
        <v>6.2168000000000001</v>
      </c>
      <c r="W13">
        <v>53.9878</v>
      </c>
      <c r="X13">
        <v>5.0602</v>
      </c>
      <c r="Y13">
        <v>48.981000000000002</v>
      </c>
      <c r="Z13">
        <v>0.73380000000000001</v>
      </c>
      <c r="AA13">
        <v>0.47499999999999998</v>
      </c>
      <c r="AB13">
        <v>11.455399999999999</v>
      </c>
      <c r="AC13">
        <v>1.0737000000000001</v>
      </c>
      <c r="AD13">
        <v>10.393000000000001</v>
      </c>
      <c r="AE13">
        <v>9.2858000000000001</v>
      </c>
      <c r="AF13">
        <v>0.87039999999999995</v>
      </c>
      <c r="AG13">
        <v>8.4246999999999996</v>
      </c>
      <c r="AH13">
        <v>328.12569999999999</v>
      </c>
      <c r="AI13">
        <v>84.559100000000001</v>
      </c>
      <c r="AJ13">
        <v>32.830100000000002</v>
      </c>
      <c r="AK13">
        <v>79.6554</v>
      </c>
      <c r="AL13">
        <v>55.840899999999998</v>
      </c>
      <c r="AM13" t="s">
        <v>44</v>
      </c>
      <c r="AN13">
        <v>262.85000000000002</v>
      </c>
      <c r="AO13">
        <v>7506.06</v>
      </c>
      <c r="AP13">
        <v>380.39</v>
      </c>
    </row>
    <row r="14" spans="1:42">
      <c r="A14">
        <v>1972</v>
      </c>
      <c r="B14">
        <v>0</v>
      </c>
      <c r="C14">
        <v>16.231999999999999</v>
      </c>
      <c r="D14">
        <v>16.326000000000001</v>
      </c>
      <c r="E14">
        <v>51</v>
      </c>
      <c r="F14" t="s">
        <v>48</v>
      </c>
      <c r="G14">
        <v>967.68150000000003</v>
      </c>
      <c r="H14">
        <v>594.26570000000004</v>
      </c>
      <c r="I14">
        <v>373.41570000000002</v>
      </c>
      <c r="J14">
        <v>61.411299999999997</v>
      </c>
      <c r="K14">
        <v>3.0598999999999998</v>
      </c>
      <c r="L14">
        <v>1.1863999999999999</v>
      </c>
      <c r="M14">
        <v>0.24</v>
      </c>
      <c r="N14">
        <v>0</v>
      </c>
      <c r="O14">
        <v>0</v>
      </c>
      <c r="P14">
        <v>0</v>
      </c>
      <c r="Q14">
        <v>1009</v>
      </c>
      <c r="R14">
        <v>171</v>
      </c>
      <c r="S14">
        <v>284.31560000000002</v>
      </c>
      <c r="T14">
        <v>8110.4733999999999</v>
      </c>
      <c r="U14">
        <v>9.3399999999999997E-2</v>
      </c>
      <c r="V14">
        <v>6.6562000000000001</v>
      </c>
      <c r="W14">
        <v>55.4636</v>
      </c>
      <c r="X14">
        <v>5.1896000000000004</v>
      </c>
      <c r="Y14">
        <v>50.384</v>
      </c>
      <c r="Z14">
        <v>0.75629999999999997</v>
      </c>
      <c r="AA14">
        <v>0.48949999999999999</v>
      </c>
      <c r="AB14">
        <v>11.841699999999999</v>
      </c>
      <c r="AC14">
        <v>1.1080000000000001</v>
      </c>
      <c r="AD14">
        <v>10.757199999999999</v>
      </c>
      <c r="AE14">
        <v>9.5213999999999999</v>
      </c>
      <c r="AF14">
        <v>0.89090000000000003</v>
      </c>
      <c r="AG14">
        <v>8.6494</v>
      </c>
      <c r="AH14">
        <v>330.17149999999998</v>
      </c>
      <c r="AI14">
        <v>91.826700000000002</v>
      </c>
      <c r="AJ14">
        <v>35.269199999999998</v>
      </c>
      <c r="AK14">
        <v>80.857100000000003</v>
      </c>
      <c r="AL14">
        <v>56.141199999999998</v>
      </c>
      <c r="AM14" t="s">
        <v>44</v>
      </c>
      <c r="AN14">
        <v>300.31</v>
      </c>
      <c r="AO14">
        <v>8573.8700000000008</v>
      </c>
      <c r="AP14">
        <v>380.38</v>
      </c>
    </row>
    <row r="15" spans="1:42">
      <c r="A15">
        <v>1973</v>
      </c>
      <c r="B15">
        <v>0</v>
      </c>
      <c r="C15">
        <v>16.369</v>
      </c>
      <c r="D15">
        <v>16.515000000000001</v>
      </c>
      <c r="E15">
        <v>52</v>
      </c>
      <c r="F15" t="s">
        <v>48</v>
      </c>
      <c r="G15">
        <v>864.55780000000004</v>
      </c>
      <c r="H15">
        <v>572.02750000000003</v>
      </c>
      <c r="I15">
        <v>292.53030000000001</v>
      </c>
      <c r="J15">
        <v>66.164199999999994</v>
      </c>
      <c r="K15">
        <v>3.1019999999999999</v>
      </c>
      <c r="L15">
        <v>1.2</v>
      </c>
      <c r="M15">
        <v>0.2384</v>
      </c>
      <c r="N15">
        <v>0</v>
      </c>
      <c r="O15">
        <v>0</v>
      </c>
      <c r="P15">
        <v>0</v>
      </c>
      <c r="Q15">
        <v>1007</v>
      </c>
      <c r="R15">
        <v>153</v>
      </c>
      <c r="S15">
        <v>241.6926</v>
      </c>
      <c r="T15">
        <v>6896.2223000000004</v>
      </c>
      <c r="U15">
        <v>9.3100000000000002E-2</v>
      </c>
      <c r="V15">
        <v>6.5637999999999996</v>
      </c>
      <c r="W15">
        <v>56.729399999999998</v>
      </c>
      <c r="X15">
        <v>5.2934999999999999</v>
      </c>
      <c r="Y15">
        <v>51.548499999999997</v>
      </c>
      <c r="Z15">
        <v>0.77549999999999997</v>
      </c>
      <c r="AA15">
        <v>0.50190000000000001</v>
      </c>
      <c r="AB15">
        <v>12.172700000000001</v>
      </c>
      <c r="AC15">
        <v>1.1358999999999999</v>
      </c>
      <c r="AD15">
        <v>11.061</v>
      </c>
      <c r="AE15">
        <v>9.7224000000000004</v>
      </c>
      <c r="AF15">
        <v>0.90720000000000001</v>
      </c>
      <c r="AG15">
        <v>8.8345000000000002</v>
      </c>
      <c r="AH15">
        <v>320.46749999999997</v>
      </c>
      <c r="AI15">
        <v>85.431399999999996</v>
      </c>
      <c r="AJ15">
        <v>33.6389</v>
      </c>
      <c r="AK15">
        <v>78.051699999999997</v>
      </c>
      <c r="AL15">
        <v>54.438099999999999</v>
      </c>
      <c r="AM15" t="s">
        <v>44</v>
      </c>
      <c r="AN15">
        <v>264.86</v>
      </c>
      <c r="AO15">
        <v>7589.61</v>
      </c>
      <c r="AP15">
        <v>380.39</v>
      </c>
    </row>
    <row r="16" spans="1:42">
      <c r="A16">
        <v>1974</v>
      </c>
      <c r="B16">
        <v>0</v>
      </c>
      <c r="C16">
        <v>16.524000000000001</v>
      </c>
      <c r="D16">
        <v>16.73</v>
      </c>
      <c r="E16">
        <v>53</v>
      </c>
      <c r="F16" t="s">
        <v>48</v>
      </c>
      <c r="G16">
        <v>963.74019999999996</v>
      </c>
      <c r="H16">
        <v>580.45749999999998</v>
      </c>
      <c r="I16">
        <v>383.28269999999998</v>
      </c>
      <c r="J16">
        <v>60.229700000000001</v>
      </c>
      <c r="K16">
        <v>3.1677</v>
      </c>
      <c r="L16">
        <v>1.2</v>
      </c>
      <c r="M16">
        <v>0.2359</v>
      </c>
      <c r="N16">
        <v>0</v>
      </c>
      <c r="O16">
        <v>0</v>
      </c>
      <c r="P16">
        <v>0</v>
      </c>
      <c r="Q16">
        <v>1005</v>
      </c>
      <c r="R16">
        <v>171</v>
      </c>
      <c r="S16">
        <v>261.82040000000001</v>
      </c>
      <c r="T16">
        <v>7479.2159000000001</v>
      </c>
      <c r="U16">
        <v>9.2899999999999996E-2</v>
      </c>
      <c r="V16">
        <v>7.0553999999999997</v>
      </c>
      <c r="W16">
        <v>58.201099999999997</v>
      </c>
      <c r="X16">
        <v>5.4161000000000001</v>
      </c>
      <c r="Y16">
        <v>52.9009</v>
      </c>
      <c r="Z16">
        <v>0.79190000000000005</v>
      </c>
      <c r="AA16">
        <v>0.51259999999999994</v>
      </c>
      <c r="AB16">
        <v>12.5547</v>
      </c>
      <c r="AC16">
        <v>1.1682999999999999</v>
      </c>
      <c r="AD16">
        <v>11.4114</v>
      </c>
      <c r="AE16">
        <v>9.9553999999999991</v>
      </c>
      <c r="AF16">
        <v>0.9264</v>
      </c>
      <c r="AG16">
        <v>9.0488</v>
      </c>
      <c r="AH16">
        <v>322.45620000000002</v>
      </c>
      <c r="AI16">
        <v>89.866299999999995</v>
      </c>
      <c r="AJ16">
        <v>34.982100000000003</v>
      </c>
      <c r="AK16">
        <v>78.567999999999998</v>
      </c>
      <c r="AL16">
        <v>54.584899999999998</v>
      </c>
      <c r="AM16" t="s">
        <v>44</v>
      </c>
      <c r="AN16">
        <v>277.75</v>
      </c>
      <c r="AO16">
        <v>7940.06</v>
      </c>
      <c r="AP16">
        <v>380.39</v>
      </c>
    </row>
    <row r="17" spans="1:42">
      <c r="A17">
        <v>1975</v>
      </c>
      <c r="B17">
        <v>0</v>
      </c>
      <c r="C17">
        <v>16.661000000000001</v>
      </c>
      <c r="D17">
        <v>16.922000000000001</v>
      </c>
      <c r="E17">
        <v>54</v>
      </c>
      <c r="F17" t="s">
        <v>48</v>
      </c>
      <c r="G17">
        <v>949.66869999999994</v>
      </c>
      <c r="H17">
        <v>651.67290000000003</v>
      </c>
      <c r="I17">
        <v>297.99579999999997</v>
      </c>
      <c r="J17">
        <v>68.621099999999998</v>
      </c>
      <c r="K17">
        <v>3.2439</v>
      </c>
      <c r="L17">
        <v>1.2</v>
      </c>
      <c r="M17">
        <v>0.2331</v>
      </c>
      <c r="N17">
        <v>0</v>
      </c>
      <c r="O17">
        <v>0</v>
      </c>
      <c r="P17">
        <v>0</v>
      </c>
      <c r="Q17">
        <v>1003</v>
      </c>
      <c r="R17">
        <v>163</v>
      </c>
      <c r="S17">
        <v>292.49380000000002</v>
      </c>
      <c r="T17">
        <v>8336.6188000000002</v>
      </c>
      <c r="U17">
        <v>9.2600000000000002E-2</v>
      </c>
      <c r="V17">
        <v>6.8940000000000001</v>
      </c>
      <c r="W17">
        <v>59.514699999999998</v>
      </c>
      <c r="X17">
        <v>5.5231000000000003</v>
      </c>
      <c r="Y17">
        <v>54.110199999999999</v>
      </c>
      <c r="Z17">
        <v>0.81100000000000005</v>
      </c>
      <c r="AA17">
        <v>0.52490000000000003</v>
      </c>
      <c r="AB17">
        <v>12.894299999999999</v>
      </c>
      <c r="AC17">
        <v>1.1966000000000001</v>
      </c>
      <c r="AD17">
        <v>11.7233</v>
      </c>
      <c r="AE17">
        <v>10.1624</v>
      </c>
      <c r="AF17">
        <v>0.94310000000000005</v>
      </c>
      <c r="AG17">
        <v>9.2395999999999994</v>
      </c>
      <c r="AH17">
        <v>362.1832</v>
      </c>
      <c r="AI17">
        <v>99.855800000000002</v>
      </c>
      <c r="AJ17">
        <v>38.398499999999999</v>
      </c>
      <c r="AK17">
        <v>89.912899999999993</v>
      </c>
      <c r="AL17">
        <v>61.322499999999998</v>
      </c>
      <c r="AM17" t="s">
        <v>44</v>
      </c>
      <c r="AN17">
        <v>308.22000000000003</v>
      </c>
      <c r="AO17">
        <v>8786.32</v>
      </c>
      <c r="AP17">
        <v>380.39</v>
      </c>
    </row>
    <row r="18" spans="1:42">
      <c r="A18">
        <v>1976</v>
      </c>
      <c r="B18">
        <v>0</v>
      </c>
      <c r="C18">
        <v>16.785</v>
      </c>
      <c r="D18">
        <v>17.094999999999999</v>
      </c>
      <c r="E18">
        <v>55</v>
      </c>
      <c r="F18" t="s">
        <v>48</v>
      </c>
      <c r="G18">
        <v>902.66160000000002</v>
      </c>
      <c r="H18">
        <v>591.11860000000001</v>
      </c>
      <c r="I18">
        <v>311.54300000000001</v>
      </c>
      <c r="J18">
        <v>65.486199999999997</v>
      </c>
      <c r="K18">
        <v>3.3117000000000001</v>
      </c>
      <c r="L18">
        <v>1.2</v>
      </c>
      <c r="M18">
        <v>0.23069999999999999</v>
      </c>
      <c r="N18">
        <v>0</v>
      </c>
      <c r="O18">
        <v>0</v>
      </c>
      <c r="P18">
        <v>0</v>
      </c>
      <c r="Q18">
        <v>1001</v>
      </c>
      <c r="R18">
        <v>146</v>
      </c>
      <c r="S18">
        <v>226.68379999999999</v>
      </c>
      <c r="T18">
        <v>6468.7460000000001</v>
      </c>
      <c r="U18">
        <v>9.2399999999999996E-2</v>
      </c>
      <c r="V18">
        <v>7.0247999999999999</v>
      </c>
      <c r="W18">
        <v>60.704500000000003</v>
      </c>
      <c r="X18">
        <v>5.6181000000000001</v>
      </c>
      <c r="Y18">
        <v>55.207700000000003</v>
      </c>
      <c r="Z18">
        <v>0.82789999999999997</v>
      </c>
      <c r="AA18">
        <v>0.53590000000000004</v>
      </c>
      <c r="AB18">
        <v>13.200799999999999</v>
      </c>
      <c r="AC18">
        <v>1.2217</v>
      </c>
      <c r="AD18">
        <v>12.0055</v>
      </c>
      <c r="AE18">
        <v>10.3491</v>
      </c>
      <c r="AF18">
        <v>0.95779999999999998</v>
      </c>
      <c r="AG18">
        <v>9.4118999999999993</v>
      </c>
      <c r="AH18">
        <v>330.0849</v>
      </c>
      <c r="AI18">
        <v>88.7483</v>
      </c>
      <c r="AJ18">
        <v>35.282800000000002</v>
      </c>
      <c r="AK18">
        <v>81.218900000000005</v>
      </c>
      <c r="AL18">
        <v>55.783900000000003</v>
      </c>
      <c r="AM18" t="s">
        <v>44</v>
      </c>
      <c r="AN18">
        <v>258.61</v>
      </c>
      <c r="AO18">
        <v>7397.3</v>
      </c>
      <c r="AP18">
        <v>380.39</v>
      </c>
    </row>
    <row r="19" spans="1:42">
      <c r="A19">
        <v>1977</v>
      </c>
      <c r="B19">
        <v>0</v>
      </c>
      <c r="C19">
        <v>16.875</v>
      </c>
      <c r="D19">
        <v>17.222999999999999</v>
      </c>
      <c r="E19">
        <v>56</v>
      </c>
      <c r="F19" t="s">
        <v>48</v>
      </c>
      <c r="G19">
        <v>836.40980000000002</v>
      </c>
      <c r="H19">
        <v>582.11890000000005</v>
      </c>
      <c r="I19">
        <v>254.291</v>
      </c>
      <c r="J19">
        <v>69.597300000000004</v>
      </c>
      <c r="K19">
        <v>3.3730000000000002</v>
      </c>
      <c r="L19">
        <v>1.2</v>
      </c>
      <c r="M19">
        <v>0.22850000000000001</v>
      </c>
      <c r="N19">
        <v>0</v>
      </c>
      <c r="O19">
        <v>0</v>
      </c>
      <c r="P19">
        <v>0</v>
      </c>
      <c r="Q19">
        <v>999</v>
      </c>
      <c r="R19">
        <v>140</v>
      </c>
      <c r="S19">
        <v>220.8931</v>
      </c>
      <c r="T19">
        <v>6301.6414000000004</v>
      </c>
      <c r="U19">
        <v>9.2100000000000001E-2</v>
      </c>
      <c r="V19">
        <v>7.0494000000000003</v>
      </c>
      <c r="W19">
        <v>61.5503</v>
      </c>
      <c r="X19">
        <v>5.6806999999999999</v>
      </c>
      <c r="Y19">
        <v>55.992800000000003</v>
      </c>
      <c r="Z19">
        <v>0.84330000000000005</v>
      </c>
      <c r="AA19">
        <v>0.54579999999999995</v>
      </c>
      <c r="AB19">
        <v>13.419</v>
      </c>
      <c r="AC19">
        <v>1.2384999999999999</v>
      </c>
      <c r="AD19">
        <v>12.2074</v>
      </c>
      <c r="AE19">
        <v>10.4808</v>
      </c>
      <c r="AF19">
        <v>0.96730000000000005</v>
      </c>
      <c r="AG19">
        <v>9.5344999999999995</v>
      </c>
      <c r="AH19">
        <v>323.5086</v>
      </c>
      <c r="AI19">
        <v>88.754900000000006</v>
      </c>
      <c r="AJ19">
        <v>35.443600000000004</v>
      </c>
      <c r="AK19">
        <v>79.695400000000006</v>
      </c>
      <c r="AL19">
        <v>54.716299999999997</v>
      </c>
      <c r="AM19" t="s">
        <v>44</v>
      </c>
      <c r="AN19">
        <v>252.54</v>
      </c>
      <c r="AO19">
        <v>7256.47</v>
      </c>
      <c r="AP19">
        <v>380.39</v>
      </c>
    </row>
    <row r="20" spans="1:42">
      <c r="A20">
        <v>1978</v>
      </c>
      <c r="B20">
        <v>0</v>
      </c>
      <c r="C20">
        <v>17.016999999999999</v>
      </c>
      <c r="D20">
        <v>17.423999999999999</v>
      </c>
      <c r="E20">
        <v>57</v>
      </c>
      <c r="F20" t="s">
        <v>48</v>
      </c>
      <c r="G20">
        <v>1041.4302</v>
      </c>
      <c r="H20">
        <v>652.26880000000006</v>
      </c>
      <c r="I20">
        <v>389.16140000000001</v>
      </c>
      <c r="J20">
        <v>62.631999999999998</v>
      </c>
      <c r="K20">
        <v>3.4163999999999999</v>
      </c>
      <c r="L20">
        <v>1.2</v>
      </c>
      <c r="M20">
        <v>0.2271</v>
      </c>
      <c r="N20">
        <v>0</v>
      </c>
      <c r="O20">
        <v>0</v>
      </c>
      <c r="P20">
        <v>0</v>
      </c>
      <c r="Q20">
        <v>997</v>
      </c>
      <c r="R20">
        <v>163</v>
      </c>
      <c r="S20">
        <v>273.29360000000003</v>
      </c>
      <c r="T20">
        <v>7796.9817999999996</v>
      </c>
      <c r="U20">
        <v>9.1899999999999996E-2</v>
      </c>
      <c r="V20">
        <v>7.5833000000000004</v>
      </c>
      <c r="W20">
        <v>62.972000000000001</v>
      </c>
      <c r="X20">
        <v>5.7958999999999996</v>
      </c>
      <c r="Y20">
        <v>57.302500000000002</v>
      </c>
      <c r="Z20">
        <v>0.85409999999999997</v>
      </c>
      <c r="AA20">
        <v>0.55279999999999996</v>
      </c>
      <c r="AB20">
        <v>13.7818</v>
      </c>
      <c r="AC20">
        <v>1.2685</v>
      </c>
      <c r="AD20">
        <v>12.541</v>
      </c>
      <c r="AE20">
        <v>10.702500000000001</v>
      </c>
      <c r="AF20">
        <v>0.98499999999999999</v>
      </c>
      <c r="AG20">
        <v>9.7388999999999992</v>
      </c>
      <c r="AH20">
        <v>362.09210000000002</v>
      </c>
      <c r="AI20">
        <v>100.43259999999999</v>
      </c>
      <c r="AJ20">
        <v>38.8797</v>
      </c>
      <c r="AK20">
        <v>89.924499999999995</v>
      </c>
      <c r="AL20">
        <v>60.939900000000002</v>
      </c>
      <c r="AM20" t="s">
        <v>44</v>
      </c>
      <c r="AN20">
        <v>301.75</v>
      </c>
      <c r="AO20">
        <v>8616.43</v>
      </c>
      <c r="AP20">
        <v>380.39</v>
      </c>
    </row>
    <row r="21" spans="1:42">
      <c r="A21">
        <v>1979</v>
      </c>
      <c r="B21">
        <v>0</v>
      </c>
      <c r="C21">
        <v>17.167000000000002</v>
      </c>
      <c r="D21">
        <v>17.638000000000002</v>
      </c>
      <c r="E21">
        <v>58</v>
      </c>
      <c r="F21" t="s">
        <v>48</v>
      </c>
      <c r="G21">
        <v>1018.4533</v>
      </c>
      <c r="H21">
        <v>667.3424</v>
      </c>
      <c r="I21">
        <v>351.11090000000002</v>
      </c>
      <c r="J21">
        <v>65.525099999999995</v>
      </c>
      <c r="K21">
        <v>3.4895999999999998</v>
      </c>
      <c r="L21">
        <v>1.2</v>
      </c>
      <c r="M21">
        <v>0.22470000000000001</v>
      </c>
      <c r="N21">
        <v>0</v>
      </c>
      <c r="O21">
        <v>0</v>
      </c>
      <c r="P21">
        <v>0</v>
      </c>
      <c r="Q21">
        <v>995</v>
      </c>
      <c r="R21">
        <v>163</v>
      </c>
      <c r="S21">
        <v>268.04989999999998</v>
      </c>
      <c r="T21">
        <v>7654.0999000000002</v>
      </c>
      <c r="U21">
        <v>9.1600000000000001E-2</v>
      </c>
      <c r="V21">
        <v>7.5614999999999997</v>
      </c>
      <c r="W21">
        <v>64.498800000000003</v>
      </c>
      <c r="X21">
        <v>5.92</v>
      </c>
      <c r="Y21">
        <v>58.708500000000001</v>
      </c>
      <c r="Z21">
        <v>0.87239999999999995</v>
      </c>
      <c r="AA21">
        <v>0.56469999999999998</v>
      </c>
      <c r="AB21">
        <v>14.1693</v>
      </c>
      <c r="AC21">
        <v>1.3005</v>
      </c>
      <c r="AD21">
        <v>12.8972</v>
      </c>
      <c r="AE21">
        <v>10.9399</v>
      </c>
      <c r="AF21">
        <v>1.0041</v>
      </c>
      <c r="AG21">
        <v>9.9578000000000007</v>
      </c>
      <c r="AH21">
        <v>372.91969999999998</v>
      </c>
      <c r="AI21">
        <v>100.02979999999999</v>
      </c>
      <c r="AJ21">
        <v>38.7821</v>
      </c>
      <c r="AK21">
        <v>93.009</v>
      </c>
      <c r="AL21">
        <v>62.601799999999997</v>
      </c>
      <c r="AM21" t="s">
        <v>44</v>
      </c>
      <c r="AN21">
        <v>295.79000000000002</v>
      </c>
      <c r="AO21">
        <v>8451.09</v>
      </c>
      <c r="AP21">
        <v>380.38</v>
      </c>
    </row>
    <row r="22" spans="1:42">
      <c r="A22">
        <v>1980</v>
      </c>
      <c r="B22">
        <v>0</v>
      </c>
      <c r="C22">
        <v>17.260999999999999</v>
      </c>
      <c r="D22">
        <v>17.773</v>
      </c>
      <c r="E22">
        <v>59</v>
      </c>
      <c r="F22" t="s">
        <v>48</v>
      </c>
      <c r="G22">
        <v>869.93790000000001</v>
      </c>
      <c r="H22">
        <v>604.15880000000004</v>
      </c>
      <c r="I22">
        <v>265.77910000000003</v>
      </c>
      <c r="J22">
        <v>69.448499999999996</v>
      </c>
      <c r="K22">
        <v>3.5680000000000001</v>
      </c>
      <c r="L22">
        <v>1.2</v>
      </c>
      <c r="M22">
        <v>0.22220000000000001</v>
      </c>
      <c r="N22">
        <v>0</v>
      </c>
      <c r="O22">
        <v>0</v>
      </c>
      <c r="P22">
        <v>0</v>
      </c>
      <c r="Q22">
        <v>993</v>
      </c>
      <c r="R22">
        <v>146</v>
      </c>
      <c r="S22">
        <v>217.12690000000001</v>
      </c>
      <c r="T22">
        <v>6202.0784999999996</v>
      </c>
      <c r="U22">
        <v>9.1300000000000006E-2</v>
      </c>
      <c r="V22">
        <v>7.5008999999999997</v>
      </c>
      <c r="W22">
        <v>65.431899999999999</v>
      </c>
      <c r="X22">
        <v>5.9889000000000001</v>
      </c>
      <c r="Y22">
        <v>59.5747</v>
      </c>
      <c r="Z22">
        <v>0.89200000000000002</v>
      </c>
      <c r="AA22">
        <v>0.57730000000000004</v>
      </c>
      <c r="AB22">
        <v>14.406499999999999</v>
      </c>
      <c r="AC22">
        <v>1.3186</v>
      </c>
      <c r="AD22">
        <v>13.116899999999999</v>
      </c>
      <c r="AE22">
        <v>11.0839</v>
      </c>
      <c r="AF22">
        <v>1.0145</v>
      </c>
      <c r="AG22">
        <v>10.091699999999999</v>
      </c>
      <c r="AH22">
        <v>336.88600000000002</v>
      </c>
      <c r="AI22">
        <v>91.050700000000006</v>
      </c>
      <c r="AJ22">
        <v>36.470799999999997</v>
      </c>
      <c r="AK22">
        <v>83.112200000000001</v>
      </c>
      <c r="AL22">
        <v>56.639000000000003</v>
      </c>
      <c r="AM22" t="s">
        <v>44</v>
      </c>
      <c r="AN22">
        <v>238.78</v>
      </c>
      <c r="AO22">
        <v>6824.59</v>
      </c>
      <c r="AP22">
        <v>380.39</v>
      </c>
    </row>
    <row r="23" spans="1:42">
      <c r="A23">
        <v>1981</v>
      </c>
      <c r="B23">
        <v>0</v>
      </c>
      <c r="C23">
        <v>17.372</v>
      </c>
      <c r="D23">
        <v>17.933</v>
      </c>
      <c r="E23">
        <v>60</v>
      </c>
      <c r="F23" t="s">
        <v>48</v>
      </c>
      <c r="G23">
        <v>970.16049999999996</v>
      </c>
      <c r="H23">
        <v>649.75139999999999</v>
      </c>
      <c r="I23">
        <v>320.40910000000002</v>
      </c>
      <c r="J23">
        <v>66.973600000000005</v>
      </c>
      <c r="K23">
        <v>3.6156999999999999</v>
      </c>
      <c r="L23">
        <v>1.2</v>
      </c>
      <c r="M23">
        <v>0.22070000000000001</v>
      </c>
      <c r="N23">
        <v>0</v>
      </c>
      <c r="O23">
        <v>0</v>
      </c>
      <c r="P23">
        <v>0</v>
      </c>
      <c r="Q23">
        <v>991</v>
      </c>
      <c r="R23">
        <v>153</v>
      </c>
      <c r="S23">
        <v>254.26920000000001</v>
      </c>
      <c r="T23">
        <v>7258.6578</v>
      </c>
      <c r="U23">
        <v>9.11E-2</v>
      </c>
      <c r="V23">
        <v>7.6954000000000002</v>
      </c>
      <c r="W23">
        <v>66.557100000000005</v>
      </c>
      <c r="X23">
        <v>6.0750000000000002</v>
      </c>
      <c r="Y23">
        <v>60.616500000000002</v>
      </c>
      <c r="Z23">
        <v>0.90390000000000004</v>
      </c>
      <c r="AA23">
        <v>0.58509999999999995</v>
      </c>
      <c r="AB23">
        <v>14.690899999999999</v>
      </c>
      <c r="AC23">
        <v>1.3409</v>
      </c>
      <c r="AD23">
        <v>13.3797</v>
      </c>
      <c r="AE23">
        <v>11.257199999999999</v>
      </c>
      <c r="AF23">
        <v>1.0275000000000001</v>
      </c>
      <c r="AG23">
        <v>10.2525</v>
      </c>
      <c r="AH23">
        <v>358.80739999999997</v>
      </c>
      <c r="AI23">
        <v>101.50879999999999</v>
      </c>
      <c r="AJ23">
        <v>39.743400000000001</v>
      </c>
      <c r="AK23">
        <v>89.518500000000003</v>
      </c>
      <c r="AL23">
        <v>60.173400000000001</v>
      </c>
      <c r="AM23" t="s">
        <v>44</v>
      </c>
      <c r="AN23">
        <v>280.77999999999997</v>
      </c>
      <c r="AO23">
        <v>8025.25</v>
      </c>
      <c r="AP23">
        <v>380.39</v>
      </c>
    </row>
    <row r="24" spans="1:42">
      <c r="A24">
        <v>1982</v>
      </c>
      <c r="B24">
        <v>0</v>
      </c>
      <c r="C24">
        <v>17.452000000000002</v>
      </c>
      <c r="D24">
        <v>18.048999999999999</v>
      </c>
      <c r="E24">
        <v>61</v>
      </c>
      <c r="F24" t="s">
        <v>48</v>
      </c>
      <c r="G24">
        <v>902.31560000000002</v>
      </c>
      <c r="H24">
        <v>664.84820000000002</v>
      </c>
      <c r="I24">
        <v>237.4675</v>
      </c>
      <c r="J24">
        <v>73.682400000000001</v>
      </c>
      <c r="K24">
        <v>3.7069999999999999</v>
      </c>
      <c r="L24">
        <v>1.1891</v>
      </c>
      <c r="M24">
        <v>0.218</v>
      </c>
      <c r="N24">
        <v>0</v>
      </c>
      <c r="O24">
        <v>0</v>
      </c>
      <c r="P24">
        <v>0</v>
      </c>
      <c r="Q24">
        <v>989</v>
      </c>
      <c r="R24">
        <v>148</v>
      </c>
      <c r="S24">
        <v>248.39869999999999</v>
      </c>
      <c r="T24">
        <v>7085.7085999999999</v>
      </c>
      <c r="U24">
        <v>9.0800000000000006E-2</v>
      </c>
      <c r="V24">
        <v>7.5141999999999998</v>
      </c>
      <c r="W24">
        <v>67.346500000000006</v>
      </c>
      <c r="X24">
        <v>6.1299000000000001</v>
      </c>
      <c r="Y24">
        <v>61.352800000000002</v>
      </c>
      <c r="Z24">
        <v>0.91830000000000001</v>
      </c>
      <c r="AA24">
        <v>0.59440000000000004</v>
      </c>
      <c r="AB24">
        <v>14.890599999999999</v>
      </c>
      <c r="AC24">
        <v>1.3552999999999999</v>
      </c>
      <c r="AD24">
        <v>13.5654</v>
      </c>
      <c r="AE24">
        <v>11.3779</v>
      </c>
      <c r="AF24">
        <v>1.0356000000000001</v>
      </c>
      <c r="AG24">
        <v>10.3653</v>
      </c>
      <c r="AH24">
        <v>366.24639999999999</v>
      </c>
      <c r="AI24">
        <v>104.1133</v>
      </c>
      <c r="AJ24">
        <v>40.748600000000003</v>
      </c>
      <c r="AK24">
        <v>92.244100000000003</v>
      </c>
      <c r="AL24">
        <v>61.495800000000003</v>
      </c>
      <c r="AM24" t="s">
        <v>44</v>
      </c>
      <c r="AN24">
        <v>281.55</v>
      </c>
      <c r="AO24">
        <v>8038.38</v>
      </c>
      <c r="AP24">
        <v>380.39</v>
      </c>
    </row>
    <row r="25" spans="1:42">
      <c r="A25">
        <v>1983</v>
      </c>
      <c r="B25">
        <v>0</v>
      </c>
      <c r="C25">
        <v>17.544</v>
      </c>
      <c r="D25">
        <v>18.183</v>
      </c>
      <c r="E25">
        <v>62</v>
      </c>
      <c r="F25" t="s">
        <v>48</v>
      </c>
      <c r="G25">
        <v>936.72770000000003</v>
      </c>
      <c r="H25">
        <v>642.9221</v>
      </c>
      <c r="I25">
        <v>293.80560000000003</v>
      </c>
      <c r="J25">
        <v>68.634900000000002</v>
      </c>
      <c r="K25">
        <v>3.7134</v>
      </c>
      <c r="L25">
        <v>1.2</v>
      </c>
      <c r="M25">
        <v>0.21779999999999999</v>
      </c>
      <c r="N25">
        <v>0</v>
      </c>
      <c r="O25">
        <v>0</v>
      </c>
      <c r="P25">
        <v>0</v>
      </c>
      <c r="Q25">
        <v>987</v>
      </c>
      <c r="R25">
        <v>152</v>
      </c>
      <c r="S25">
        <v>247.16659999999999</v>
      </c>
      <c r="T25">
        <v>7056.9005999999999</v>
      </c>
      <c r="U25">
        <v>9.06E-2</v>
      </c>
      <c r="V25">
        <v>7.6757999999999997</v>
      </c>
      <c r="W25">
        <v>68.279499999999999</v>
      </c>
      <c r="X25">
        <v>6.1974</v>
      </c>
      <c r="Y25">
        <v>62.220500000000001</v>
      </c>
      <c r="Z25">
        <v>0.92830000000000001</v>
      </c>
      <c r="AA25">
        <v>0.60089999999999999</v>
      </c>
      <c r="AB25">
        <v>15.1257</v>
      </c>
      <c r="AC25">
        <v>1.3729</v>
      </c>
      <c r="AD25">
        <v>13.7835</v>
      </c>
      <c r="AE25">
        <v>11.5204</v>
      </c>
      <c r="AF25">
        <v>1.0457000000000001</v>
      </c>
      <c r="AG25">
        <v>10.498100000000001</v>
      </c>
      <c r="AH25">
        <v>356.6001</v>
      </c>
      <c r="AI25">
        <v>98.765600000000006</v>
      </c>
      <c r="AJ25">
        <v>39.0505</v>
      </c>
      <c r="AK25">
        <v>88.785700000000006</v>
      </c>
      <c r="AL25">
        <v>59.720199999999998</v>
      </c>
      <c r="AM25" t="s">
        <v>44</v>
      </c>
      <c r="AN25">
        <v>274.89999999999998</v>
      </c>
      <c r="AO25">
        <v>7853.23</v>
      </c>
      <c r="AP25">
        <v>380.38</v>
      </c>
    </row>
    <row r="26" spans="1:42">
      <c r="A26">
        <v>1984</v>
      </c>
      <c r="B26">
        <v>0</v>
      </c>
      <c r="C26">
        <v>17.669</v>
      </c>
      <c r="D26">
        <v>18.367000000000001</v>
      </c>
      <c r="E26">
        <v>63</v>
      </c>
      <c r="F26" t="s">
        <v>48</v>
      </c>
      <c r="G26">
        <v>1050.7563</v>
      </c>
      <c r="H26">
        <v>684.73490000000004</v>
      </c>
      <c r="I26">
        <v>366.02140000000003</v>
      </c>
      <c r="J26">
        <v>65.165899999999993</v>
      </c>
      <c r="K26">
        <v>3.7608000000000001</v>
      </c>
      <c r="L26">
        <v>1.2</v>
      </c>
      <c r="M26">
        <v>0.21640000000000001</v>
      </c>
      <c r="N26">
        <v>0</v>
      </c>
      <c r="O26">
        <v>0</v>
      </c>
      <c r="P26">
        <v>0</v>
      </c>
      <c r="Q26">
        <v>984</v>
      </c>
      <c r="R26">
        <v>158</v>
      </c>
      <c r="S26">
        <v>273.82130000000001</v>
      </c>
      <c r="T26">
        <v>7819.6061</v>
      </c>
      <c r="U26">
        <v>9.0300000000000005E-2</v>
      </c>
      <c r="V26">
        <v>7.9740000000000002</v>
      </c>
      <c r="W26">
        <v>69.543999999999997</v>
      </c>
      <c r="X26">
        <v>6.3009000000000004</v>
      </c>
      <c r="Y26">
        <v>63.455100000000002</v>
      </c>
      <c r="Z26">
        <v>0.94020000000000004</v>
      </c>
      <c r="AA26">
        <v>0.60860000000000003</v>
      </c>
      <c r="AB26">
        <v>15.444000000000001</v>
      </c>
      <c r="AC26">
        <v>1.3993</v>
      </c>
      <c r="AD26">
        <v>14.091799999999999</v>
      </c>
      <c r="AE26">
        <v>11.7127</v>
      </c>
      <c r="AF26">
        <v>1.0611999999999999</v>
      </c>
      <c r="AG26">
        <v>10.687200000000001</v>
      </c>
      <c r="AH26">
        <v>380.34519999999998</v>
      </c>
      <c r="AI26">
        <v>104.8601</v>
      </c>
      <c r="AJ26">
        <v>40.962800000000001</v>
      </c>
      <c r="AK26">
        <v>95.134900000000002</v>
      </c>
      <c r="AL26">
        <v>63.432099999999998</v>
      </c>
      <c r="AM26" t="s">
        <v>44</v>
      </c>
      <c r="AN26">
        <v>299.39999999999998</v>
      </c>
      <c r="AO26">
        <v>8572.5400000000009</v>
      </c>
      <c r="AP26">
        <v>380.39</v>
      </c>
    </row>
    <row r="27" spans="1:42">
      <c r="A27">
        <v>1985</v>
      </c>
      <c r="B27">
        <v>0</v>
      </c>
      <c r="C27">
        <v>17.776</v>
      </c>
      <c r="D27">
        <v>18.524999999999999</v>
      </c>
      <c r="E27">
        <v>64</v>
      </c>
      <c r="F27" t="s">
        <v>48</v>
      </c>
      <c r="G27">
        <v>1064.0645</v>
      </c>
      <c r="H27">
        <v>729.23419999999999</v>
      </c>
      <c r="I27">
        <v>334.83030000000002</v>
      </c>
      <c r="J27">
        <v>68.532899999999998</v>
      </c>
      <c r="K27">
        <v>3.8250000000000002</v>
      </c>
      <c r="L27">
        <v>1.2</v>
      </c>
      <c r="M27">
        <v>0.2145</v>
      </c>
      <c r="N27">
        <v>0</v>
      </c>
      <c r="O27">
        <v>0</v>
      </c>
      <c r="P27">
        <v>0</v>
      </c>
      <c r="Q27">
        <v>981</v>
      </c>
      <c r="R27">
        <v>166</v>
      </c>
      <c r="S27">
        <v>308.63979999999998</v>
      </c>
      <c r="T27">
        <v>8804.8963000000003</v>
      </c>
      <c r="U27">
        <v>9.01E-2</v>
      </c>
      <c r="V27">
        <v>8.202</v>
      </c>
      <c r="W27">
        <v>70.614099999999993</v>
      </c>
      <c r="X27">
        <v>6.3799000000000001</v>
      </c>
      <c r="Y27">
        <v>64.450199999999995</v>
      </c>
      <c r="Z27">
        <v>0.95630000000000004</v>
      </c>
      <c r="AA27">
        <v>0.61890000000000001</v>
      </c>
      <c r="AB27">
        <v>15.713200000000001</v>
      </c>
      <c r="AC27">
        <v>1.4197</v>
      </c>
      <c r="AD27">
        <v>14.3416</v>
      </c>
      <c r="AE27">
        <v>11.8744</v>
      </c>
      <c r="AF27">
        <v>1.0728</v>
      </c>
      <c r="AG27">
        <v>10.837899999999999</v>
      </c>
      <c r="AH27">
        <v>401.23399999999998</v>
      </c>
      <c r="AI27">
        <v>115.37909999999999</v>
      </c>
      <c r="AJ27">
        <v>44.213000000000001</v>
      </c>
      <c r="AK27">
        <v>101.4795</v>
      </c>
      <c r="AL27">
        <v>66.9285</v>
      </c>
      <c r="AM27" t="s">
        <v>44</v>
      </c>
      <c r="AN27">
        <v>335.85</v>
      </c>
      <c r="AO27">
        <v>9590.07</v>
      </c>
      <c r="AP27">
        <v>380.39</v>
      </c>
    </row>
    <row r="28" spans="1:42">
      <c r="A28">
        <v>1986</v>
      </c>
      <c r="B28">
        <v>0</v>
      </c>
      <c r="C28">
        <v>17.864000000000001</v>
      </c>
      <c r="D28">
        <v>18.655000000000001</v>
      </c>
      <c r="E28">
        <v>65</v>
      </c>
      <c r="F28" t="s">
        <v>48</v>
      </c>
      <c r="G28">
        <v>1037.7981</v>
      </c>
      <c r="H28">
        <v>735.52089999999998</v>
      </c>
      <c r="I28">
        <v>302.27719999999999</v>
      </c>
      <c r="J28">
        <v>70.873199999999997</v>
      </c>
      <c r="K28">
        <v>3.9157999999999999</v>
      </c>
      <c r="L28">
        <v>1.1888000000000001</v>
      </c>
      <c r="M28">
        <v>0.21199999999999999</v>
      </c>
      <c r="N28">
        <v>0</v>
      </c>
      <c r="O28">
        <v>0</v>
      </c>
      <c r="P28">
        <v>0</v>
      </c>
      <c r="Q28">
        <v>978</v>
      </c>
      <c r="R28">
        <v>167</v>
      </c>
      <c r="S28">
        <v>307.89210000000003</v>
      </c>
      <c r="T28">
        <v>8775.0203000000001</v>
      </c>
      <c r="U28">
        <v>8.9800000000000005E-2</v>
      </c>
      <c r="V28">
        <v>8.4039000000000001</v>
      </c>
      <c r="W28">
        <v>71.454999999999998</v>
      </c>
      <c r="X28">
        <v>6.4375999999999998</v>
      </c>
      <c r="Y28">
        <v>65.236500000000007</v>
      </c>
      <c r="Z28">
        <v>0.9698</v>
      </c>
      <c r="AA28">
        <v>0.62770000000000004</v>
      </c>
      <c r="AB28">
        <v>15.924899999999999</v>
      </c>
      <c r="AC28">
        <v>1.4347000000000001</v>
      </c>
      <c r="AD28">
        <v>14.539</v>
      </c>
      <c r="AE28">
        <v>12.000500000000001</v>
      </c>
      <c r="AF28">
        <v>1.0811999999999999</v>
      </c>
      <c r="AG28">
        <v>10.956099999999999</v>
      </c>
      <c r="AH28">
        <v>398.26159999999999</v>
      </c>
      <c r="AI28">
        <v>122.4179</v>
      </c>
      <c r="AJ28">
        <v>46.652500000000003</v>
      </c>
      <c r="AK28">
        <v>101.74930000000001</v>
      </c>
      <c r="AL28">
        <v>66.439599999999999</v>
      </c>
      <c r="AM28" t="s">
        <v>44</v>
      </c>
      <c r="AN28">
        <v>324.82</v>
      </c>
      <c r="AO28">
        <v>9265.33</v>
      </c>
      <c r="AP28">
        <v>378.69</v>
      </c>
    </row>
    <row r="29" spans="1:42">
      <c r="A29">
        <v>1987</v>
      </c>
      <c r="B29">
        <v>0</v>
      </c>
      <c r="C29">
        <v>17.965</v>
      </c>
      <c r="D29">
        <v>18.806000000000001</v>
      </c>
      <c r="E29">
        <v>66</v>
      </c>
      <c r="F29" t="s">
        <v>48</v>
      </c>
      <c r="G29">
        <v>995.4538</v>
      </c>
      <c r="H29">
        <v>673.85500000000002</v>
      </c>
      <c r="I29">
        <v>321.59879999999998</v>
      </c>
      <c r="J29">
        <v>67.693200000000004</v>
      </c>
      <c r="K29">
        <v>3.9215</v>
      </c>
      <c r="L29">
        <v>1.2</v>
      </c>
      <c r="M29">
        <v>0.21190000000000001</v>
      </c>
      <c r="N29">
        <v>0</v>
      </c>
      <c r="O29">
        <v>0</v>
      </c>
      <c r="P29">
        <v>0</v>
      </c>
      <c r="Q29">
        <v>975</v>
      </c>
      <c r="R29">
        <v>142</v>
      </c>
      <c r="S29">
        <v>254.23929999999999</v>
      </c>
      <c r="T29">
        <v>7256.7736000000004</v>
      </c>
      <c r="U29">
        <v>8.9599999999999999E-2</v>
      </c>
      <c r="V29">
        <v>8.5436999999999994</v>
      </c>
      <c r="W29">
        <v>72.474000000000004</v>
      </c>
      <c r="X29">
        <v>6.5110000000000001</v>
      </c>
      <c r="Y29">
        <v>66.186000000000007</v>
      </c>
      <c r="Z29">
        <v>0.98040000000000005</v>
      </c>
      <c r="AA29">
        <v>0.63449999999999995</v>
      </c>
      <c r="AB29">
        <v>16.180099999999999</v>
      </c>
      <c r="AC29">
        <v>1.4536</v>
      </c>
      <c r="AD29">
        <v>14.776300000000001</v>
      </c>
      <c r="AE29">
        <v>12.1534</v>
      </c>
      <c r="AF29">
        <v>1.0919000000000001</v>
      </c>
      <c r="AG29">
        <v>11.0989</v>
      </c>
      <c r="AH29">
        <v>374.87950000000001</v>
      </c>
      <c r="AI29">
        <v>102.2088</v>
      </c>
      <c r="AJ29">
        <v>40.777000000000001</v>
      </c>
      <c r="AK29">
        <v>93.661000000000001</v>
      </c>
      <c r="AL29">
        <v>62.328600000000002</v>
      </c>
      <c r="AM29" t="s">
        <v>44</v>
      </c>
      <c r="AN29">
        <v>284.58999999999997</v>
      </c>
      <c r="AO29">
        <v>8142.14</v>
      </c>
      <c r="AP29">
        <v>380.39</v>
      </c>
    </row>
    <row r="30" spans="1:42">
      <c r="A30">
        <v>1988</v>
      </c>
      <c r="B30">
        <v>0</v>
      </c>
      <c r="C30">
        <v>18.103999999999999</v>
      </c>
      <c r="D30">
        <v>19.013999999999999</v>
      </c>
      <c r="E30">
        <v>67</v>
      </c>
      <c r="F30" t="s">
        <v>48</v>
      </c>
      <c r="G30">
        <v>1185.3331000000001</v>
      </c>
      <c r="H30">
        <v>786.99199999999996</v>
      </c>
      <c r="I30">
        <v>398.34109999999998</v>
      </c>
      <c r="J30">
        <v>66.394199999999998</v>
      </c>
      <c r="K30">
        <v>3.9727999999999999</v>
      </c>
      <c r="L30">
        <v>1.2</v>
      </c>
      <c r="M30">
        <v>0.21049999999999999</v>
      </c>
      <c r="N30">
        <v>0</v>
      </c>
      <c r="O30">
        <v>0</v>
      </c>
      <c r="P30">
        <v>0</v>
      </c>
      <c r="Q30">
        <v>972</v>
      </c>
      <c r="R30">
        <v>176</v>
      </c>
      <c r="S30">
        <v>310.98450000000003</v>
      </c>
      <c r="T30">
        <v>8871.8019000000004</v>
      </c>
      <c r="U30">
        <v>8.9300000000000004E-2</v>
      </c>
      <c r="V30">
        <v>8.7444000000000006</v>
      </c>
      <c r="W30">
        <v>73.968800000000002</v>
      </c>
      <c r="X30">
        <v>6.6265000000000001</v>
      </c>
      <c r="Y30">
        <v>67.570599999999999</v>
      </c>
      <c r="Z30">
        <v>0.99319999999999997</v>
      </c>
      <c r="AA30">
        <v>0.64290000000000003</v>
      </c>
      <c r="AB30">
        <v>16.551300000000001</v>
      </c>
      <c r="AC30">
        <v>1.4826999999999999</v>
      </c>
      <c r="AD30">
        <v>15.1196</v>
      </c>
      <c r="AE30">
        <v>12.3786</v>
      </c>
      <c r="AF30">
        <v>1.1089</v>
      </c>
      <c r="AG30">
        <v>11.3079</v>
      </c>
      <c r="AH30">
        <v>431.8603</v>
      </c>
      <c r="AI30">
        <v>125.70440000000001</v>
      </c>
      <c r="AJ30">
        <v>47.7547</v>
      </c>
      <c r="AK30">
        <v>110.14660000000001</v>
      </c>
      <c r="AL30">
        <v>71.525999999999996</v>
      </c>
      <c r="AM30" t="s">
        <v>44</v>
      </c>
      <c r="AN30">
        <v>323.06</v>
      </c>
      <c r="AO30">
        <v>9224.75</v>
      </c>
      <c r="AP30">
        <v>380.39</v>
      </c>
    </row>
    <row r="31" spans="1:42">
      <c r="A31">
        <v>1989</v>
      </c>
      <c r="B31">
        <v>0</v>
      </c>
      <c r="C31">
        <v>18.234000000000002</v>
      </c>
      <c r="D31">
        <v>19.209</v>
      </c>
      <c r="E31">
        <v>68</v>
      </c>
      <c r="F31" t="s">
        <v>48</v>
      </c>
      <c r="G31">
        <v>1102.8967</v>
      </c>
      <c r="H31">
        <v>743.61350000000004</v>
      </c>
      <c r="I31">
        <v>359.28320000000002</v>
      </c>
      <c r="J31">
        <v>67.423699999999997</v>
      </c>
      <c r="K31">
        <v>4.0484</v>
      </c>
      <c r="L31">
        <v>1.2</v>
      </c>
      <c r="M31">
        <v>0.20849999999999999</v>
      </c>
      <c r="N31">
        <v>0</v>
      </c>
      <c r="O31">
        <v>0</v>
      </c>
      <c r="P31">
        <v>0</v>
      </c>
      <c r="Q31">
        <v>969</v>
      </c>
      <c r="R31">
        <v>159</v>
      </c>
      <c r="S31">
        <v>266.8501</v>
      </c>
      <c r="T31">
        <v>7616.8424999999997</v>
      </c>
      <c r="U31">
        <v>8.9099999999999999E-2</v>
      </c>
      <c r="V31">
        <v>8.6708999999999996</v>
      </c>
      <c r="W31">
        <v>75.3643</v>
      </c>
      <c r="X31">
        <v>6.7323000000000004</v>
      </c>
      <c r="Y31">
        <v>68.865300000000005</v>
      </c>
      <c r="Z31">
        <v>1.0121</v>
      </c>
      <c r="AA31">
        <v>0.65510000000000002</v>
      </c>
      <c r="AB31">
        <v>16.896899999999999</v>
      </c>
      <c r="AC31">
        <v>1.5094000000000001</v>
      </c>
      <c r="AD31">
        <v>15.4398</v>
      </c>
      <c r="AE31">
        <v>12.588100000000001</v>
      </c>
      <c r="AF31">
        <v>1.1245000000000001</v>
      </c>
      <c r="AG31">
        <v>11.502599999999999</v>
      </c>
      <c r="AH31">
        <v>412.04520000000002</v>
      </c>
      <c r="AI31">
        <v>114.64579999999999</v>
      </c>
      <c r="AJ31">
        <v>44.686799999999998</v>
      </c>
      <c r="AK31">
        <v>104.1187</v>
      </c>
      <c r="AL31">
        <v>68.117099999999994</v>
      </c>
      <c r="AM31" t="s">
        <v>44</v>
      </c>
      <c r="AN31">
        <v>294.12</v>
      </c>
      <c r="AO31">
        <v>8430.59</v>
      </c>
      <c r="AP31">
        <v>380.39</v>
      </c>
    </row>
    <row r="32" spans="1:42">
      <c r="A32">
        <v>1990</v>
      </c>
      <c r="B32">
        <v>0</v>
      </c>
      <c r="C32">
        <v>18.326000000000001</v>
      </c>
      <c r="D32">
        <v>19.349</v>
      </c>
      <c r="E32">
        <v>69</v>
      </c>
      <c r="F32" t="s">
        <v>48</v>
      </c>
      <c r="G32">
        <v>1088.6467</v>
      </c>
      <c r="H32">
        <v>795.24310000000003</v>
      </c>
      <c r="I32">
        <v>293.40359999999998</v>
      </c>
      <c r="J32">
        <v>73.0488</v>
      </c>
      <c r="K32">
        <v>4.1188000000000002</v>
      </c>
      <c r="L32">
        <v>1.2</v>
      </c>
      <c r="M32">
        <v>0.20669999999999999</v>
      </c>
      <c r="N32">
        <v>0</v>
      </c>
      <c r="O32">
        <v>0</v>
      </c>
      <c r="P32">
        <v>0</v>
      </c>
      <c r="Q32">
        <v>966</v>
      </c>
      <c r="R32">
        <v>163</v>
      </c>
      <c r="S32">
        <v>310.13600000000002</v>
      </c>
      <c r="T32">
        <v>8845.4284000000007</v>
      </c>
      <c r="U32">
        <v>8.8800000000000004E-2</v>
      </c>
      <c r="V32">
        <v>8.5486000000000004</v>
      </c>
      <c r="W32">
        <v>76.301299999999998</v>
      </c>
      <c r="X32">
        <v>6.7965999999999998</v>
      </c>
      <c r="Y32">
        <v>69.741600000000005</v>
      </c>
      <c r="Z32">
        <v>1.0297000000000001</v>
      </c>
      <c r="AA32">
        <v>0.66649999999999998</v>
      </c>
      <c r="AB32">
        <v>17.1296</v>
      </c>
      <c r="AC32">
        <v>1.5258</v>
      </c>
      <c r="AD32">
        <v>15.657</v>
      </c>
      <c r="AE32">
        <v>12.7273</v>
      </c>
      <c r="AF32">
        <v>1.1336999999999999</v>
      </c>
      <c r="AG32">
        <v>11.633100000000001</v>
      </c>
      <c r="AH32">
        <v>436.7688</v>
      </c>
      <c r="AI32">
        <v>125.7677</v>
      </c>
      <c r="AJ32">
        <v>48.176200000000001</v>
      </c>
      <c r="AK32">
        <v>112.18680000000001</v>
      </c>
      <c r="AL32">
        <v>72.343699999999998</v>
      </c>
      <c r="AM32" t="s">
        <v>44</v>
      </c>
      <c r="AN32">
        <v>335.89</v>
      </c>
      <c r="AO32">
        <v>9584.76</v>
      </c>
      <c r="AP32">
        <v>380.38</v>
      </c>
    </row>
    <row r="33" spans="1:42">
      <c r="A33">
        <v>1991</v>
      </c>
      <c r="B33">
        <v>0</v>
      </c>
      <c r="C33">
        <v>18.414999999999999</v>
      </c>
      <c r="D33">
        <v>19.484999999999999</v>
      </c>
      <c r="E33">
        <v>70</v>
      </c>
      <c r="F33" t="s">
        <v>48</v>
      </c>
      <c r="G33">
        <v>1149.6084000000001</v>
      </c>
      <c r="H33">
        <v>803.29560000000004</v>
      </c>
      <c r="I33">
        <v>346.31279999999998</v>
      </c>
      <c r="J33">
        <v>69.875600000000006</v>
      </c>
      <c r="K33">
        <v>4.1657999999999999</v>
      </c>
      <c r="L33">
        <v>1.2</v>
      </c>
      <c r="M33">
        <v>0.20549999999999999</v>
      </c>
      <c r="N33">
        <v>0</v>
      </c>
      <c r="O33">
        <v>0</v>
      </c>
      <c r="P33">
        <v>0</v>
      </c>
      <c r="Q33">
        <v>963</v>
      </c>
      <c r="R33">
        <v>172</v>
      </c>
      <c r="S33">
        <v>323.50319999999999</v>
      </c>
      <c r="T33">
        <v>9221.4793000000009</v>
      </c>
      <c r="U33">
        <v>8.8499999999999995E-2</v>
      </c>
      <c r="V33">
        <v>8.9679000000000002</v>
      </c>
      <c r="W33">
        <v>77.211399999999998</v>
      </c>
      <c r="X33">
        <v>6.8579999999999997</v>
      </c>
      <c r="Y33">
        <v>70.593900000000005</v>
      </c>
      <c r="Z33">
        <v>1.0414000000000001</v>
      </c>
      <c r="AA33">
        <v>0.67410000000000003</v>
      </c>
      <c r="AB33">
        <v>17.355399999999999</v>
      </c>
      <c r="AC33">
        <v>1.5415000000000001</v>
      </c>
      <c r="AD33">
        <v>15.867900000000001</v>
      </c>
      <c r="AE33">
        <v>12.862</v>
      </c>
      <c r="AF33">
        <v>1.1424000000000001</v>
      </c>
      <c r="AG33">
        <v>11.759600000000001</v>
      </c>
      <c r="AH33">
        <v>437.13560000000001</v>
      </c>
      <c r="AI33">
        <v>131.29140000000001</v>
      </c>
      <c r="AJ33">
        <v>50.097299999999997</v>
      </c>
      <c r="AK33">
        <v>112.4464</v>
      </c>
      <c r="AL33">
        <v>72.324799999999996</v>
      </c>
      <c r="AM33" t="s">
        <v>44</v>
      </c>
      <c r="AN33">
        <v>346.24</v>
      </c>
      <c r="AO33">
        <v>9879.7099999999991</v>
      </c>
      <c r="AP33">
        <v>380.39</v>
      </c>
    </row>
    <row r="34" spans="1:42">
      <c r="A34">
        <v>1992</v>
      </c>
      <c r="B34">
        <v>0</v>
      </c>
      <c r="C34">
        <v>18.477</v>
      </c>
      <c r="D34">
        <v>19.579999999999998</v>
      </c>
      <c r="E34">
        <v>71</v>
      </c>
      <c r="F34" t="s">
        <v>48</v>
      </c>
      <c r="G34">
        <v>1008.0332</v>
      </c>
      <c r="H34">
        <v>758.60799999999995</v>
      </c>
      <c r="I34">
        <v>249.42519999999999</v>
      </c>
      <c r="J34">
        <v>75.256299999999996</v>
      </c>
      <c r="K34">
        <v>4.2112999999999996</v>
      </c>
      <c r="L34">
        <v>1.2</v>
      </c>
      <c r="M34">
        <v>0.2044</v>
      </c>
      <c r="N34">
        <v>0</v>
      </c>
      <c r="O34">
        <v>0</v>
      </c>
      <c r="P34">
        <v>0</v>
      </c>
      <c r="Q34">
        <v>960</v>
      </c>
      <c r="R34">
        <v>145</v>
      </c>
      <c r="S34">
        <v>258.56689999999998</v>
      </c>
      <c r="T34">
        <v>7367.8945999999996</v>
      </c>
      <c r="U34">
        <v>8.8300000000000003E-2</v>
      </c>
      <c r="V34">
        <v>8.9010999999999996</v>
      </c>
      <c r="W34">
        <v>77.771600000000007</v>
      </c>
      <c r="X34">
        <v>6.8879999999999999</v>
      </c>
      <c r="Y34">
        <v>71.1267</v>
      </c>
      <c r="Z34">
        <v>1.0528</v>
      </c>
      <c r="AA34">
        <v>0.68140000000000001</v>
      </c>
      <c r="AB34">
        <v>17.495699999999999</v>
      </c>
      <c r="AC34">
        <v>1.5495000000000001</v>
      </c>
      <c r="AD34">
        <v>16.000800000000002</v>
      </c>
      <c r="AE34">
        <v>12.943300000000001</v>
      </c>
      <c r="AF34">
        <v>1.1463000000000001</v>
      </c>
      <c r="AG34">
        <v>11.837400000000001</v>
      </c>
      <c r="AH34">
        <v>415.89890000000003</v>
      </c>
      <c r="AI34">
        <v>120.1052</v>
      </c>
      <c r="AJ34">
        <v>47.106099999999998</v>
      </c>
      <c r="AK34">
        <v>106.63160000000001</v>
      </c>
      <c r="AL34">
        <v>68.866200000000006</v>
      </c>
      <c r="AM34" t="s">
        <v>44</v>
      </c>
      <c r="AN34">
        <v>287.01</v>
      </c>
      <c r="AO34">
        <v>8186.74</v>
      </c>
      <c r="AP34">
        <v>380.39</v>
      </c>
    </row>
    <row r="35" spans="1:42">
      <c r="A35">
        <v>1993</v>
      </c>
      <c r="B35">
        <v>0</v>
      </c>
      <c r="C35">
        <v>18.552</v>
      </c>
      <c r="D35">
        <v>19.696000000000002</v>
      </c>
      <c r="E35">
        <v>72</v>
      </c>
      <c r="F35" t="s">
        <v>48</v>
      </c>
      <c r="G35">
        <v>1052.8073999999999</v>
      </c>
      <c r="H35">
        <v>769.21870000000001</v>
      </c>
      <c r="I35">
        <v>283.58870000000002</v>
      </c>
      <c r="J35">
        <v>73.063599999999994</v>
      </c>
      <c r="K35">
        <v>4.2389000000000001</v>
      </c>
      <c r="L35">
        <v>1.2</v>
      </c>
      <c r="M35">
        <v>0.20380000000000001</v>
      </c>
      <c r="N35">
        <v>0</v>
      </c>
      <c r="O35">
        <v>0</v>
      </c>
      <c r="P35">
        <v>0</v>
      </c>
      <c r="Q35">
        <v>957</v>
      </c>
      <c r="R35">
        <v>152</v>
      </c>
      <c r="S35">
        <v>288.30149999999998</v>
      </c>
      <c r="T35">
        <v>8215.4557000000004</v>
      </c>
      <c r="U35">
        <v>8.7999999999999995E-2</v>
      </c>
      <c r="V35">
        <v>8.9108999999999998</v>
      </c>
      <c r="W35">
        <v>78.510300000000001</v>
      </c>
      <c r="X35">
        <v>6.9333999999999998</v>
      </c>
      <c r="Y35">
        <v>71.822999999999993</v>
      </c>
      <c r="Z35">
        <v>1.0597000000000001</v>
      </c>
      <c r="AA35">
        <v>0.68589999999999995</v>
      </c>
      <c r="AB35">
        <v>17.678999999999998</v>
      </c>
      <c r="AC35">
        <v>1.5612999999999999</v>
      </c>
      <c r="AD35">
        <v>16.173200000000001</v>
      </c>
      <c r="AE35">
        <v>13.051399999999999</v>
      </c>
      <c r="AF35">
        <v>1.1526000000000001</v>
      </c>
      <c r="AG35">
        <v>11.9397</v>
      </c>
      <c r="AH35">
        <v>419.04520000000002</v>
      </c>
      <c r="AI35">
        <v>124.8974</v>
      </c>
      <c r="AJ35">
        <v>48.563800000000001</v>
      </c>
      <c r="AK35">
        <v>107.4841</v>
      </c>
      <c r="AL35">
        <v>69.228200000000001</v>
      </c>
      <c r="AM35" t="s">
        <v>44</v>
      </c>
      <c r="AN35">
        <v>312.33</v>
      </c>
      <c r="AO35">
        <v>8918.4699999999993</v>
      </c>
      <c r="AP35">
        <v>380.38</v>
      </c>
    </row>
    <row r="36" spans="1:42">
      <c r="A36">
        <v>1994</v>
      </c>
      <c r="B36">
        <v>0</v>
      </c>
      <c r="C36">
        <v>18.652000000000001</v>
      </c>
      <c r="D36">
        <v>19.849</v>
      </c>
      <c r="E36">
        <v>73</v>
      </c>
      <c r="F36" t="s">
        <v>48</v>
      </c>
      <c r="G36">
        <v>1147.7893999999999</v>
      </c>
      <c r="H36">
        <v>783.60149999999999</v>
      </c>
      <c r="I36">
        <v>364.18790000000001</v>
      </c>
      <c r="J36">
        <v>68.270499999999998</v>
      </c>
      <c r="K36">
        <v>4.3179999999999996</v>
      </c>
      <c r="L36">
        <v>1.1881999999999999</v>
      </c>
      <c r="M36">
        <v>0.2019</v>
      </c>
      <c r="N36">
        <v>0</v>
      </c>
      <c r="O36">
        <v>0</v>
      </c>
      <c r="P36">
        <v>0</v>
      </c>
      <c r="Q36">
        <v>954</v>
      </c>
      <c r="R36">
        <v>155</v>
      </c>
      <c r="S36">
        <v>282.84160000000003</v>
      </c>
      <c r="T36">
        <v>8067.4278999999997</v>
      </c>
      <c r="U36">
        <v>8.7800000000000003E-2</v>
      </c>
      <c r="V36">
        <v>9.2593999999999994</v>
      </c>
      <c r="W36">
        <v>79.569900000000004</v>
      </c>
      <c r="X36">
        <v>7.0068000000000001</v>
      </c>
      <c r="Y36">
        <v>72.813400000000001</v>
      </c>
      <c r="Z36">
        <v>1.0689</v>
      </c>
      <c r="AA36">
        <v>0.69179999999999997</v>
      </c>
      <c r="AB36">
        <v>17.939299999999999</v>
      </c>
      <c r="AC36">
        <v>1.5797000000000001</v>
      </c>
      <c r="AD36">
        <v>16.416</v>
      </c>
      <c r="AE36">
        <v>13.207599999999999</v>
      </c>
      <c r="AF36">
        <v>1.163</v>
      </c>
      <c r="AG36">
        <v>12.0861</v>
      </c>
      <c r="AH36">
        <v>431.42849999999999</v>
      </c>
      <c r="AI36">
        <v>123.16249999999999</v>
      </c>
      <c r="AJ36">
        <v>47.826500000000003</v>
      </c>
      <c r="AK36">
        <v>110.1541</v>
      </c>
      <c r="AL36">
        <v>71.03</v>
      </c>
      <c r="AM36" t="s">
        <v>44</v>
      </c>
      <c r="AN36">
        <v>301.5</v>
      </c>
      <c r="AO36">
        <v>8602.31</v>
      </c>
      <c r="AP36">
        <v>380.39</v>
      </c>
    </row>
    <row r="37" spans="1:42">
      <c r="A37">
        <v>1995</v>
      </c>
      <c r="B37">
        <v>0</v>
      </c>
      <c r="C37">
        <v>18.785</v>
      </c>
      <c r="D37">
        <v>20.055</v>
      </c>
      <c r="E37">
        <v>74</v>
      </c>
      <c r="F37" t="s">
        <v>48</v>
      </c>
      <c r="G37">
        <v>1206.9411</v>
      </c>
      <c r="H37">
        <v>807.21849999999995</v>
      </c>
      <c r="I37">
        <v>399.7226</v>
      </c>
      <c r="J37">
        <v>66.881399999999999</v>
      </c>
      <c r="K37">
        <v>4.3718000000000004</v>
      </c>
      <c r="L37">
        <v>1.1880999999999999</v>
      </c>
      <c r="M37">
        <v>0.2006</v>
      </c>
      <c r="N37">
        <v>0</v>
      </c>
      <c r="O37">
        <v>0</v>
      </c>
      <c r="P37">
        <v>0</v>
      </c>
      <c r="Q37">
        <v>950</v>
      </c>
      <c r="R37">
        <v>163</v>
      </c>
      <c r="S37">
        <v>302.9778</v>
      </c>
      <c r="T37">
        <v>8651.8140000000003</v>
      </c>
      <c r="U37">
        <v>8.7499999999999994E-2</v>
      </c>
      <c r="V37">
        <v>9.2965</v>
      </c>
      <c r="W37">
        <v>81.003299999999996</v>
      </c>
      <c r="X37">
        <v>7.1199000000000003</v>
      </c>
      <c r="Y37">
        <v>74.224500000000006</v>
      </c>
      <c r="Z37">
        <v>1.0821000000000001</v>
      </c>
      <c r="AA37">
        <v>0.70040000000000002</v>
      </c>
      <c r="AB37">
        <v>18.290600000000001</v>
      </c>
      <c r="AC37">
        <v>1.6076999999999999</v>
      </c>
      <c r="AD37">
        <v>16.759899999999998</v>
      </c>
      <c r="AE37">
        <v>13.4186</v>
      </c>
      <c r="AF37">
        <v>1.1794</v>
      </c>
      <c r="AG37">
        <v>12.2956</v>
      </c>
      <c r="AH37">
        <v>447.12849999999997</v>
      </c>
      <c r="AI37">
        <v>124.74590000000001</v>
      </c>
      <c r="AJ37">
        <v>48.1678</v>
      </c>
      <c r="AK37">
        <v>113.90219999999999</v>
      </c>
      <c r="AL37">
        <v>73.274100000000004</v>
      </c>
      <c r="AM37" t="s">
        <v>44</v>
      </c>
      <c r="AN37">
        <v>329.12</v>
      </c>
      <c r="AO37">
        <v>9444.9699999999993</v>
      </c>
      <c r="AP37">
        <v>377.64</v>
      </c>
    </row>
    <row r="38" spans="1:42">
      <c r="A38">
        <v>1996</v>
      </c>
      <c r="B38">
        <v>0</v>
      </c>
      <c r="C38">
        <v>18.876999999999999</v>
      </c>
      <c r="D38">
        <v>20.2</v>
      </c>
      <c r="E38">
        <v>75</v>
      </c>
      <c r="F38" t="s">
        <v>48</v>
      </c>
      <c r="G38">
        <v>1188.5266999999999</v>
      </c>
      <c r="H38">
        <v>849.17769999999996</v>
      </c>
      <c r="I38">
        <v>339.34910000000002</v>
      </c>
      <c r="J38">
        <v>71.447900000000004</v>
      </c>
      <c r="K38">
        <v>4.4443999999999999</v>
      </c>
      <c r="L38">
        <v>1.1879999999999999</v>
      </c>
      <c r="M38">
        <v>0.19900000000000001</v>
      </c>
      <c r="N38">
        <v>0</v>
      </c>
      <c r="O38">
        <v>0</v>
      </c>
      <c r="P38">
        <v>0</v>
      </c>
      <c r="Q38">
        <v>946</v>
      </c>
      <c r="R38">
        <v>171</v>
      </c>
      <c r="S38">
        <v>327.08319999999998</v>
      </c>
      <c r="T38">
        <v>9323.2669000000005</v>
      </c>
      <c r="U38">
        <v>8.7300000000000003E-2</v>
      </c>
      <c r="V38">
        <v>9.4244000000000003</v>
      </c>
      <c r="W38">
        <v>81.912000000000006</v>
      </c>
      <c r="X38">
        <v>7.1788999999999996</v>
      </c>
      <c r="Y38">
        <v>75.079499999999996</v>
      </c>
      <c r="Z38">
        <v>1.1000000000000001</v>
      </c>
      <c r="AA38">
        <v>0.71199999999999997</v>
      </c>
      <c r="AB38">
        <v>18.514500000000002</v>
      </c>
      <c r="AC38">
        <v>1.6226</v>
      </c>
      <c r="AD38">
        <v>16.970199999999998</v>
      </c>
      <c r="AE38">
        <v>13.5501</v>
      </c>
      <c r="AF38">
        <v>1.1876</v>
      </c>
      <c r="AG38">
        <v>12.4198</v>
      </c>
      <c r="AH38">
        <v>463.14400000000001</v>
      </c>
      <c r="AI38">
        <v>137.98150000000001</v>
      </c>
      <c r="AJ38">
        <v>52.543199999999999</v>
      </c>
      <c r="AK38">
        <v>119.4442</v>
      </c>
      <c r="AL38">
        <v>76.064800000000005</v>
      </c>
      <c r="AM38" t="s">
        <v>44</v>
      </c>
      <c r="AN38">
        <v>345.64</v>
      </c>
      <c r="AO38">
        <v>9863.7999999999993</v>
      </c>
      <c r="AP38">
        <v>380.39</v>
      </c>
    </row>
    <row r="39" spans="1:42">
      <c r="A39">
        <v>1997</v>
      </c>
      <c r="B39">
        <v>0</v>
      </c>
      <c r="C39">
        <v>18.997</v>
      </c>
      <c r="D39">
        <v>20.387</v>
      </c>
      <c r="E39">
        <v>76</v>
      </c>
      <c r="F39" t="s">
        <v>48</v>
      </c>
      <c r="G39">
        <v>1352.9344000000001</v>
      </c>
      <c r="H39">
        <v>970.86850000000004</v>
      </c>
      <c r="I39">
        <v>382.0659</v>
      </c>
      <c r="J39">
        <v>71.760199999999998</v>
      </c>
      <c r="K39">
        <v>4.4447999999999999</v>
      </c>
      <c r="L39">
        <v>1.2</v>
      </c>
      <c r="M39">
        <v>0.19900000000000001</v>
      </c>
      <c r="N39">
        <v>0</v>
      </c>
      <c r="O39">
        <v>0</v>
      </c>
      <c r="P39">
        <v>0</v>
      </c>
      <c r="Q39">
        <v>942</v>
      </c>
      <c r="R39">
        <v>189</v>
      </c>
      <c r="S39">
        <v>387.78960000000001</v>
      </c>
      <c r="T39">
        <v>11048.0118</v>
      </c>
      <c r="U39">
        <v>8.6999999999999994E-2</v>
      </c>
      <c r="V39">
        <v>9.4389000000000003</v>
      </c>
      <c r="W39">
        <v>83.187100000000001</v>
      </c>
      <c r="X39">
        <v>7.2694999999999999</v>
      </c>
      <c r="Y39">
        <v>76.270799999999994</v>
      </c>
      <c r="Z39">
        <v>1.1112</v>
      </c>
      <c r="AA39">
        <v>0.71919999999999995</v>
      </c>
      <c r="AB39">
        <v>18.826599999999999</v>
      </c>
      <c r="AC39">
        <v>1.6452</v>
      </c>
      <c r="AD39">
        <v>17.261299999999999</v>
      </c>
      <c r="AE39">
        <v>13.7363</v>
      </c>
      <c r="AF39">
        <v>1.2003999999999999</v>
      </c>
      <c r="AG39">
        <v>12.594200000000001</v>
      </c>
      <c r="AH39">
        <v>524.87149999999997</v>
      </c>
      <c r="AI39">
        <v>162.0881</v>
      </c>
      <c r="AJ39">
        <v>59.886499999999998</v>
      </c>
      <c r="AK39">
        <v>138.07210000000001</v>
      </c>
      <c r="AL39">
        <v>85.950299999999999</v>
      </c>
      <c r="AM39" t="s">
        <v>44</v>
      </c>
      <c r="AN39">
        <v>404.39</v>
      </c>
      <c r="AO39">
        <v>11524.95</v>
      </c>
      <c r="AP39">
        <v>334.07</v>
      </c>
    </row>
    <row r="40" spans="1:42">
      <c r="A40">
        <v>1998</v>
      </c>
      <c r="B40">
        <v>0</v>
      </c>
      <c r="C40">
        <v>19.097000000000001</v>
      </c>
      <c r="D40">
        <v>20.545999999999999</v>
      </c>
      <c r="E40">
        <v>77</v>
      </c>
      <c r="F40" t="s">
        <v>48</v>
      </c>
      <c r="G40">
        <v>1271.2940000000001</v>
      </c>
      <c r="H40">
        <v>875.66079999999999</v>
      </c>
      <c r="I40">
        <v>395.63310000000001</v>
      </c>
      <c r="J40">
        <v>68.879499999999993</v>
      </c>
      <c r="K40">
        <v>4.5080999999999998</v>
      </c>
      <c r="L40">
        <v>1.2</v>
      </c>
      <c r="M40">
        <v>0.19750000000000001</v>
      </c>
      <c r="N40">
        <v>0</v>
      </c>
      <c r="O40">
        <v>0</v>
      </c>
      <c r="P40">
        <v>0</v>
      </c>
      <c r="Q40">
        <v>938</v>
      </c>
      <c r="R40">
        <v>181</v>
      </c>
      <c r="S40">
        <v>346.95269999999999</v>
      </c>
      <c r="T40">
        <v>9886.1028999999999</v>
      </c>
      <c r="U40">
        <v>8.6800000000000002E-2</v>
      </c>
      <c r="V40">
        <v>9.9076000000000004</v>
      </c>
      <c r="W40">
        <v>84.2136</v>
      </c>
      <c r="X40">
        <v>7.3377999999999997</v>
      </c>
      <c r="Y40">
        <v>77.234899999999996</v>
      </c>
      <c r="Z40">
        <v>1.127</v>
      </c>
      <c r="AA40">
        <v>0.72950000000000004</v>
      </c>
      <c r="AB40">
        <v>19.078099999999999</v>
      </c>
      <c r="AC40">
        <v>1.6623000000000001</v>
      </c>
      <c r="AD40">
        <v>17.4971</v>
      </c>
      <c r="AE40">
        <v>13.8848</v>
      </c>
      <c r="AF40">
        <v>1.2098</v>
      </c>
      <c r="AG40">
        <v>12.7342</v>
      </c>
      <c r="AH40">
        <v>468.50229999999999</v>
      </c>
      <c r="AI40">
        <v>151.8546</v>
      </c>
      <c r="AJ40">
        <v>56.959499999999998</v>
      </c>
      <c r="AK40">
        <v>121.70650000000001</v>
      </c>
      <c r="AL40">
        <v>76.637900000000002</v>
      </c>
      <c r="AM40" t="s">
        <v>44</v>
      </c>
      <c r="AN40">
        <v>363.83</v>
      </c>
      <c r="AO40">
        <v>10385.049999999999</v>
      </c>
      <c r="AP40">
        <v>380.39</v>
      </c>
    </row>
    <row r="41" spans="1:42">
      <c r="A41">
        <v>1999</v>
      </c>
      <c r="B41">
        <v>0</v>
      </c>
      <c r="C41">
        <v>19.173999999999999</v>
      </c>
      <c r="D41">
        <v>20.669</v>
      </c>
      <c r="E41">
        <v>78</v>
      </c>
      <c r="F41" t="s">
        <v>48</v>
      </c>
      <c r="G41">
        <v>1173.4840999999999</v>
      </c>
      <c r="H41">
        <v>886.58879999999999</v>
      </c>
      <c r="I41">
        <v>286.89530000000002</v>
      </c>
      <c r="J41">
        <v>75.5518</v>
      </c>
      <c r="K41">
        <v>4.5587</v>
      </c>
      <c r="L41">
        <v>1.2</v>
      </c>
      <c r="M41">
        <v>0.19639999999999999</v>
      </c>
      <c r="N41">
        <v>0</v>
      </c>
      <c r="O41">
        <v>0</v>
      </c>
      <c r="P41">
        <v>0</v>
      </c>
      <c r="Q41">
        <v>934</v>
      </c>
      <c r="R41">
        <v>168</v>
      </c>
      <c r="S41">
        <v>341.00990000000002</v>
      </c>
      <c r="T41">
        <v>9708.6255000000001</v>
      </c>
      <c r="U41">
        <v>8.6499999999999994E-2</v>
      </c>
      <c r="V41">
        <v>9.7051999999999996</v>
      </c>
      <c r="W41">
        <v>84.929000000000002</v>
      </c>
      <c r="X41">
        <v>7.3785999999999996</v>
      </c>
      <c r="Y41">
        <v>77.914100000000005</v>
      </c>
      <c r="Z41">
        <v>1.1396999999999999</v>
      </c>
      <c r="AA41">
        <v>0.73770000000000002</v>
      </c>
      <c r="AB41">
        <v>19.2545</v>
      </c>
      <c r="AC41">
        <v>1.6728000000000001</v>
      </c>
      <c r="AD41">
        <v>17.664200000000001</v>
      </c>
      <c r="AE41">
        <v>13.986499999999999</v>
      </c>
      <c r="AF41">
        <v>1.2151000000000001</v>
      </c>
      <c r="AG41">
        <v>12.831200000000001</v>
      </c>
      <c r="AH41">
        <v>477.33120000000002</v>
      </c>
      <c r="AI41">
        <v>149.81870000000001</v>
      </c>
      <c r="AJ41">
        <v>56.733499999999999</v>
      </c>
      <c r="AK41">
        <v>124.5624</v>
      </c>
      <c r="AL41">
        <v>78.143000000000001</v>
      </c>
      <c r="AM41" t="s">
        <v>44</v>
      </c>
      <c r="AN41">
        <v>370.69</v>
      </c>
      <c r="AO41">
        <v>10565.02</v>
      </c>
      <c r="AP41">
        <v>380.39</v>
      </c>
    </row>
    <row r="42" spans="1:42">
      <c r="A42">
        <v>2000</v>
      </c>
      <c r="B42">
        <v>0</v>
      </c>
      <c r="C42">
        <v>19.274999999999999</v>
      </c>
      <c r="D42">
        <v>20.829000000000001</v>
      </c>
      <c r="E42">
        <v>79</v>
      </c>
      <c r="F42" t="s">
        <v>48</v>
      </c>
      <c r="G42">
        <v>1276.7103</v>
      </c>
      <c r="H42">
        <v>890.99689999999998</v>
      </c>
      <c r="I42">
        <v>385.71339999999998</v>
      </c>
      <c r="J42">
        <v>69.788499999999999</v>
      </c>
      <c r="K42">
        <v>4.5936000000000003</v>
      </c>
      <c r="L42">
        <v>1.2</v>
      </c>
      <c r="M42">
        <v>0.19570000000000001</v>
      </c>
      <c r="N42">
        <v>0</v>
      </c>
      <c r="O42">
        <v>0</v>
      </c>
      <c r="P42">
        <v>0</v>
      </c>
      <c r="Q42">
        <v>930</v>
      </c>
      <c r="R42">
        <v>182</v>
      </c>
      <c r="S42">
        <v>340.32060000000001</v>
      </c>
      <c r="T42">
        <v>9706.1365999999998</v>
      </c>
      <c r="U42">
        <v>8.6300000000000002E-2</v>
      </c>
      <c r="V42">
        <v>10.0063</v>
      </c>
      <c r="W42">
        <v>85.9739</v>
      </c>
      <c r="X42">
        <v>7.4474999999999998</v>
      </c>
      <c r="Y42">
        <v>78.896100000000004</v>
      </c>
      <c r="Z42">
        <v>1.1484000000000001</v>
      </c>
      <c r="AA42">
        <v>0.74329999999999996</v>
      </c>
      <c r="AB42">
        <v>19.509599999999999</v>
      </c>
      <c r="AC42">
        <v>1.69</v>
      </c>
      <c r="AD42">
        <v>17.903500000000001</v>
      </c>
      <c r="AE42">
        <v>14.1371</v>
      </c>
      <c r="AF42">
        <v>1.2245999999999999</v>
      </c>
      <c r="AG42">
        <v>12.9733</v>
      </c>
      <c r="AH42">
        <v>481.06540000000001</v>
      </c>
      <c r="AI42">
        <v>150.2747</v>
      </c>
      <c r="AJ42">
        <v>56.3155</v>
      </c>
      <c r="AK42">
        <v>124.8586</v>
      </c>
      <c r="AL42">
        <v>78.482600000000005</v>
      </c>
      <c r="AM42" t="s">
        <v>44</v>
      </c>
      <c r="AN42">
        <v>352.78</v>
      </c>
      <c r="AO42">
        <v>10070.709999999999</v>
      </c>
      <c r="AP42">
        <v>380.38</v>
      </c>
    </row>
    <row r="43" spans="1:42">
      <c r="A43">
        <v>2001</v>
      </c>
      <c r="B43">
        <v>0</v>
      </c>
      <c r="C43">
        <v>19.332999999999998</v>
      </c>
      <c r="D43">
        <v>20.922999999999998</v>
      </c>
      <c r="E43">
        <v>80</v>
      </c>
      <c r="F43" t="s">
        <v>48</v>
      </c>
      <c r="G43">
        <v>1158.0667000000001</v>
      </c>
      <c r="H43">
        <v>880.35270000000003</v>
      </c>
      <c r="I43">
        <v>277.714</v>
      </c>
      <c r="J43">
        <v>76.019199999999998</v>
      </c>
      <c r="K43">
        <v>4.6449999999999996</v>
      </c>
      <c r="L43">
        <v>1.2</v>
      </c>
      <c r="M43">
        <v>0.1946</v>
      </c>
      <c r="N43">
        <v>0</v>
      </c>
      <c r="O43">
        <v>0</v>
      </c>
      <c r="P43">
        <v>0</v>
      </c>
      <c r="Q43">
        <v>926</v>
      </c>
      <c r="R43">
        <v>159</v>
      </c>
      <c r="S43">
        <v>327.84480000000002</v>
      </c>
      <c r="T43">
        <v>9332.1816999999992</v>
      </c>
      <c r="U43">
        <v>8.5999999999999993E-2</v>
      </c>
      <c r="V43">
        <v>10.042899999999999</v>
      </c>
      <c r="W43">
        <v>86.424800000000005</v>
      </c>
      <c r="X43">
        <v>7.4645999999999999</v>
      </c>
      <c r="Y43">
        <v>79.333500000000001</v>
      </c>
      <c r="Z43">
        <v>1.1612</v>
      </c>
      <c r="AA43">
        <v>0.75160000000000005</v>
      </c>
      <c r="AB43">
        <v>19.6221</v>
      </c>
      <c r="AC43">
        <v>1.6948000000000001</v>
      </c>
      <c r="AD43">
        <v>18.0121</v>
      </c>
      <c r="AE43">
        <v>14.1988</v>
      </c>
      <c r="AF43">
        <v>1.2263999999999999</v>
      </c>
      <c r="AG43">
        <v>13.0337</v>
      </c>
      <c r="AH43">
        <v>468.70589999999999</v>
      </c>
      <c r="AI43">
        <v>153.66</v>
      </c>
      <c r="AJ43">
        <v>58.174900000000001</v>
      </c>
      <c r="AK43">
        <v>123.1712</v>
      </c>
      <c r="AL43">
        <v>76.640799999999999</v>
      </c>
      <c r="AM43" t="s">
        <v>44</v>
      </c>
      <c r="AN43">
        <v>348.31</v>
      </c>
      <c r="AO43">
        <v>9953.18</v>
      </c>
      <c r="AP43">
        <v>346.79</v>
      </c>
    </row>
    <row r="44" spans="1:42">
      <c r="A44">
        <v>2002</v>
      </c>
      <c r="B44">
        <v>0</v>
      </c>
      <c r="C44">
        <v>19.388000000000002</v>
      </c>
      <c r="D44">
        <v>21.01</v>
      </c>
      <c r="E44">
        <v>81</v>
      </c>
      <c r="F44" t="s">
        <v>48</v>
      </c>
      <c r="G44">
        <v>1141.0226</v>
      </c>
      <c r="H44">
        <v>882.93230000000005</v>
      </c>
      <c r="I44">
        <v>258.09039999999999</v>
      </c>
      <c r="J44">
        <v>77.380799999999994</v>
      </c>
      <c r="K44">
        <v>4.6664000000000003</v>
      </c>
      <c r="L44">
        <v>1.2</v>
      </c>
      <c r="M44">
        <v>0.19409999999999999</v>
      </c>
      <c r="N44">
        <v>0</v>
      </c>
      <c r="O44">
        <v>0</v>
      </c>
      <c r="P44">
        <v>0</v>
      </c>
      <c r="Q44">
        <v>922</v>
      </c>
      <c r="R44">
        <v>164</v>
      </c>
      <c r="S44">
        <v>347.45089999999999</v>
      </c>
      <c r="T44">
        <v>9894.7279999999992</v>
      </c>
      <c r="U44">
        <v>8.5699999999999998E-2</v>
      </c>
      <c r="V44">
        <v>9.9442000000000004</v>
      </c>
      <c r="W44">
        <v>86.8215</v>
      </c>
      <c r="X44">
        <v>7.4767999999999999</v>
      </c>
      <c r="Y44">
        <v>79.721299999999999</v>
      </c>
      <c r="Z44">
        <v>1.1666000000000001</v>
      </c>
      <c r="AA44">
        <v>0.75509999999999999</v>
      </c>
      <c r="AB44">
        <v>19.721499999999999</v>
      </c>
      <c r="AC44">
        <v>1.6983999999999999</v>
      </c>
      <c r="AD44">
        <v>18.108699999999999</v>
      </c>
      <c r="AE44">
        <v>14.2522</v>
      </c>
      <c r="AF44">
        <v>1.2274</v>
      </c>
      <c r="AG44">
        <v>13.086600000000001</v>
      </c>
      <c r="AH44">
        <v>470.90870000000001</v>
      </c>
      <c r="AI44">
        <v>153.5136</v>
      </c>
      <c r="AJ44">
        <v>57.997100000000003</v>
      </c>
      <c r="AK44">
        <v>123.54900000000001</v>
      </c>
      <c r="AL44">
        <v>76.963899999999995</v>
      </c>
      <c r="AM44" t="s">
        <v>44</v>
      </c>
      <c r="AN44">
        <v>369.51</v>
      </c>
      <c r="AO44">
        <v>10539.8</v>
      </c>
      <c r="AP44">
        <v>359.8</v>
      </c>
    </row>
    <row r="45" spans="1:42">
      <c r="A45">
        <v>2003</v>
      </c>
      <c r="B45">
        <v>0</v>
      </c>
      <c r="C45">
        <v>19.466000000000001</v>
      </c>
      <c r="D45">
        <v>21.137</v>
      </c>
      <c r="E45">
        <v>82</v>
      </c>
      <c r="F45" t="s">
        <v>48</v>
      </c>
      <c r="G45">
        <v>1199.9475</v>
      </c>
      <c r="H45">
        <v>881.46159999999998</v>
      </c>
      <c r="I45">
        <v>318.48590000000002</v>
      </c>
      <c r="J45">
        <v>73.458299999999994</v>
      </c>
      <c r="K45">
        <v>4.6849999999999996</v>
      </c>
      <c r="L45">
        <v>1.2</v>
      </c>
      <c r="M45">
        <v>0.1938</v>
      </c>
      <c r="N45">
        <v>0</v>
      </c>
      <c r="O45">
        <v>0</v>
      </c>
      <c r="P45">
        <v>0</v>
      </c>
      <c r="Q45">
        <v>918</v>
      </c>
      <c r="R45">
        <v>159</v>
      </c>
      <c r="S45">
        <v>311.41079999999999</v>
      </c>
      <c r="T45">
        <v>8876.2795999999998</v>
      </c>
      <c r="U45">
        <v>8.5500000000000007E-2</v>
      </c>
      <c r="V45">
        <v>9.9604999999999997</v>
      </c>
      <c r="W45">
        <v>87.563199999999995</v>
      </c>
      <c r="X45">
        <v>7.5185000000000004</v>
      </c>
      <c r="Y45">
        <v>80.426299999999998</v>
      </c>
      <c r="Z45">
        <v>1.1713</v>
      </c>
      <c r="AA45">
        <v>0.7581</v>
      </c>
      <c r="AB45">
        <v>19.903199999999998</v>
      </c>
      <c r="AC45">
        <v>1.7090000000000001</v>
      </c>
      <c r="AD45">
        <v>18.280899999999999</v>
      </c>
      <c r="AE45">
        <v>14.3568</v>
      </c>
      <c r="AF45">
        <v>1.2326999999999999</v>
      </c>
      <c r="AG45">
        <v>13.1866</v>
      </c>
      <c r="AH45">
        <v>479.53789999999998</v>
      </c>
      <c r="AI45">
        <v>143.74369999999999</v>
      </c>
      <c r="AJ45">
        <v>55.125999999999998</v>
      </c>
      <c r="AK45">
        <v>124.9288</v>
      </c>
      <c r="AL45">
        <v>78.125200000000007</v>
      </c>
      <c r="AM45" t="s">
        <v>44</v>
      </c>
      <c r="AN45">
        <v>334.76</v>
      </c>
      <c r="AO45">
        <v>9574.42</v>
      </c>
      <c r="AP45">
        <v>380.39</v>
      </c>
    </row>
    <row r="46" spans="1:42">
      <c r="A46">
        <v>2004</v>
      </c>
      <c r="B46">
        <v>0</v>
      </c>
      <c r="C46">
        <v>19.559999999999999</v>
      </c>
      <c r="D46">
        <v>21.289000000000001</v>
      </c>
      <c r="E46">
        <v>83</v>
      </c>
      <c r="F46" t="s">
        <v>48</v>
      </c>
      <c r="G46">
        <v>1225.3305</v>
      </c>
      <c r="H46">
        <v>856.11059999999998</v>
      </c>
      <c r="I46">
        <v>369.2199</v>
      </c>
      <c r="J46">
        <v>69.867699999999999</v>
      </c>
      <c r="K46">
        <v>4.7702999999999998</v>
      </c>
      <c r="L46">
        <v>1.1876</v>
      </c>
      <c r="M46">
        <v>0.192</v>
      </c>
      <c r="N46">
        <v>0</v>
      </c>
      <c r="O46">
        <v>0</v>
      </c>
      <c r="P46">
        <v>0</v>
      </c>
      <c r="Q46">
        <v>914</v>
      </c>
      <c r="R46">
        <v>158</v>
      </c>
      <c r="S46">
        <v>301.0181</v>
      </c>
      <c r="T46">
        <v>8583.6805999999997</v>
      </c>
      <c r="U46">
        <v>8.5199999999999998E-2</v>
      </c>
      <c r="V46">
        <v>10.1668</v>
      </c>
      <c r="W46">
        <v>88.519599999999997</v>
      </c>
      <c r="X46">
        <v>7.5781000000000001</v>
      </c>
      <c r="Y46">
        <v>81.328800000000001</v>
      </c>
      <c r="Z46">
        <v>1.1801999999999999</v>
      </c>
      <c r="AA46">
        <v>0.76390000000000002</v>
      </c>
      <c r="AB46">
        <v>20.135400000000001</v>
      </c>
      <c r="AC46">
        <v>1.7238</v>
      </c>
      <c r="AD46">
        <v>18.4998</v>
      </c>
      <c r="AE46">
        <v>14.493</v>
      </c>
      <c r="AF46">
        <v>1.2406999999999999</v>
      </c>
      <c r="AG46">
        <v>13.3157</v>
      </c>
      <c r="AH46">
        <v>467.92250000000001</v>
      </c>
      <c r="AI46">
        <v>138.37469999999999</v>
      </c>
      <c r="AJ46">
        <v>53.426600000000001</v>
      </c>
      <c r="AK46">
        <v>120.3683</v>
      </c>
      <c r="AL46">
        <v>76.018500000000003</v>
      </c>
      <c r="AM46" t="s">
        <v>44</v>
      </c>
      <c r="AN46">
        <v>330.75</v>
      </c>
      <c r="AO46">
        <v>9436.58</v>
      </c>
      <c r="AP46">
        <v>380.39</v>
      </c>
    </row>
    <row r="47" spans="1:42">
      <c r="A47">
        <v>2005</v>
      </c>
      <c r="B47">
        <v>0</v>
      </c>
      <c r="C47">
        <v>19.599</v>
      </c>
      <c r="D47">
        <v>21.352</v>
      </c>
      <c r="E47">
        <v>84</v>
      </c>
      <c r="F47" t="s">
        <v>48</v>
      </c>
      <c r="G47">
        <v>1182.4606000000001</v>
      </c>
      <c r="H47">
        <v>952.13099999999997</v>
      </c>
      <c r="I47">
        <v>230.3296</v>
      </c>
      <c r="J47">
        <v>80.521199999999993</v>
      </c>
      <c r="K47">
        <v>4.7676999999999996</v>
      </c>
      <c r="L47">
        <v>1.2</v>
      </c>
      <c r="M47">
        <v>0.19209999999999999</v>
      </c>
      <c r="N47">
        <v>0</v>
      </c>
      <c r="O47">
        <v>0</v>
      </c>
      <c r="P47">
        <v>0</v>
      </c>
      <c r="Q47">
        <v>910</v>
      </c>
      <c r="R47">
        <v>169</v>
      </c>
      <c r="S47">
        <v>363.86169999999998</v>
      </c>
      <c r="T47">
        <v>10345.5288</v>
      </c>
      <c r="U47">
        <v>8.5000000000000006E-2</v>
      </c>
      <c r="V47">
        <v>10.0443</v>
      </c>
      <c r="W47">
        <v>88.6935</v>
      </c>
      <c r="X47">
        <v>7.5705</v>
      </c>
      <c r="Y47">
        <v>81.512900000000002</v>
      </c>
      <c r="Z47">
        <v>1.1919</v>
      </c>
      <c r="AA47">
        <v>0.77149999999999996</v>
      </c>
      <c r="AB47">
        <v>20.1812</v>
      </c>
      <c r="AC47">
        <v>1.7225999999999999</v>
      </c>
      <c r="AD47">
        <v>18.5473</v>
      </c>
      <c r="AE47">
        <v>14.5129</v>
      </c>
      <c r="AF47">
        <v>1.2387999999999999</v>
      </c>
      <c r="AG47">
        <v>13.337899999999999</v>
      </c>
      <c r="AH47">
        <v>501.12310000000002</v>
      </c>
      <c r="AI47">
        <v>171.8604</v>
      </c>
      <c r="AJ47">
        <v>63.896799999999999</v>
      </c>
      <c r="AK47">
        <v>133.495</v>
      </c>
      <c r="AL47">
        <v>81.755700000000004</v>
      </c>
      <c r="AM47" t="s">
        <v>44</v>
      </c>
      <c r="AN47">
        <v>386.1</v>
      </c>
      <c r="AO47">
        <v>10983.54</v>
      </c>
      <c r="AP47">
        <v>289.7</v>
      </c>
    </row>
    <row r="48" spans="1:42">
      <c r="A48">
        <v>2006</v>
      </c>
      <c r="B48">
        <v>0</v>
      </c>
      <c r="C48">
        <v>19.673999999999999</v>
      </c>
      <c r="D48">
        <v>21.475999999999999</v>
      </c>
      <c r="E48">
        <v>85</v>
      </c>
      <c r="F48" t="s">
        <v>48</v>
      </c>
      <c r="G48">
        <v>1322.7532000000001</v>
      </c>
      <c r="H48">
        <v>999.11149999999998</v>
      </c>
      <c r="I48">
        <v>323.64179999999999</v>
      </c>
      <c r="J48">
        <v>75.532700000000006</v>
      </c>
      <c r="K48">
        <v>4.8251999999999997</v>
      </c>
      <c r="L48">
        <v>1.1875</v>
      </c>
      <c r="M48">
        <v>0.19089999999999999</v>
      </c>
      <c r="N48">
        <v>0</v>
      </c>
      <c r="O48">
        <v>0</v>
      </c>
      <c r="P48">
        <v>0</v>
      </c>
      <c r="Q48">
        <v>905</v>
      </c>
      <c r="R48">
        <v>184</v>
      </c>
      <c r="S48">
        <v>395.16180000000003</v>
      </c>
      <c r="T48">
        <v>11248.7462</v>
      </c>
      <c r="U48">
        <v>8.4699999999999998E-2</v>
      </c>
      <c r="V48">
        <v>10.101000000000001</v>
      </c>
      <c r="W48">
        <v>89.300899999999999</v>
      </c>
      <c r="X48">
        <v>7.6079999999999997</v>
      </c>
      <c r="Y48">
        <v>82.186199999999999</v>
      </c>
      <c r="Z48">
        <v>1.1938</v>
      </c>
      <c r="AA48">
        <v>0.77270000000000005</v>
      </c>
      <c r="AB48">
        <v>20.3309</v>
      </c>
      <c r="AC48">
        <v>1.7321</v>
      </c>
      <c r="AD48">
        <v>18.711099999999998</v>
      </c>
      <c r="AE48">
        <v>14.5954</v>
      </c>
      <c r="AF48">
        <v>1.2435</v>
      </c>
      <c r="AG48">
        <v>13.432600000000001</v>
      </c>
      <c r="AH48">
        <v>529.24779999999998</v>
      </c>
      <c r="AI48">
        <v>177.10640000000001</v>
      </c>
      <c r="AJ48">
        <v>65.307100000000005</v>
      </c>
      <c r="AK48">
        <v>141.43819999999999</v>
      </c>
      <c r="AL48">
        <v>86.011899999999997</v>
      </c>
      <c r="AM48" t="s">
        <v>44</v>
      </c>
      <c r="AN48">
        <v>418.33</v>
      </c>
      <c r="AO48">
        <v>11918.9</v>
      </c>
      <c r="AP48">
        <v>287.42</v>
      </c>
    </row>
    <row r="49" spans="1:42">
      <c r="A49">
        <v>2007</v>
      </c>
      <c r="B49">
        <v>0</v>
      </c>
      <c r="C49">
        <v>19.782</v>
      </c>
      <c r="D49">
        <v>21.652999999999999</v>
      </c>
      <c r="E49">
        <v>86</v>
      </c>
      <c r="F49" t="s">
        <v>48</v>
      </c>
      <c r="G49">
        <v>1335.1601000000001</v>
      </c>
      <c r="H49">
        <v>895.14739999999995</v>
      </c>
      <c r="I49">
        <v>440.0127</v>
      </c>
      <c r="J49">
        <v>67.044200000000004</v>
      </c>
      <c r="K49">
        <v>4.8544</v>
      </c>
      <c r="L49">
        <v>1.1875</v>
      </c>
      <c r="M49">
        <v>0.1903</v>
      </c>
      <c r="N49">
        <v>0</v>
      </c>
      <c r="O49">
        <v>0</v>
      </c>
      <c r="P49">
        <v>0</v>
      </c>
      <c r="Q49">
        <v>900</v>
      </c>
      <c r="R49">
        <v>174</v>
      </c>
      <c r="S49">
        <v>346.06709999999998</v>
      </c>
      <c r="T49">
        <v>9868.8372999999992</v>
      </c>
      <c r="U49">
        <v>8.4500000000000006E-2</v>
      </c>
      <c r="V49">
        <v>10.6523</v>
      </c>
      <c r="W49">
        <v>90.378900000000002</v>
      </c>
      <c r="X49">
        <v>7.6769999999999996</v>
      </c>
      <c r="Y49">
        <v>83.204099999999997</v>
      </c>
      <c r="Z49">
        <v>1.2010000000000001</v>
      </c>
      <c r="AA49">
        <v>0.77729999999999999</v>
      </c>
      <c r="AB49">
        <v>20.592400000000001</v>
      </c>
      <c r="AC49">
        <v>1.7492000000000001</v>
      </c>
      <c r="AD49">
        <v>18.957599999999999</v>
      </c>
      <c r="AE49">
        <v>14.747400000000001</v>
      </c>
      <c r="AF49">
        <v>1.2526999999999999</v>
      </c>
      <c r="AG49">
        <v>13.576599999999999</v>
      </c>
      <c r="AH49">
        <v>484.11380000000003</v>
      </c>
      <c r="AI49">
        <v>150.3672</v>
      </c>
      <c r="AJ49">
        <v>57.082999999999998</v>
      </c>
      <c r="AK49">
        <v>125.28570000000001</v>
      </c>
      <c r="AL49">
        <v>78.297700000000006</v>
      </c>
      <c r="AM49" t="s">
        <v>44</v>
      </c>
      <c r="AN49">
        <v>367.58</v>
      </c>
      <c r="AO49">
        <v>10501.15</v>
      </c>
      <c r="AP49">
        <v>380.39</v>
      </c>
    </row>
    <row r="50" spans="1:42">
      <c r="A50">
        <v>2008</v>
      </c>
      <c r="B50">
        <v>0</v>
      </c>
      <c r="C50">
        <v>19.876999999999999</v>
      </c>
      <c r="D50">
        <v>21.81</v>
      </c>
      <c r="E50">
        <v>87</v>
      </c>
      <c r="F50" t="s">
        <v>48</v>
      </c>
      <c r="G50">
        <v>1250.116</v>
      </c>
      <c r="H50">
        <v>927.39779999999996</v>
      </c>
      <c r="I50">
        <v>322.7183</v>
      </c>
      <c r="J50">
        <v>74.184899999999999</v>
      </c>
      <c r="K50">
        <v>4.8562000000000003</v>
      </c>
      <c r="L50">
        <v>1.2</v>
      </c>
      <c r="M50">
        <v>0.1903</v>
      </c>
      <c r="N50">
        <v>0</v>
      </c>
      <c r="O50">
        <v>0</v>
      </c>
      <c r="P50">
        <v>0</v>
      </c>
      <c r="Q50">
        <v>895</v>
      </c>
      <c r="R50">
        <v>167</v>
      </c>
      <c r="S50">
        <v>307.60879999999997</v>
      </c>
      <c r="T50">
        <v>8772.5246999999999</v>
      </c>
      <c r="U50">
        <v>8.4199999999999997E-2</v>
      </c>
      <c r="V50">
        <v>10.258800000000001</v>
      </c>
      <c r="W50">
        <v>91.273600000000002</v>
      </c>
      <c r="X50">
        <v>7.7298</v>
      </c>
      <c r="Y50">
        <v>84.053700000000006</v>
      </c>
      <c r="Z50">
        <v>1.214</v>
      </c>
      <c r="AA50">
        <v>0.78580000000000005</v>
      </c>
      <c r="AB50">
        <v>20.810199999999998</v>
      </c>
      <c r="AC50">
        <v>1.7624</v>
      </c>
      <c r="AD50">
        <v>19.164000000000001</v>
      </c>
      <c r="AE50">
        <v>14.872</v>
      </c>
      <c r="AF50">
        <v>1.2595000000000001</v>
      </c>
      <c r="AG50">
        <v>13.695600000000001</v>
      </c>
      <c r="AH50">
        <v>504.76369999999997</v>
      </c>
      <c r="AI50">
        <v>151.84119999999999</v>
      </c>
      <c r="AJ50">
        <v>57.620600000000003</v>
      </c>
      <c r="AK50">
        <v>131.55000000000001</v>
      </c>
      <c r="AL50">
        <v>81.622200000000007</v>
      </c>
      <c r="AM50" t="s">
        <v>44</v>
      </c>
      <c r="AN50">
        <v>323.48</v>
      </c>
      <c r="AO50">
        <v>9243.06</v>
      </c>
      <c r="AP50">
        <v>380.39</v>
      </c>
    </row>
    <row r="51" spans="1:42">
      <c r="A51">
        <v>2009</v>
      </c>
      <c r="B51">
        <v>0</v>
      </c>
      <c r="C51">
        <v>19.994</v>
      </c>
      <c r="D51">
        <v>22.004000000000001</v>
      </c>
      <c r="E51">
        <v>88</v>
      </c>
      <c r="F51" t="s">
        <v>48</v>
      </c>
      <c r="G51">
        <v>1506.9315999999999</v>
      </c>
      <c r="H51">
        <v>1073.0753</v>
      </c>
      <c r="I51">
        <v>433.85629999999998</v>
      </c>
      <c r="J51">
        <v>71.209299999999999</v>
      </c>
      <c r="K51">
        <v>4.9512999999999998</v>
      </c>
      <c r="L51">
        <v>1.1874</v>
      </c>
      <c r="M51">
        <v>0.18840000000000001</v>
      </c>
      <c r="N51">
        <v>0</v>
      </c>
      <c r="O51">
        <v>0</v>
      </c>
      <c r="P51">
        <v>0</v>
      </c>
      <c r="Q51">
        <v>890</v>
      </c>
      <c r="R51">
        <v>202</v>
      </c>
      <c r="S51">
        <v>403.35820000000001</v>
      </c>
      <c r="T51">
        <v>11496.196099999999</v>
      </c>
      <c r="U51">
        <v>8.4000000000000005E-2</v>
      </c>
      <c r="V51">
        <v>10.4862</v>
      </c>
      <c r="W51">
        <v>92.491299999999995</v>
      </c>
      <c r="X51">
        <v>7.8094999999999999</v>
      </c>
      <c r="Y51">
        <v>85.201400000000007</v>
      </c>
      <c r="Z51">
        <v>1.2248000000000001</v>
      </c>
      <c r="AA51">
        <v>0.79269999999999996</v>
      </c>
      <c r="AB51">
        <v>21.103899999999999</v>
      </c>
      <c r="AC51">
        <v>1.7819</v>
      </c>
      <c r="AD51">
        <v>19.4405</v>
      </c>
      <c r="AE51">
        <v>15.044</v>
      </c>
      <c r="AF51">
        <v>1.2702</v>
      </c>
      <c r="AG51">
        <v>13.8583</v>
      </c>
      <c r="AH51">
        <v>576.596</v>
      </c>
      <c r="AI51">
        <v>183.54830000000001</v>
      </c>
      <c r="AJ51">
        <v>66.852800000000002</v>
      </c>
      <c r="AK51">
        <v>153.05539999999999</v>
      </c>
      <c r="AL51">
        <v>93.022800000000004</v>
      </c>
      <c r="AM51" t="s">
        <v>44</v>
      </c>
      <c r="AN51">
        <v>418.36</v>
      </c>
      <c r="AO51">
        <v>11925.51</v>
      </c>
      <c r="AP51">
        <v>380.38</v>
      </c>
    </row>
    <row r="52" spans="1:42">
      <c r="A52">
        <v>2010</v>
      </c>
      <c r="B52">
        <v>0</v>
      </c>
      <c r="C52">
        <v>20.073</v>
      </c>
      <c r="D52">
        <v>22.135000000000002</v>
      </c>
      <c r="E52">
        <v>89</v>
      </c>
      <c r="F52" t="s">
        <v>48</v>
      </c>
      <c r="G52">
        <v>1326.8027</v>
      </c>
      <c r="H52">
        <v>978.779</v>
      </c>
      <c r="I52">
        <v>348.02370000000002</v>
      </c>
      <c r="J52">
        <v>73.7697</v>
      </c>
      <c r="K52">
        <v>4.9583000000000004</v>
      </c>
      <c r="L52">
        <v>1.2</v>
      </c>
      <c r="M52">
        <v>0.1883</v>
      </c>
      <c r="N52">
        <v>0</v>
      </c>
      <c r="O52">
        <v>0</v>
      </c>
      <c r="P52">
        <v>0</v>
      </c>
      <c r="Q52">
        <v>885</v>
      </c>
      <c r="R52">
        <v>167</v>
      </c>
      <c r="S52">
        <v>352.6275</v>
      </c>
      <c r="T52">
        <v>10037.9542</v>
      </c>
      <c r="U52">
        <v>8.3699999999999997E-2</v>
      </c>
      <c r="V52">
        <v>10.6153</v>
      </c>
      <c r="W52">
        <v>93.150400000000005</v>
      </c>
      <c r="X52">
        <v>7.8415999999999997</v>
      </c>
      <c r="Y52">
        <v>85.835099999999997</v>
      </c>
      <c r="Z52">
        <v>1.2396</v>
      </c>
      <c r="AA52">
        <v>0.80230000000000001</v>
      </c>
      <c r="AB52">
        <v>21.265000000000001</v>
      </c>
      <c r="AC52">
        <v>1.7901</v>
      </c>
      <c r="AD52">
        <v>19.594999999999999</v>
      </c>
      <c r="AE52">
        <v>15.1334</v>
      </c>
      <c r="AF52">
        <v>1.274</v>
      </c>
      <c r="AG52">
        <v>13.944900000000001</v>
      </c>
      <c r="AH52">
        <v>524.43769999999995</v>
      </c>
      <c r="AI52">
        <v>168.05369999999999</v>
      </c>
      <c r="AJ52">
        <v>63.051499999999997</v>
      </c>
      <c r="AK52">
        <v>138.54580000000001</v>
      </c>
      <c r="AL52">
        <v>84.690299999999993</v>
      </c>
      <c r="AM52" t="s">
        <v>44</v>
      </c>
      <c r="AN52">
        <v>372.17</v>
      </c>
      <c r="AO52">
        <v>10603.54</v>
      </c>
      <c r="AP52">
        <v>380.39</v>
      </c>
    </row>
    <row r="53" spans="1:42">
      <c r="A53">
        <v>2011</v>
      </c>
      <c r="B53">
        <v>0</v>
      </c>
      <c r="C53">
        <v>20.187999999999999</v>
      </c>
      <c r="D53">
        <v>22.329000000000001</v>
      </c>
      <c r="E53">
        <v>90</v>
      </c>
      <c r="F53" t="s">
        <v>48</v>
      </c>
      <c r="G53">
        <v>1421.9704999999999</v>
      </c>
      <c r="H53">
        <v>994.86530000000005</v>
      </c>
      <c r="I53">
        <v>427.10520000000002</v>
      </c>
      <c r="J53">
        <v>69.963800000000006</v>
      </c>
      <c r="K53">
        <v>4.9893999999999998</v>
      </c>
      <c r="L53">
        <v>1.2</v>
      </c>
      <c r="M53">
        <v>0.18770000000000001</v>
      </c>
      <c r="N53">
        <v>0</v>
      </c>
      <c r="O53">
        <v>0</v>
      </c>
      <c r="P53">
        <v>0</v>
      </c>
      <c r="Q53">
        <v>880</v>
      </c>
      <c r="R53">
        <v>184</v>
      </c>
      <c r="S53">
        <v>355.9366</v>
      </c>
      <c r="T53">
        <v>10149.721100000001</v>
      </c>
      <c r="U53">
        <v>8.3500000000000005E-2</v>
      </c>
      <c r="V53">
        <v>10.7371</v>
      </c>
      <c r="W53">
        <v>94.363200000000006</v>
      </c>
      <c r="X53">
        <v>7.9198000000000004</v>
      </c>
      <c r="Y53">
        <v>86.979600000000005</v>
      </c>
      <c r="Z53">
        <v>1.2474000000000001</v>
      </c>
      <c r="AA53">
        <v>0.80740000000000001</v>
      </c>
      <c r="AB53">
        <v>21.557099999999998</v>
      </c>
      <c r="AC53">
        <v>1.8092999999999999</v>
      </c>
      <c r="AD53">
        <v>19.8704</v>
      </c>
      <c r="AE53">
        <v>15.3041</v>
      </c>
      <c r="AF53">
        <v>1.2845</v>
      </c>
      <c r="AG53">
        <v>14.1066</v>
      </c>
      <c r="AH53">
        <v>539.96220000000005</v>
      </c>
      <c r="AI53">
        <v>165.4657</v>
      </c>
      <c r="AJ53">
        <v>61.868600000000001</v>
      </c>
      <c r="AK53">
        <v>140.75069999999999</v>
      </c>
      <c r="AL53">
        <v>86.818100000000001</v>
      </c>
      <c r="AM53" t="s">
        <v>44</v>
      </c>
      <c r="AN53">
        <v>375.22</v>
      </c>
      <c r="AO53">
        <v>10702.96</v>
      </c>
      <c r="AP53">
        <v>380.39</v>
      </c>
    </row>
    <row r="54" spans="1:42">
      <c r="A54">
        <v>2012</v>
      </c>
      <c r="B54">
        <v>0</v>
      </c>
      <c r="C54">
        <v>20.29</v>
      </c>
      <c r="D54">
        <v>22.501000000000001</v>
      </c>
      <c r="E54">
        <v>91</v>
      </c>
      <c r="F54" t="s">
        <v>48</v>
      </c>
      <c r="G54">
        <v>1344.9155000000001</v>
      </c>
      <c r="H54">
        <v>943.03930000000003</v>
      </c>
      <c r="I54">
        <v>401.87619999999998</v>
      </c>
      <c r="J54">
        <v>70.118799999999993</v>
      </c>
      <c r="K54">
        <v>5.0480999999999998</v>
      </c>
      <c r="L54">
        <v>1.2</v>
      </c>
      <c r="M54">
        <v>0.18659999999999999</v>
      </c>
      <c r="N54">
        <v>0</v>
      </c>
      <c r="O54">
        <v>0</v>
      </c>
      <c r="P54">
        <v>0</v>
      </c>
      <c r="Q54">
        <v>875</v>
      </c>
      <c r="R54">
        <v>169</v>
      </c>
      <c r="S54">
        <v>343.70859999999999</v>
      </c>
      <c r="T54">
        <v>9806.7562999999991</v>
      </c>
      <c r="U54">
        <v>8.3199999999999996E-2</v>
      </c>
      <c r="V54">
        <v>10.856999999999999</v>
      </c>
      <c r="W54">
        <v>95.377700000000004</v>
      </c>
      <c r="X54">
        <v>7.9808000000000003</v>
      </c>
      <c r="Y54">
        <v>87.941999999999993</v>
      </c>
      <c r="Z54">
        <v>1.262</v>
      </c>
      <c r="AA54">
        <v>0.81689999999999996</v>
      </c>
      <c r="AB54">
        <v>21.8018</v>
      </c>
      <c r="AC54">
        <v>1.8243</v>
      </c>
      <c r="AD54">
        <v>20.1021</v>
      </c>
      <c r="AE54">
        <v>15.445499999999999</v>
      </c>
      <c r="AF54">
        <v>1.2924</v>
      </c>
      <c r="AG54">
        <v>14.241300000000001</v>
      </c>
      <c r="AH54">
        <v>514.31769999999995</v>
      </c>
      <c r="AI54">
        <v>153.97649999999999</v>
      </c>
      <c r="AJ54">
        <v>58.515900000000002</v>
      </c>
      <c r="AK54">
        <v>133.61189999999999</v>
      </c>
      <c r="AL54">
        <v>82.6173</v>
      </c>
      <c r="AM54" t="s">
        <v>44</v>
      </c>
      <c r="AN54">
        <v>361.19</v>
      </c>
      <c r="AO54">
        <v>10309.92</v>
      </c>
      <c r="AP54">
        <v>380.37</v>
      </c>
    </row>
    <row r="55" spans="1:42">
      <c r="A55">
        <v>2013</v>
      </c>
      <c r="B55">
        <v>0</v>
      </c>
      <c r="C55">
        <v>20.385000000000002</v>
      </c>
      <c r="D55">
        <v>22.663</v>
      </c>
      <c r="E55">
        <v>92</v>
      </c>
      <c r="F55" t="s">
        <v>48</v>
      </c>
      <c r="G55">
        <v>1330.4286999999999</v>
      </c>
      <c r="H55">
        <v>966.70010000000002</v>
      </c>
      <c r="I55">
        <v>363.72859999999997</v>
      </c>
      <c r="J55">
        <v>72.660799999999995</v>
      </c>
      <c r="K55">
        <v>5.0968999999999998</v>
      </c>
      <c r="L55">
        <v>1.2</v>
      </c>
      <c r="M55">
        <v>0.1857</v>
      </c>
      <c r="N55">
        <v>0</v>
      </c>
      <c r="O55">
        <v>0</v>
      </c>
      <c r="P55">
        <v>0</v>
      </c>
      <c r="Q55">
        <v>870</v>
      </c>
      <c r="R55">
        <v>159</v>
      </c>
      <c r="S55">
        <v>322.68470000000002</v>
      </c>
      <c r="T55">
        <v>9196.0012000000006</v>
      </c>
      <c r="U55">
        <v>8.2900000000000001E-2</v>
      </c>
      <c r="V55">
        <v>10.7067</v>
      </c>
      <c r="W55">
        <v>96.296099999999996</v>
      </c>
      <c r="X55">
        <v>8.0332000000000008</v>
      </c>
      <c r="Y55">
        <v>88.816299999999998</v>
      </c>
      <c r="Z55">
        <v>1.2742</v>
      </c>
      <c r="AA55">
        <v>0.82469999999999999</v>
      </c>
      <c r="AB55">
        <v>22.023299999999999</v>
      </c>
      <c r="AC55">
        <v>1.8371999999999999</v>
      </c>
      <c r="AD55">
        <v>20.3127</v>
      </c>
      <c r="AE55">
        <v>15.5724</v>
      </c>
      <c r="AF55">
        <v>1.2990999999999999</v>
      </c>
      <c r="AG55">
        <v>14.3628</v>
      </c>
      <c r="AH55">
        <v>527.19470000000001</v>
      </c>
      <c r="AI55">
        <v>156.88630000000001</v>
      </c>
      <c r="AJ55">
        <v>59.918500000000002</v>
      </c>
      <c r="AK55">
        <v>138.07329999999999</v>
      </c>
      <c r="AL55">
        <v>84.627200000000002</v>
      </c>
      <c r="AM55" t="s">
        <v>44</v>
      </c>
      <c r="AN55">
        <v>347.51</v>
      </c>
      <c r="AO55">
        <v>9908.35</v>
      </c>
      <c r="AP55">
        <v>380.39</v>
      </c>
    </row>
    <row r="56" spans="1:42">
      <c r="A56">
        <v>2014</v>
      </c>
      <c r="B56">
        <v>0</v>
      </c>
      <c r="C56">
        <v>20.413</v>
      </c>
      <c r="D56">
        <v>22.710999999999999</v>
      </c>
      <c r="E56">
        <v>93</v>
      </c>
      <c r="F56" t="s">
        <v>48</v>
      </c>
      <c r="G56">
        <v>1285.9511</v>
      </c>
      <c r="H56">
        <v>1052.9102</v>
      </c>
      <c r="I56">
        <v>233.04089999999999</v>
      </c>
      <c r="J56">
        <v>81.877899999999997</v>
      </c>
      <c r="K56">
        <v>5.1406999999999998</v>
      </c>
      <c r="L56">
        <v>1.2</v>
      </c>
      <c r="M56">
        <v>0.18490000000000001</v>
      </c>
      <c r="N56">
        <v>0</v>
      </c>
      <c r="O56">
        <v>0</v>
      </c>
      <c r="P56">
        <v>0</v>
      </c>
      <c r="Q56">
        <v>865</v>
      </c>
      <c r="R56">
        <v>171</v>
      </c>
      <c r="S56">
        <v>375.57830000000001</v>
      </c>
      <c r="T56">
        <v>10679.160400000001</v>
      </c>
      <c r="U56">
        <v>8.2699999999999996E-2</v>
      </c>
      <c r="V56">
        <v>10.6692</v>
      </c>
      <c r="W56">
        <v>96.168599999999998</v>
      </c>
      <c r="X56">
        <v>7.9981999999999998</v>
      </c>
      <c r="Y56">
        <v>88.726299999999995</v>
      </c>
      <c r="Z56">
        <v>1.2851999999999999</v>
      </c>
      <c r="AA56">
        <v>0.83179999999999998</v>
      </c>
      <c r="AB56">
        <v>21.997399999999999</v>
      </c>
      <c r="AC56">
        <v>1.8294999999999999</v>
      </c>
      <c r="AD56">
        <v>20.295100000000001</v>
      </c>
      <c r="AE56">
        <v>15.545500000000001</v>
      </c>
      <c r="AF56">
        <v>1.2928999999999999</v>
      </c>
      <c r="AG56">
        <v>14.3424</v>
      </c>
      <c r="AH56">
        <v>555.84100000000001</v>
      </c>
      <c r="AI56">
        <v>187.517</v>
      </c>
      <c r="AJ56">
        <v>69.523099999999999</v>
      </c>
      <c r="AK56">
        <v>150.3553</v>
      </c>
      <c r="AL56">
        <v>89.673699999999997</v>
      </c>
      <c r="AM56" t="s">
        <v>44</v>
      </c>
      <c r="AN56">
        <v>399.23</v>
      </c>
      <c r="AO56">
        <v>11358.29</v>
      </c>
      <c r="AP56">
        <v>380.38</v>
      </c>
    </row>
    <row r="57" spans="1:42">
      <c r="A57">
        <v>2015</v>
      </c>
      <c r="B57">
        <v>0</v>
      </c>
      <c r="C57">
        <v>20.48</v>
      </c>
      <c r="D57">
        <v>22.826000000000001</v>
      </c>
      <c r="E57">
        <v>94</v>
      </c>
      <c r="F57" t="s">
        <v>48</v>
      </c>
      <c r="G57">
        <v>1314.9494999999999</v>
      </c>
      <c r="H57">
        <v>961.93269999999995</v>
      </c>
      <c r="I57">
        <v>353.01690000000002</v>
      </c>
      <c r="J57">
        <v>73.153599999999997</v>
      </c>
      <c r="K57">
        <v>5.1323999999999996</v>
      </c>
      <c r="L57">
        <v>1.2</v>
      </c>
      <c r="M57">
        <v>0.18509999999999999</v>
      </c>
      <c r="N57">
        <v>0</v>
      </c>
      <c r="O57">
        <v>0</v>
      </c>
      <c r="P57">
        <v>0</v>
      </c>
      <c r="Q57">
        <v>860</v>
      </c>
      <c r="R57">
        <v>163</v>
      </c>
      <c r="S57">
        <v>335.00360000000001</v>
      </c>
      <c r="T57">
        <v>9540.6358</v>
      </c>
      <c r="U57">
        <v>8.2400000000000001E-2</v>
      </c>
      <c r="V57">
        <v>10.979699999999999</v>
      </c>
      <c r="W57">
        <v>96.657300000000006</v>
      </c>
      <c r="X57">
        <v>8.0144000000000002</v>
      </c>
      <c r="Y57">
        <v>89.204800000000006</v>
      </c>
      <c r="Z57">
        <v>1.2830999999999999</v>
      </c>
      <c r="AA57">
        <v>0.83050000000000002</v>
      </c>
      <c r="AB57">
        <v>22.117100000000001</v>
      </c>
      <c r="AC57">
        <v>1.8339000000000001</v>
      </c>
      <c r="AD57">
        <v>20.411799999999999</v>
      </c>
      <c r="AE57">
        <v>15.6089</v>
      </c>
      <c r="AF57">
        <v>1.2942</v>
      </c>
      <c r="AG57">
        <v>14.4054</v>
      </c>
      <c r="AH57">
        <v>513.27459999999996</v>
      </c>
      <c r="AI57">
        <v>167.50559999999999</v>
      </c>
      <c r="AJ57">
        <v>63.2776</v>
      </c>
      <c r="AK57">
        <v>135.43360000000001</v>
      </c>
      <c r="AL57">
        <v>82.441199999999995</v>
      </c>
      <c r="AM57" t="s">
        <v>44</v>
      </c>
      <c r="AN57">
        <v>356.3</v>
      </c>
      <c r="AO57">
        <v>10157.799999999999</v>
      </c>
      <c r="AP57">
        <v>380.38</v>
      </c>
    </row>
    <row r="58" spans="1:42">
      <c r="A58">
        <v>2016</v>
      </c>
      <c r="B58">
        <v>0</v>
      </c>
      <c r="C58">
        <v>20.579000000000001</v>
      </c>
      <c r="D58">
        <v>22.995999999999999</v>
      </c>
      <c r="E58">
        <v>95</v>
      </c>
      <c r="F58" t="s">
        <v>48</v>
      </c>
      <c r="G58">
        <v>1442.1709000000001</v>
      </c>
      <c r="H58">
        <v>1017.8437</v>
      </c>
      <c r="I58">
        <v>424.3272</v>
      </c>
      <c r="J58">
        <v>70.577200000000005</v>
      </c>
      <c r="K58">
        <v>5.2110000000000003</v>
      </c>
      <c r="L58">
        <v>1.1870000000000001</v>
      </c>
      <c r="M58">
        <v>0.1837</v>
      </c>
      <c r="N58">
        <v>0</v>
      </c>
      <c r="O58">
        <v>0</v>
      </c>
      <c r="P58">
        <v>0</v>
      </c>
      <c r="Q58">
        <v>855</v>
      </c>
      <c r="R58">
        <v>181</v>
      </c>
      <c r="S58">
        <v>376.35399999999998</v>
      </c>
      <c r="T58">
        <v>10722.6268</v>
      </c>
      <c r="U58">
        <v>8.2199999999999995E-2</v>
      </c>
      <c r="V58">
        <v>11.3055</v>
      </c>
      <c r="W58">
        <v>97.628500000000003</v>
      </c>
      <c r="X58">
        <v>8.0701999999999998</v>
      </c>
      <c r="Y58">
        <v>90.129199999999997</v>
      </c>
      <c r="Z58">
        <v>1.2887</v>
      </c>
      <c r="AA58">
        <v>0.83409999999999995</v>
      </c>
      <c r="AB58">
        <v>22.350300000000001</v>
      </c>
      <c r="AC58">
        <v>1.8474999999999999</v>
      </c>
      <c r="AD58">
        <v>20.633500000000002</v>
      </c>
      <c r="AE58">
        <v>15.743</v>
      </c>
      <c r="AF58">
        <v>1.3013999999999999</v>
      </c>
      <c r="AG58">
        <v>14.5337</v>
      </c>
      <c r="AH58">
        <v>544.46510000000001</v>
      </c>
      <c r="AI58">
        <v>177.05109999999999</v>
      </c>
      <c r="AJ58">
        <v>65.833600000000004</v>
      </c>
      <c r="AK58">
        <v>143.34219999999999</v>
      </c>
      <c r="AL58">
        <v>87.151600000000002</v>
      </c>
      <c r="AM58" t="s">
        <v>44</v>
      </c>
      <c r="AN58">
        <v>392.51</v>
      </c>
      <c r="AO58">
        <v>11193.67</v>
      </c>
      <c r="AP58">
        <v>380.39</v>
      </c>
    </row>
    <row r="59" spans="1:42">
      <c r="A59">
        <v>2017</v>
      </c>
      <c r="B59">
        <v>0</v>
      </c>
      <c r="C59">
        <v>20.626999999999999</v>
      </c>
      <c r="D59">
        <v>23.079000000000001</v>
      </c>
      <c r="E59">
        <v>96</v>
      </c>
      <c r="F59" t="s">
        <v>48</v>
      </c>
      <c r="G59">
        <v>1268.2319</v>
      </c>
      <c r="H59">
        <v>1011.1454</v>
      </c>
      <c r="I59">
        <v>257.0865</v>
      </c>
      <c r="J59">
        <v>79.728700000000003</v>
      </c>
      <c r="K59">
        <v>5.2009999999999996</v>
      </c>
      <c r="L59">
        <v>1.2</v>
      </c>
      <c r="M59">
        <v>0.18379999999999999</v>
      </c>
      <c r="N59">
        <v>0</v>
      </c>
      <c r="O59">
        <v>0</v>
      </c>
      <c r="P59">
        <v>0</v>
      </c>
      <c r="Q59">
        <v>849</v>
      </c>
      <c r="R59">
        <v>167</v>
      </c>
      <c r="S59">
        <v>377.57979999999998</v>
      </c>
      <c r="T59">
        <v>10745.5743</v>
      </c>
      <c r="U59">
        <v>8.1900000000000001E-2</v>
      </c>
      <c r="V59">
        <v>11.0512</v>
      </c>
      <c r="W59">
        <v>97.684600000000003</v>
      </c>
      <c r="X59">
        <v>8.0595999999999997</v>
      </c>
      <c r="Y59">
        <v>90.315399999999997</v>
      </c>
      <c r="Z59">
        <v>1.3003</v>
      </c>
      <c r="AA59">
        <v>0.84160000000000001</v>
      </c>
      <c r="AB59">
        <v>22.368300000000001</v>
      </c>
      <c r="AC59">
        <v>1.8454999999999999</v>
      </c>
      <c r="AD59">
        <v>20.680900000000001</v>
      </c>
      <c r="AE59">
        <v>15.741099999999999</v>
      </c>
      <c r="AF59">
        <v>1.2987</v>
      </c>
      <c r="AG59">
        <v>14.553599999999999</v>
      </c>
      <c r="AH59">
        <v>535.17240000000004</v>
      </c>
      <c r="AI59">
        <v>179.74590000000001</v>
      </c>
      <c r="AJ59">
        <v>67.176900000000003</v>
      </c>
      <c r="AK59">
        <v>143.12129999999999</v>
      </c>
      <c r="AL59">
        <v>85.928799999999995</v>
      </c>
      <c r="AM59" t="s">
        <v>44</v>
      </c>
      <c r="AN59">
        <v>394.23</v>
      </c>
      <c r="AO59">
        <v>11224.5</v>
      </c>
      <c r="AP59">
        <v>301.48</v>
      </c>
    </row>
    <row r="60" spans="1:42">
      <c r="A60">
        <v>2018</v>
      </c>
      <c r="B60">
        <v>0</v>
      </c>
      <c r="C60">
        <v>20.782</v>
      </c>
      <c r="D60">
        <v>23.347999999999999</v>
      </c>
      <c r="E60">
        <v>97</v>
      </c>
      <c r="F60" t="s">
        <v>48</v>
      </c>
      <c r="G60">
        <v>1672.2671</v>
      </c>
      <c r="H60">
        <v>1081.8457000000001</v>
      </c>
      <c r="I60">
        <v>590.42139999999995</v>
      </c>
      <c r="J60">
        <v>64.693399999999997</v>
      </c>
      <c r="K60">
        <v>5.2013999999999996</v>
      </c>
      <c r="L60">
        <v>1.2</v>
      </c>
      <c r="M60">
        <v>0.18379999999999999</v>
      </c>
      <c r="N60">
        <v>0</v>
      </c>
      <c r="O60">
        <v>0</v>
      </c>
      <c r="P60">
        <v>0</v>
      </c>
      <c r="Q60">
        <v>843</v>
      </c>
      <c r="R60">
        <v>219</v>
      </c>
      <c r="S60">
        <v>395.24270000000001</v>
      </c>
      <c r="T60">
        <v>11285.2181</v>
      </c>
      <c r="U60">
        <v>8.1699999999999995E-2</v>
      </c>
      <c r="V60">
        <v>11.7554</v>
      </c>
      <c r="W60">
        <v>99.425399999999996</v>
      </c>
      <c r="X60">
        <v>8.1781000000000006</v>
      </c>
      <c r="Y60">
        <v>91.954899999999995</v>
      </c>
      <c r="Z60">
        <v>1.3003</v>
      </c>
      <c r="AA60">
        <v>0.84160000000000001</v>
      </c>
      <c r="AB60">
        <v>22.783899999999999</v>
      </c>
      <c r="AC60">
        <v>1.8741000000000001</v>
      </c>
      <c r="AD60">
        <v>21.071999999999999</v>
      </c>
      <c r="AE60">
        <v>15.9857</v>
      </c>
      <c r="AF60">
        <v>1.3149</v>
      </c>
      <c r="AG60">
        <v>14.784599999999999</v>
      </c>
      <c r="AH60">
        <v>582.74980000000005</v>
      </c>
      <c r="AI60">
        <v>186.3417</v>
      </c>
      <c r="AJ60">
        <v>67.809899999999999</v>
      </c>
      <c r="AK60">
        <v>152.27629999999999</v>
      </c>
      <c r="AL60">
        <v>92.668000000000006</v>
      </c>
      <c r="AM60" t="s">
        <v>44</v>
      </c>
      <c r="AN60">
        <v>407.38</v>
      </c>
      <c r="AO60">
        <v>11632.71</v>
      </c>
      <c r="AP60">
        <v>380.39</v>
      </c>
    </row>
    <row r="61" spans="1:42">
      <c r="A61">
        <v>2019</v>
      </c>
      <c r="B61">
        <v>0</v>
      </c>
      <c r="C61">
        <v>20.856999999999999</v>
      </c>
      <c r="D61">
        <v>23.481000000000002</v>
      </c>
      <c r="E61">
        <v>98</v>
      </c>
      <c r="F61" t="s">
        <v>48</v>
      </c>
      <c r="G61">
        <v>1367.6224999999999</v>
      </c>
      <c r="H61">
        <v>1037.9981</v>
      </c>
      <c r="I61">
        <v>329.62450000000001</v>
      </c>
      <c r="J61">
        <v>75.897999999999996</v>
      </c>
      <c r="K61">
        <v>5.2854000000000001</v>
      </c>
      <c r="L61">
        <v>1.2</v>
      </c>
      <c r="M61">
        <v>0.18229999999999999</v>
      </c>
      <c r="N61">
        <v>0</v>
      </c>
      <c r="O61">
        <v>0</v>
      </c>
      <c r="P61">
        <v>0</v>
      </c>
      <c r="Q61">
        <v>837</v>
      </c>
      <c r="R61">
        <v>179</v>
      </c>
      <c r="S61">
        <v>378.11160000000001</v>
      </c>
      <c r="T61">
        <v>10761.561</v>
      </c>
      <c r="U61">
        <v>8.14E-2</v>
      </c>
      <c r="V61">
        <v>11.5503</v>
      </c>
      <c r="W61">
        <v>99.920100000000005</v>
      </c>
      <c r="X61">
        <v>8.1936</v>
      </c>
      <c r="Y61">
        <v>92.442800000000005</v>
      </c>
      <c r="Z61">
        <v>1.3212999999999999</v>
      </c>
      <c r="AA61">
        <v>0.85519999999999996</v>
      </c>
      <c r="AB61">
        <v>22.905000000000001</v>
      </c>
      <c r="AC61">
        <v>1.8782000000000001</v>
      </c>
      <c r="AD61">
        <v>21.190899999999999</v>
      </c>
      <c r="AE61">
        <v>16.047799999999999</v>
      </c>
      <c r="AF61">
        <v>1.3160000000000001</v>
      </c>
      <c r="AG61">
        <v>14.8469</v>
      </c>
      <c r="AH61">
        <v>547.64819999999997</v>
      </c>
      <c r="AI61">
        <v>187.66640000000001</v>
      </c>
      <c r="AJ61">
        <v>69.485500000000002</v>
      </c>
      <c r="AK61">
        <v>145.7371</v>
      </c>
      <c r="AL61">
        <v>87.460899999999995</v>
      </c>
      <c r="AM61" t="s">
        <v>44</v>
      </c>
      <c r="AN61">
        <v>394.13</v>
      </c>
      <c r="AO61">
        <v>11250.65</v>
      </c>
      <c r="AP61">
        <v>331.76</v>
      </c>
    </row>
    <row r="62" spans="1:42">
      <c r="A62">
        <v>2020</v>
      </c>
      <c r="B62">
        <v>0</v>
      </c>
      <c r="C62">
        <v>20.913</v>
      </c>
      <c r="D62">
        <v>23.577999999999999</v>
      </c>
      <c r="E62">
        <v>99</v>
      </c>
      <c r="F62" t="s">
        <v>48</v>
      </c>
      <c r="G62">
        <v>1423.0346</v>
      </c>
      <c r="H62">
        <v>1128.4472000000001</v>
      </c>
      <c r="I62">
        <v>294.58749999999998</v>
      </c>
      <c r="J62">
        <v>79.298599999999993</v>
      </c>
      <c r="K62">
        <v>5.3074000000000003</v>
      </c>
      <c r="L62">
        <v>1.2</v>
      </c>
      <c r="M62">
        <v>0.182</v>
      </c>
      <c r="N62">
        <v>0</v>
      </c>
      <c r="O62">
        <v>0</v>
      </c>
      <c r="P62">
        <v>0</v>
      </c>
      <c r="Q62">
        <v>831</v>
      </c>
      <c r="R62">
        <v>188</v>
      </c>
      <c r="S62">
        <v>419.0761</v>
      </c>
      <c r="T62">
        <v>11920.593800000001</v>
      </c>
      <c r="U62">
        <v>8.1199999999999994E-2</v>
      </c>
      <c r="V62">
        <v>11.4358</v>
      </c>
      <c r="W62">
        <v>100.0804</v>
      </c>
      <c r="X62">
        <v>8.1814999999999998</v>
      </c>
      <c r="Y62">
        <v>92.621499999999997</v>
      </c>
      <c r="Z62">
        <v>1.3268</v>
      </c>
      <c r="AA62">
        <v>0.85880000000000001</v>
      </c>
      <c r="AB62">
        <v>22.947199999999999</v>
      </c>
      <c r="AC62">
        <v>1.8758999999999999</v>
      </c>
      <c r="AD62">
        <v>21.236899999999999</v>
      </c>
      <c r="AE62">
        <v>16.0609</v>
      </c>
      <c r="AF62">
        <v>1.3129999999999999</v>
      </c>
      <c r="AG62">
        <v>14.863899999999999</v>
      </c>
      <c r="AH62">
        <v>591.86180000000002</v>
      </c>
      <c r="AI62">
        <v>206.56219999999999</v>
      </c>
      <c r="AJ62">
        <v>75.420199999999994</v>
      </c>
      <c r="AK62">
        <v>159.98230000000001</v>
      </c>
      <c r="AL62">
        <v>94.620599999999996</v>
      </c>
      <c r="AM62" t="s">
        <v>44</v>
      </c>
      <c r="AN62">
        <v>430.66</v>
      </c>
      <c r="AO62">
        <v>12253.7</v>
      </c>
      <c r="AP62">
        <v>380.39</v>
      </c>
    </row>
    <row r="63" spans="1:42">
      <c r="A63">
        <v>2021</v>
      </c>
      <c r="B63">
        <v>0</v>
      </c>
      <c r="C63">
        <v>20.981999999999999</v>
      </c>
      <c r="D63">
        <v>23.701000000000001</v>
      </c>
      <c r="E63">
        <v>100</v>
      </c>
      <c r="F63" t="s">
        <v>48</v>
      </c>
      <c r="G63">
        <v>1478.4389000000001</v>
      </c>
      <c r="H63">
        <v>1175.7471</v>
      </c>
      <c r="I63">
        <v>302.6918</v>
      </c>
      <c r="J63">
        <v>79.526300000000006</v>
      </c>
      <c r="K63">
        <v>5.3716999999999997</v>
      </c>
      <c r="L63">
        <v>1.1868000000000001</v>
      </c>
      <c r="M63">
        <v>0.18090000000000001</v>
      </c>
      <c r="N63">
        <v>0</v>
      </c>
      <c r="O63">
        <v>0</v>
      </c>
      <c r="P63">
        <v>0</v>
      </c>
      <c r="Q63">
        <v>825</v>
      </c>
      <c r="R63">
        <v>192</v>
      </c>
      <c r="S63">
        <v>445.7903</v>
      </c>
      <c r="T63">
        <v>12676.749299999999</v>
      </c>
      <c r="U63">
        <v>8.09E-2</v>
      </c>
      <c r="V63">
        <v>11.070600000000001</v>
      </c>
      <c r="W63">
        <v>100.47</v>
      </c>
      <c r="X63">
        <v>8.1881000000000004</v>
      </c>
      <c r="Y63">
        <v>93.012699999999995</v>
      </c>
      <c r="Z63">
        <v>1.3282</v>
      </c>
      <c r="AA63">
        <v>0.85970000000000002</v>
      </c>
      <c r="AB63">
        <v>23.043099999999999</v>
      </c>
      <c r="AC63">
        <v>1.8779999999999999</v>
      </c>
      <c r="AD63">
        <v>21.332699999999999</v>
      </c>
      <c r="AE63">
        <v>16.107399999999998</v>
      </c>
      <c r="AF63">
        <v>1.3127</v>
      </c>
      <c r="AG63">
        <v>14.911799999999999</v>
      </c>
      <c r="AH63">
        <v>615.52850000000001</v>
      </c>
      <c r="AI63">
        <v>215.9658</v>
      </c>
      <c r="AJ63">
        <v>78.318200000000004</v>
      </c>
      <c r="AK63">
        <v>167.71209999999999</v>
      </c>
      <c r="AL63">
        <v>98.2226</v>
      </c>
      <c r="AM63" t="s">
        <v>44</v>
      </c>
      <c r="AN63">
        <v>458.43</v>
      </c>
      <c r="AO63">
        <v>13040.4</v>
      </c>
      <c r="AP63">
        <v>257.62</v>
      </c>
    </row>
    <row r="64" spans="1:42">
      <c r="A64">
        <v>2022</v>
      </c>
      <c r="B64">
        <v>0</v>
      </c>
      <c r="C64">
        <v>21.023</v>
      </c>
      <c r="D64">
        <v>23.773</v>
      </c>
      <c r="E64">
        <v>101</v>
      </c>
      <c r="F64" t="s">
        <v>48</v>
      </c>
      <c r="G64">
        <v>1335.5062</v>
      </c>
      <c r="H64">
        <v>1044.3494000000001</v>
      </c>
      <c r="I64">
        <v>291.15679999999998</v>
      </c>
      <c r="J64">
        <v>78.198800000000006</v>
      </c>
      <c r="K64">
        <v>5.3295000000000003</v>
      </c>
      <c r="L64">
        <v>1.2</v>
      </c>
      <c r="M64">
        <v>0.18160000000000001</v>
      </c>
      <c r="N64">
        <v>0</v>
      </c>
      <c r="O64">
        <v>0</v>
      </c>
      <c r="P64">
        <v>0</v>
      </c>
      <c r="Q64">
        <v>819</v>
      </c>
      <c r="R64">
        <v>166</v>
      </c>
      <c r="S64">
        <v>378.20530000000002</v>
      </c>
      <c r="T64">
        <v>10761.016799999999</v>
      </c>
      <c r="U64">
        <v>8.0699999999999994E-2</v>
      </c>
      <c r="V64">
        <v>11.249000000000001</v>
      </c>
      <c r="W64">
        <v>100.383</v>
      </c>
      <c r="X64">
        <v>8.1556999999999995</v>
      </c>
      <c r="Y64">
        <v>92.962800000000001</v>
      </c>
      <c r="Z64">
        <v>1.3324</v>
      </c>
      <c r="AA64">
        <v>0.86240000000000006</v>
      </c>
      <c r="AB64">
        <v>23.027000000000001</v>
      </c>
      <c r="AC64">
        <v>1.8708</v>
      </c>
      <c r="AD64">
        <v>21.3248</v>
      </c>
      <c r="AE64">
        <v>16.084199999999999</v>
      </c>
      <c r="AF64">
        <v>1.3068</v>
      </c>
      <c r="AG64">
        <v>14.895200000000001</v>
      </c>
      <c r="AH64">
        <v>555.96379999999999</v>
      </c>
      <c r="AI64">
        <v>182.8587</v>
      </c>
      <c r="AJ64">
        <v>68.110799999999998</v>
      </c>
      <c r="AK64">
        <v>148.59610000000001</v>
      </c>
      <c r="AL64">
        <v>88.819900000000004</v>
      </c>
      <c r="AM64" t="s">
        <v>44</v>
      </c>
      <c r="AN64">
        <v>394.56</v>
      </c>
      <c r="AO64">
        <v>11236.22</v>
      </c>
      <c r="AP64">
        <v>331.31</v>
      </c>
    </row>
    <row r="65" spans="1:42">
      <c r="A65">
        <v>2023</v>
      </c>
      <c r="B65">
        <v>0</v>
      </c>
      <c r="C65">
        <v>21.045999999999999</v>
      </c>
      <c r="D65">
        <v>23.812999999999999</v>
      </c>
      <c r="E65">
        <v>102</v>
      </c>
      <c r="F65" t="s">
        <v>48</v>
      </c>
      <c r="G65">
        <v>1314.0789</v>
      </c>
      <c r="H65">
        <v>1083.7655</v>
      </c>
      <c r="I65">
        <v>230.3134</v>
      </c>
      <c r="J65">
        <v>82.473399999999998</v>
      </c>
      <c r="K65">
        <v>5.3226000000000004</v>
      </c>
      <c r="L65">
        <v>1.2</v>
      </c>
      <c r="M65">
        <v>0.1817</v>
      </c>
      <c r="N65">
        <v>0</v>
      </c>
      <c r="O65">
        <v>0</v>
      </c>
      <c r="P65">
        <v>0</v>
      </c>
      <c r="Q65">
        <v>813</v>
      </c>
      <c r="R65">
        <v>176</v>
      </c>
      <c r="S65">
        <v>412.33519999999999</v>
      </c>
      <c r="T65">
        <v>11722.726199999999</v>
      </c>
      <c r="U65">
        <v>8.0399999999999999E-2</v>
      </c>
      <c r="V65">
        <v>11.2029</v>
      </c>
      <c r="W65">
        <v>100.01300000000001</v>
      </c>
      <c r="X65">
        <v>8.1004000000000005</v>
      </c>
      <c r="Y65">
        <v>92.650700000000001</v>
      </c>
      <c r="Z65">
        <v>1.3307</v>
      </c>
      <c r="AA65">
        <v>0.86129999999999995</v>
      </c>
      <c r="AB65">
        <v>22.944299999999998</v>
      </c>
      <c r="AC65">
        <v>1.8583000000000001</v>
      </c>
      <c r="AD65">
        <v>21.255299999999998</v>
      </c>
      <c r="AE65">
        <v>16.019600000000001</v>
      </c>
      <c r="AF65">
        <v>1.2975000000000001</v>
      </c>
      <c r="AG65">
        <v>14.840299999999999</v>
      </c>
      <c r="AH65">
        <v>565.82270000000005</v>
      </c>
      <c r="AI65">
        <v>199.99860000000001</v>
      </c>
      <c r="AJ65">
        <v>73.792900000000003</v>
      </c>
      <c r="AK65">
        <v>153.6669</v>
      </c>
      <c r="AL65">
        <v>90.484399999999994</v>
      </c>
      <c r="AM65" t="s">
        <v>44</v>
      </c>
      <c r="AN65">
        <v>429.63</v>
      </c>
      <c r="AO65">
        <v>12223.48</v>
      </c>
      <c r="AP65">
        <v>270.57</v>
      </c>
    </row>
    <row r="66" spans="1:42">
      <c r="A66">
        <v>2024</v>
      </c>
      <c r="B66">
        <v>0</v>
      </c>
      <c r="C66">
        <v>21.187999999999999</v>
      </c>
      <c r="D66">
        <v>24.068000000000001</v>
      </c>
      <c r="E66">
        <v>103</v>
      </c>
      <c r="F66" t="s">
        <v>48</v>
      </c>
      <c r="G66">
        <v>1709.1494</v>
      </c>
      <c r="H66">
        <v>1160.0443</v>
      </c>
      <c r="I66">
        <v>549.10509999999999</v>
      </c>
      <c r="J66">
        <v>67.872600000000006</v>
      </c>
      <c r="K66">
        <v>5.3604000000000003</v>
      </c>
      <c r="L66">
        <v>1.1869000000000001</v>
      </c>
      <c r="M66">
        <v>0.18099999999999999</v>
      </c>
      <c r="N66">
        <v>0</v>
      </c>
      <c r="O66">
        <v>0</v>
      </c>
      <c r="P66">
        <v>0</v>
      </c>
      <c r="Q66">
        <v>807</v>
      </c>
      <c r="R66">
        <v>226</v>
      </c>
      <c r="S66">
        <v>436.03480000000002</v>
      </c>
      <c r="T66">
        <v>12430.040800000001</v>
      </c>
      <c r="U66">
        <v>8.0100000000000005E-2</v>
      </c>
      <c r="V66">
        <v>11.677</v>
      </c>
      <c r="W66">
        <v>101.54989999999999</v>
      </c>
      <c r="X66">
        <v>8.1992999999999991</v>
      </c>
      <c r="Y66">
        <v>94.105599999999995</v>
      </c>
      <c r="Z66">
        <v>1.3253999999999999</v>
      </c>
      <c r="AA66">
        <v>0.8579</v>
      </c>
      <c r="AB66">
        <v>23.31</v>
      </c>
      <c r="AC66">
        <v>1.8821000000000001</v>
      </c>
      <c r="AD66">
        <v>21.601199999999999</v>
      </c>
      <c r="AE66">
        <v>16.232900000000001</v>
      </c>
      <c r="AF66">
        <v>1.3107</v>
      </c>
      <c r="AG66">
        <v>15.042899999999999</v>
      </c>
      <c r="AH66">
        <v>616.00689999999997</v>
      </c>
      <c r="AI66">
        <v>208.4263</v>
      </c>
      <c r="AJ66">
        <v>74.651700000000005</v>
      </c>
      <c r="AK66">
        <v>163.4238</v>
      </c>
      <c r="AL66">
        <v>97.535600000000002</v>
      </c>
      <c r="AM66" t="s">
        <v>44</v>
      </c>
      <c r="AN66">
        <v>445.68</v>
      </c>
      <c r="AO66">
        <v>12706.57</v>
      </c>
      <c r="AP66">
        <v>380.39</v>
      </c>
    </row>
    <row r="67" spans="1:42">
      <c r="A67">
        <v>2025</v>
      </c>
      <c r="B67">
        <v>0</v>
      </c>
      <c r="C67">
        <v>21.216999999999999</v>
      </c>
      <c r="D67">
        <v>24.12</v>
      </c>
      <c r="E67">
        <v>104</v>
      </c>
      <c r="F67" t="s">
        <v>48</v>
      </c>
      <c r="G67">
        <v>1371.9609</v>
      </c>
      <c r="H67">
        <v>1127.8494000000001</v>
      </c>
      <c r="I67">
        <v>244.11150000000001</v>
      </c>
      <c r="J67">
        <v>82.207099999999997</v>
      </c>
      <c r="K67">
        <v>5.4349999999999996</v>
      </c>
      <c r="L67">
        <v>1.1868000000000001</v>
      </c>
      <c r="M67">
        <v>0.17979999999999999</v>
      </c>
      <c r="N67">
        <v>0</v>
      </c>
      <c r="O67">
        <v>0</v>
      </c>
      <c r="P67">
        <v>0</v>
      </c>
      <c r="Q67">
        <v>801</v>
      </c>
      <c r="R67">
        <v>178</v>
      </c>
      <c r="S67">
        <v>421.25549999999998</v>
      </c>
      <c r="T67">
        <v>11975.323899999999</v>
      </c>
      <c r="U67">
        <v>7.9899999999999999E-2</v>
      </c>
      <c r="V67">
        <v>11.610900000000001</v>
      </c>
      <c r="W67">
        <v>101.26090000000001</v>
      </c>
      <c r="X67">
        <v>8.1503999999999994</v>
      </c>
      <c r="Y67">
        <v>93.869</v>
      </c>
      <c r="Z67">
        <v>1.3438000000000001</v>
      </c>
      <c r="AA67">
        <v>0.86980000000000002</v>
      </c>
      <c r="AB67">
        <v>23.246099999999998</v>
      </c>
      <c r="AC67">
        <v>1.8711</v>
      </c>
      <c r="AD67">
        <v>21.549199999999999</v>
      </c>
      <c r="AE67">
        <v>16.180099999999999</v>
      </c>
      <c r="AF67">
        <v>1.3023</v>
      </c>
      <c r="AG67">
        <v>14.998900000000001</v>
      </c>
      <c r="AH67">
        <v>586.95299999999997</v>
      </c>
      <c r="AI67">
        <v>210.0146</v>
      </c>
      <c r="AJ67">
        <v>76.923699999999997</v>
      </c>
      <c r="AK67">
        <v>160.3544</v>
      </c>
      <c r="AL67">
        <v>93.603700000000003</v>
      </c>
      <c r="AM67" t="s">
        <v>44</v>
      </c>
      <c r="AN67">
        <v>443.61</v>
      </c>
      <c r="AO67">
        <v>12617.81</v>
      </c>
      <c r="AP67">
        <v>238.6</v>
      </c>
    </row>
    <row r="68" spans="1:42">
      <c r="A68">
        <v>2026</v>
      </c>
      <c r="B68">
        <v>0</v>
      </c>
      <c r="C68">
        <v>21.318000000000001</v>
      </c>
      <c r="D68">
        <v>24.300999999999998</v>
      </c>
      <c r="E68">
        <v>105</v>
      </c>
      <c r="F68" t="s">
        <v>48</v>
      </c>
      <c r="G68">
        <v>1538.7506000000001</v>
      </c>
      <c r="H68">
        <v>1124.4843000000001</v>
      </c>
      <c r="I68">
        <v>414.2663</v>
      </c>
      <c r="J68">
        <v>73.077799999999996</v>
      </c>
      <c r="K68">
        <v>5.3581000000000003</v>
      </c>
      <c r="L68">
        <v>1.2</v>
      </c>
      <c r="M68">
        <v>0.18110000000000001</v>
      </c>
      <c r="N68">
        <v>0</v>
      </c>
      <c r="O68">
        <v>0</v>
      </c>
      <c r="P68">
        <v>0</v>
      </c>
      <c r="Q68">
        <v>795</v>
      </c>
      <c r="R68">
        <v>182</v>
      </c>
      <c r="S68">
        <v>392.09280000000001</v>
      </c>
      <c r="T68">
        <v>11159.816699999999</v>
      </c>
      <c r="U68">
        <v>7.9600000000000004E-2</v>
      </c>
      <c r="V68">
        <v>11.644600000000001</v>
      </c>
      <c r="W68">
        <v>102.12220000000001</v>
      </c>
      <c r="X68">
        <v>8.1940000000000008</v>
      </c>
      <c r="Y68">
        <v>94.698899999999995</v>
      </c>
      <c r="Z68">
        <v>1.3394999999999999</v>
      </c>
      <c r="AA68">
        <v>0.86699999999999999</v>
      </c>
      <c r="AB68">
        <v>23.4529</v>
      </c>
      <c r="AC68">
        <v>1.8817999999999999</v>
      </c>
      <c r="AD68">
        <v>21.748100000000001</v>
      </c>
      <c r="AE68">
        <v>16.294599999999999</v>
      </c>
      <c r="AF68">
        <v>1.3073999999999999</v>
      </c>
      <c r="AG68">
        <v>15.110099999999999</v>
      </c>
      <c r="AH68">
        <v>601.1037</v>
      </c>
      <c r="AI68">
        <v>195.41200000000001</v>
      </c>
      <c r="AJ68">
        <v>71.978700000000003</v>
      </c>
      <c r="AK68">
        <v>160.7277</v>
      </c>
      <c r="AL68">
        <v>95.262299999999996</v>
      </c>
      <c r="AM68" t="s">
        <v>44</v>
      </c>
      <c r="AN68">
        <v>406.86</v>
      </c>
      <c r="AO68">
        <v>11582.73</v>
      </c>
      <c r="AP68">
        <v>380.39</v>
      </c>
    </row>
    <row r="69" spans="1:42">
      <c r="A69">
        <v>2027</v>
      </c>
      <c r="B69">
        <v>0</v>
      </c>
      <c r="C69">
        <v>21.414999999999999</v>
      </c>
      <c r="D69">
        <v>24.477</v>
      </c>
      <c r="E69">
        <v>106</v>
      </c>
      <c r="F69" t="s">
        <v>48</v>
      </c>
      <c r="G69">
        <v>1518.1475</v>
      </c>
      <c r="H69">
        <v>1072.96</v>
      </c>
      <c r="I69">
        <v>445.1875</v>
      </c>
      <c r="J69">
        <v>70.675600000000003</v>
      </c>
      <c r="K69">
        <v>5.3979999999999997</v>
      </c>
      <c r="L69">
        <v>1.2</v>
      </c>
      <c r="M69">
        <v>0.1804</v>
      </c>
      <c r="N69">
        <v>0</v>
      </c>
      <c r="O69">
        <v>0</v>
      </c>
      <c r="P69">
        <v>0</v>
      </c>
      <c r="Q69">
        <v>789</v>
      </c>
      <c r="R69">
        <v>182</v>
      </c>
      <c r="S69">
        <v>392.80849999999998</v>
      </c>
      <c r="T69">
        <v>11184.433300000001</v>
      </c>
      <c r="U69">
        <v>7.9399999999999998E-2</v>
      </c>
      <c r="V69">
        <v>12.0451</v>
      </c>
      <c r="W69">
        <v>102.92010000000001</v>
      </c>
      <c r="X69">
        <v>8.2321000000000009</v>
      </c>
      <c r="Y69">
        <v>95.470699999999994</v>
      </c>
      <c r="Z69">
        <v>1.3494999999999999</v>
      </c>
      <c r="AA69">
        <v>0.87350000000000005</v>
      </c>
      <c r="AB69">
        <v>23.644500000000001</v>
      </c>
      <c r="AC69">
        <v>1.8912</v>
      </c>
      <c r="AD69">
        <v>21.9331</v>
      </c>
      <c r="AE69">
        <v>16.399799999999999</v>
      </c>
      <c r="AF69">
        <v>1.3117000000000001</v>
      </c>
      <c r="AG69">
        <v>15.2127</v>
      </c>
      <c r="AH69">
        <v>570.48360000000002</v>
      </c>
      <c r="AI69">
        <v>190.57939999999999</v>
      </c>
      <c r="AJ69">
        <v>70.326099999999997</v>
      </c>
      <c r="AK69">
        <v>151.29040000000001</v>
      </c>
      <c r="AL69">
        <v>90.280500000000004</v>
      </c>
      <c r="AM69" t="s">
        <v>44</v>
      </c>
      <c r="AN69">
        <v>407.92</v>
      </c>
      <c r="AO69">
        <v>11619.86</v>
      </c>
      <c r="AP69">
        <v>380.38</v>
      </c>
    </row>
    <row r="70" spans="1:42">
      <c r="A70">
        <v>2028</v>
      </c>
      <c r="B70">
        <v>0</v>
      </c>
      <c r="C70">
        <v>21.556999999999999</v>
      </c>
      <c r="D70">
        <v>24.736999999999998</v>
      </c>
      <c r="E70">
        <v>107</v>
      </c>
      <c r="F70" t="s">
        <v>48</v>
      </c>
      <c r="G70">
        <v>1708.4322</v>
      </c>
      <c r="H70">
        <v>1198.8300999999999</v>
      </c>
      <c r="I70">
        <v>509.60219999999998</v>
      </c>
      <c r="J70">
        <v>70.171400000000006</v>
      </c>
      <c r="K70">
        <v>5.4954999999999998</v>
      </c>
      <c r="L70">
        <v>1.1867000000000001</v>
      </c>
      <c r="M70">
        <v>0.17879999999999999</v>
      </c>
      <c r="N70">
        <v>0</v>
      </c>
      <c r="O70">
        <v>0</v>
      </c>
      <c r="P70">
        <v>0</v>
      </c>
      <c r="Q70">
        <v>783</v>
      </c>
      <c r="R70">
        <v>212</v>
      </c>
      <c r="S70">
        <v>432.95909999999998</v>
      </c>
      <c r="T70">
        <v>12335.8043</v>
      </c>
      <c r="U70">
        <v>7.9100000000000004E-2</v>
      </c>
      <c r="V70">
        <v>12.003399999999999</v>
      </c>
      <c r="W70">
        <v>104.46939999999999</v>
      </c>
      <c r="X70">
        <v>8.3297000000000008</v>
      </c>
      <c r="Y70">
        <v>96.940200000000004</v>
      </c>
      <c r="Z70">
        <v>1.3586</v>
      </c>
      <c r="AA70">
        <v>0.87939999999999996</v>
      </c>
      <c r="AB70">
        <v>24.011800000000001</v>
      </c>
      <c r="AC70">
        <v>1.9145000000000001</v>
      </c>
      <c r="AD70">
        <v>22.281300000000002</v>
      </c>
      <c r="AE70">
        <v>16.614000000000001</v>
      </c>
      <c r="AF70">
        <v>1.3247</v>
      </c>
      <c r="AG70">
        <v>15.416600000000001</v>
      </c>
      <c r="AH70">
        <v>634.98910000000001</v>
      </c>
      <c r="AI70">
        <v>216.02950000000001</v>
      </c>
      <c r="AJ70">
        <v>77.764300000000006</v>
      </c>
      <c r="AK70">
        <v>169.99860000000001</v>
      </c>
      <c r="AL70">
        <v>100.0485</v>
      </c>
      <c r="AM70" t="s">
        <v>44</v>
      </c>
      <c r="AN70">
        <v>442.36</v>
      </c>
      <c r="AO70">
        <v>12604.89</v>
      </c>
      <c r="AP70">
        <v>319.85000000000002</v>
      </c>
    </row>
    <row r="71" spans="1:42">
      <c r="A71">
        <v>2029</v>
      </c>
      <c r="B71">
        <v>0</v>
      </c>
      <c r="C71">
        <v>21.649000000000001</v>
      </c>
      <c r="D71">
        <v>24.905000000000001</v>
      </c>
      <c r="E71">
        <v>108</v>
      </c>
      <c r="F71" t="s">
        <v>48</v>
      </c>
      <c r="G71">
        <v>1544.2616</v>
      </c>
      <c r="H71">
        <v>1118.4917</v>
      </c>
      <c r="I71">
        <v>425.77</v>
      </c>
      <c r="J71">
        <v>72.428899999999999</v>
      </c>
      <c r="K71">
        <v>5.5080999999999998</v>
      </c>
      <c r="L71">
        <v>1.2</v>
      </c>
      <c r="M71">
        <v>0.17860000000000001</v>
      </c>
      <c r="N71">
        <v>0</v>
      </c>
      <c r="O71">
        <v>0</v>
      </c>
      <c r="P71">
        <v>0</v>
      </c>
      <c r="Q71">
        <v>776</v>
      </c>
      <c r="R71">
        <v>184</v>
      </c>
      <c r="S71">
        <v>394.90030000000002</v>
      </c>
      <c r="T71">
        <v>11245.3105</v>
      </c>
      <c r="U71">
        <v>7.8899999999999998E-2</v>
      </c>
      <c r="V71">
        <v>12.252000000000001</v>
      </c>
      <c r="W71">
        <v>105.0448</v>
      </c>
      <c r="X71">
        <v>8.3598999999999997</v>
      </c>
      <c r="Y71">
        <v>97.632400000000004</v>
      </c>
      <c r="Z71">
        <v>1.377</v>
      </c>
      <c r="AA71">
        <v>0.89129999999999998</v>
      </c>
      <c r="AB71">
        <v>24.151199999999999</v>
      </c>
      <c r="AC71">
        <v>1.9220999999999999</v>
      </c>
      <c r="AD71">
        <v>22.446999999999999</v>
      </c>
      <c r="AE71">
        <v>16.684699999999999</v>
      </c>
      <c r="AF71">
        <v>1.3278000000000001</v>
      </c>
      <c r="AG71">
        <v>15.507400000000001</v>
      </c>
      <c r="AH71">
        <v>591.5222</v>
      </c>
      <c r="AI71">
        <v>201.0932</v>
      </c>
      <c r="AJ71">
        <v>74.122600000000006</v>
      </c>
      <c r="AK71">
        <v>158.38759999999999</v>
      </c>
      <c r="AL71">
        <v>93.366100000000003</v>
      </c>
      <c r="AM71" t="s">
        <v>44</v>
      </c>
      <c r="AN71">
        <v>413.06</v>
      </c>
      <c r="AO71">
        <v>11766.11</v>
      </c>
      <c r="AP71">
        <v>330.1</v>
      </c>
    </row>
    <row r="72" spans="1:42">
      <c r="A72">
        <v>2030</v>
      </c>
      <c r="B72">
        <v>0</v>
      </c>
      <c r="C72">
        <v>21.76</v>
      </c>
      <c r="D72">
        <v>25.111000000000001</v>
      </c>
      <c r="E72">
        <v>109</v>
      </c>
      <c r="F72" t="s">
        <v>48</v>
      </c>
      <c r="G72">
        <v>1540.4128000000001</v>
      </c>
      <c r="H72">
        <v>1087.6168</v>
      </c>
      <c r="I72">
        <v>452.79610000000002</v>
      </c>
      <c r="J72">
        <v>70.605500000000006</v>
      </c>
      <c r="K72">
        <v>5.5331000000000001</v>
      </c>
      <c r="L72">
        <v>1.2</v>
      </c>
      <c r="M72">
        <v>0.1782</v>
      </c>
      <c r="N72">
        <v>0</v>
      </c>
      <c r="O72">
        <v>0</v>
      </c>
      <c r="P72">
        <v>0</v>
      </c>
      <c r="Q72">
        <v>769</v>
      </c>
      <c r="R72">
        <v>184</v>
      </c>
      <c r="S72">
        <v>392.43049999999999</v>
      </c>
      <c r="T72">
        <v>11179.949699999999</v>
      </c>
      <c r="U72">
        <v>7.8600000000000003E-2</v>
      </c>
      <c r="V72">
        <v>12.2987</v>
      </c>
      <c r="W72">
        <v>105.9396</v>
      </c>
      <c r="X72">
        <v>8.4046000000000003</v>
      </c>
      <c r="Y72">
        <v>98.499300000000005</v>
      </c>
      <c r="Z72">
        <v>1.3833</v>
      </c>
      <c r="AA72">
        <v>0.89529999999999998</v>
      </c>
      <c r="AB72">
        <v>24.365300000000001</v>
      </c>
      <c r="AC72">
        <v>1.9330000000000001</v>
      </c>
      <c r="AD72">
        <v>22.6541</v>
      </c>
      <c r="AE72">
        <v>16.8017</v>
      </c>
      <c r="AF72">
        <v>1.3329</v>
      </c>
      <c r="AG72">
        <v>15.621700000000001</v>
      </c>
      <c r="AH72">
        <v>576.01160000000004</v>
      </c>
      <c r="AI72">
        <v>195.82490000000001</v>
      </c>
      <c r="AJ72">
        <v>72.209900000000005</v>
      </c>
      <c r="AK72">
        <v>152.93279999999999</v>
      </c>
      <c r="AL72">
        <v>90.637500000000003</v>
      </c>
      <c r="AM72" t="s">
        <v>44</v>
      </c>
      <c r="AN72">
        <v>407.45</v>
      </c>
      <c r="AO72">
        <v>11620.73</v>
      </c>
      <c r="AP72">
        <v>335.21</v>
      </c>
    </row>
    <row r="73" spans="1:42">
      <c r="A73">
        <v>2031</v>
      </c>
      <c r="B73">
        <v>0</v>
      </c>
      <c r="C73">
        <v>21.885000000000002</v>
      </c>
      <c r="D73">
        <v>25.344999999999999</v>
      </c>
      <c r="E73">
        <v>110</v>
      </c>
      <c r="F73" t="s">
        <v>48</v>
      </c>
      <c r="G73">
        <v>1670.6010000000001</v>
      </c>
      <c r="H73">
        <v>1124.8987</v>
      </c>
      <c r="I73">
        <v>545.70230000000004</v>
      </c>
      <c r="J73">
        <v>67.334999999999994</v>
      </c>
      <c r="K73">
        <v>5.5736999999999997</v>
      </c>
      <c r="L73">
        <v>1.2</v>
      </c>
      <c r="M73">
        <v>0.17749999999999999</v>
      </c>
      <c r="N73">
        <v>0</v>
      </c>
      <c r="O73">
        <v>0</v>
      </c>
      <c r="P73">
        <v>0</v>
      </c>
      <c r="Q73">
        <v>762</v>
      </c>
      <c r="R73">
        <v>188</v>
      </c>
      <c r="S73">
        <v>404.00810000000001</v>
      </c>
      <c r="T73">
        <v>11506.252699999999</v>
      </c>
      <c r="U73">
        <v>7.8399999999999997E-2</v>
      </c>
      <c r="V73">
        <v>12.8956</v>
      </c>
      <c r="W73">
        <v>107.078</v>
      </c>
      <c r="X73">
        <v>8.4680999999999997</v>
      </c>
      <c r="Y73">
        <v>99.593599999999995</v>
      </c>
      <c r="Z73">
        <v>1.3934</v>
      </c>
      <c r="AA73">
        <v>0.90190000000000003</v>
      </c>
      <c r="AB73">
        <v>24.636199999999999</v>
      </c>
      <c r="AC73">
        <v>1.9482999999999999</v>
      </c>
      <c r="AD73">
        <v>22.914200000000001</v>
      </c>
      <c r="AE73">
        <v>16.953900000000001</v>
      </c>
      <c r="AF73">
        <v>1.3408</v>
      </c>
      <c r="AG73">
        <v>15.768800000000001</v>
      </c>
      <c r="AH73">
        <v>598.29660000000001</v>
      </c>
      <c r="AI73">
        <v>200.19659999999999</v>
      </c>
      <c r="AJ73">
        <v>73.549099999999996</v>
      </c>
      <c r="AK73">
        <v>158.92519999999999</v>
      </c>
      <c r="AL73">
        <v>93.931299999999993</v>
      </c>
      <c r="AM73" t="s">
        <v>44</v>
      </c>
      <c r="AN73">
        <v>416.75</v>
      </c>
      <c r="AO73">
        <v>11876.77</v>
      </c>
      <c r="AP73">
        <v>343.96</v>
      </c>
    </row>
    <row r="74" spans="1:42">
      <c r="A74">
        <v>2032</v>
      </c>
      <c r="B74">
        <v>0</v>
      </c>
      <c r="C74">
        <v>21.991</v>
      </c>
      <c r="D74">
        <v>25.545999999999999</v>
      </c>
      <c r="E74">
        <v>111</v>
      </c>
      <c r="F74" t="s">
        <v>48</v>
      </c>
      <c r="G74">
        <v>1631.6996999999999</v>
      </c>
      <c r="H74">
        <v>1242.2179000000001</v>
      </c>
      <c r="I74">
        <v>389.48180000000002</v>
      </c>
      <c r="J74">
        <v>76.130300000000005</v>
      </c>
      <c r="K74">
        <v>5.6261999999999999</v>
      </c>
      <c r="L74">
        <v>1.2</v>
      </c>
      <c r="M74">
        <v>0.1767</v>
      </c>
      <c r="N74">
        <v>0</v>
      </c>
      <c r="O74">
        <v>0</v>
      </c>
      <c r="P74">
        <v>0</v>
      </c>
      <c r="Q74">
        <v>755</v>
      </c>
      <c r="R74">
        <v>204</v>
      </c>
      <c r="S74">
        <v>415.47089999999997</v>
      </c>
      <c r="T74">
        <v>11827.257100000001</v>
      </c>
      <c r="U74">
        <v>7.8100000000000003E-2</v>
      </c>
      <c r="V74">
        <v>12.331200000000001</v>
      </c>
      <c r="W74">
        <v>107.8914</v>
      </c>
      <c r="X74">
        <v>8.5053999999999998</v>
      </c>
      <c r="Y74">
        <v>100.38630000000001</v>
      </c>
      <c r="Z74">
        <v>1.4066000000000001</v>
      </c>
      <c r="AA74">
        <v>0.91039999999999999</v>
      </c>
      <c r="AB74">
        <v>24.8306</v>
      </c>
      <c r="AC74">
        <v>1.9575</v>
      </c>
      <c r="AD74">
        <v>23.103400000000001</v>
      </c>
      <c r="AE74">
        <v>17.058700000000002</v>
      </c>
      <c r="AF74">
        <v>1.3448</v>
      </c>
      <c r="AG74">
        <v>15.8721</v>
      </c>
      <c r="AH74">
        <v>653.52760000000001</v>
      </c>
      <c r="AI74">
        <v>226.6258</v>
      </c>
      <c r="AJ74">
        <v>82.271100000000004</v>
      </c>
      <c r="AK74">
        <v>177.1414</v>
      </c>
      <c r="AL74">
        <v>102.6519</v>
      </c>
      <c r="AM74" t="s">
        <v>44</v>
      </c>
      <c r="AN74">
        <v>426.43</v>
      </c>
      <c r="AO74">
        <v>12141.85</v>
      </c>
      <c r="AP74">
        <v>380.39</v>
      </c>
    </row>
    <row r="75" spans="1:42">
      <c r="A75">
        <v>2033</v>
      </c>
      <c r="B75">
        <v>0</v>
      </c>
      <c r="C75">
        <v>22.126999999999999</v>
      </c>
      <c r="D75">
        <v>25.802</v>
      </c>
      <c r="E75">
        <v>112</v>
      </c>
      <c r="F75" t="s">
        <v>48</v>
      </c>
      <c r="G75">
        <v>1678.4434000000001</v>
      </c>
      <c r="H75">
        <v>1127.7003999999999</v>
      </c>
      <c r="I75">
        <v>550.74289999999996</v>
      </c>
      <c r="J75">
        <v>67.187299999999993</v>
      </c>
      <c r="K75">
        <v>5.6626000000000003</v>
      </c>
      <c r="L75">
        <v>1.2</v>
      </c>
      <c r="M75">
        <v>0.17610000000000001</v>
      </c>
      <c r="N75">
        <v>0</v>
      </c>
      <c r="O75">
        <v>0</v>
      </c>
      <c r="P75">
        <v>0</v>
      </c>
      <c r="Q75">
        <v>748</v>
      </c>
      <c r="R75">
        <v>184</v>
      </c>
      <c r="S75">
        <v>373.0659</v>
      </c>
      <c r="T75">
        <v>10633.4074</v>
      </c>
      <c r="U75">
        <v>7.7899999999999997E-2</v>
      </c>
      <c r="V75">
        <v>12.667299999999999</v>
      </c>
      <c r="W75">
        <v>109.1974</v>
      </c>
      <c r="X75">
        <v>8.5810999999999993</v>
      </c>
      <c r="Y75">
        <v>101.6383</v>
      </c>
      <c r="Z75">
        <v>1.4157</v>
      </c>
      <c r="AA75">
        <v>0.9163</v>
      </c>
      <c r="AB75">
        <v>25.1401</v>
      </c>
      <c r="AC75">
        <v>1.9756</v>
      </c>
      <c r="AD75">
        <v>23.399799999999999</v>
      </c>
      <c r="AE75">
        <v>17.2349</v>
      </c>
      <c r="AF75">
        <v>1.3544</v>
      </c>
      <c r="AG75">
        <v>16.041799999999999</v>
      </c>
      <c r="AH75">
        <v>607.80930000000001</v>
      </c>
      <c r="AI75">
        <v>192.91130000000001</v>
      </c>
      <c r="AJ75">
        <v>71.525199999999998</v>
      </c>
      <c r="AK75">
        <v>160.37960000000001</v>
      </c>
      <c r="AL75">
        <v>95.0749</v>
      </c>
      <c r="AM75" t="s">
        <v>44</v>
      </c>
      <c r="AN75">
        <v>392.22</v>
      </c>
      <c r="AO75">
        <v>11186.32</v>
      </c>
      <c r="AP75">
        <v>380.38</v>
      </c>
    </row>
    <row r="76" spans="1:42">
      <c r="A76">
        <v>2034</v>
      </c>
      <c r="B76">
        <v>0</v>
      </c>
      <c r="C76">
        <v>22.161999999999999</v>
      </c>
      <c r="D76">
        <v>25.87</v>
      </c>
      <c r="E76">
        <v>113</v>
      </c>
      <c r="F76" t="s">
        <v>48</v>
      </c>
      <c r="G76">
        <v>1456.1892</v>
      </c>
      <c r="H76">
        <v>1208.3707999999999</v>
      </c>
      <c r="I76">
        <v>247.8185</v>
      </c>
      <c r="J76">
        <v>82.981700000000004</v>
      </c>
      <c r="K76">
        <v>5.7229999999999999</v>
      </c>
      <c r="L76">
        <v>1.2</v>
      </c>
      <c r="M76">
        <v>0.17519999999999999</v>
      </c>
      <c r="N76">
        <v>0</v>
      </c>
      <c r="O76">
        <v>0</v>
      </c>
      <c r="P76">
        <v>0</v>
      </c>
      <c r="Q76">
        <v>741</v>
      </c>
      <c r="R76">
        <v>186</v>
      </c>
      <c r="S76">
        <v>427.93430000000001</v>
      </c>
      <c r="T76">
        <v>12157.438099999999</v>
      </c>
      <c r="U76">
        <v>7.7600000000000002E-2</v>
      </c>
      <c r="V76">
        <v>12.314500000000001</v>
      </c>
      <c r="W76">
        <v>108.7837</v>
      </c>
      <c r="X76">
        <v>8.5213999999999999</v>
      </c>
      <c r="Y76">
        <v>101.29</v>
      </c>
      <c r="Z76">
        <v>1.4308000000000001</v>
      </c>
      <c r="AA76">
        <v>0.92610000000000003</v>
      </c>
      <c r="AB76">
        <v>25.047000000000001</v>
      </c>
      <c r="AC76">
        <v>1.962</v>
      </c>
      <c r="AD76">
        <v>23.3216</v>
      </c>
      <c r="AE76">
        <v>17.1617</v>
      </c>
      <c r="AF76">
        <v>1.3443000000000001</v>
      </c>
      <c r="AG76">
        <v>15.9795</v>
      </c>
      <c r="AH76">
        <v>623.88990000000001</v>
      </c>
      <c r="AI76">
        <v>230.9753</v>
      </c>
      <c r="AJ76">
        <v>83.906499999999994</v>
      </c>
      <c r="AK76">
        <v>171.38990000000001</v>
      </c>
      <c r="AL76">
        <v>98.209100000000007</v>
      </c>
      <c r="AM76" t="s">
        <v>44</v>
      </c>
      <c r="AN76">
        <v>444.36</v>
      </c>
      <c r="AO76">
        <v>12636.68</v>
      </c>
      <c r="AP76">
        <v>354.46</v>
      </c>
    </row>
    <row r="77" spans="1:42">
      <c r="A77">
        <v>2035</v>
      </c>
      <c r="B77">
        <v>0</v>
      </c>
      <c r="C77">
        <v>22.262</v>
      </c>
      <c r="D77">
        <v>26.06</v>
      </c>
      <c r="E77">
        <v>114</v>
      </c>
      <c r="F77" t="s">
        <v>48</v>
      </c>
      <c r="G77">
        <v>1564.2211</v>
      </c>
      <c r="H77">
        <v>1109.5416</v>
      </c>
      <c r="I77">
        <v>454.67950000000002</v>
      </c>
      <c r="J77">
        <v>70.932500000000005</v>
      </c>
      <c r="K77">
        <v>5.6992000000000003</v>
      </c>
      <c r="L77">
        <v>1.2</v>
      </c>
      <c r="M77">
        <v>0.17549999999999999</v>
      </c>
      <c r="N77">
        <v>0</v>
      </c>
      <c r="O77">
        <v>0</v>
      </c>
      <c r="P77">
        <v>0</v>
      </c>
      <c r="Q77">
        <v>734</v>
      </c>
      <c r="R77">
        <v>182</v>
      </c>
      <c r="S77">
        <v>399.36989999999997</v>
      </c>
      <c r="T77">
        <v>11372.3485</v>
      </c>
      <c r="U77">
        <v>7.7299999999999994E-2</v>
      </c>
      <c r="V77">
        <v>12.524900000000001</v>
      </c>
      <c r="W77">
        <v>109.45350000000001</v>
      </c>
      <c r="X77">
        <v>8.5465</v>
      </c>
      <c r="Y77">
        <v>101.9509</v>
      </c>
      <c r="Z77">
        <v>1.4248000000000001</v>
      </c>
      <c r="AA77">
        <v>0.92220000000000002</v>
      </c>
      <c r="AB77">
        <v>25.2074</v>
      </c>
      <c r="AC77">
        <v>1.9682999999999999</v>
      </c>
      <c r="AD77">
        <v>23.479500000000002</v>
      </c>
      <c r="AE77">
        <v>17.2454</v>
      </c>
      <c r="AF77">
        <v>1.3466</v>
      </c>
      <c r="AG77">
        <v>16.063300000000002</v>
      </c>
      <c r="AH77">
        <v>586.67269999999996</v>
      </c>
      <c r="AI77">
        <v>200.86349999999999</v>
      </c>
      <c r="AJ77">
        <v>74.050299999999993</v>
      </c>
      <c r="AK77">
        <v>156.1377</v>
      </c>
      <c r="AL77">
        <v>91.817400000000006</v>
      </c>
      <c r="AM77" t="s">
        <v>44</v>
      </c>
      <c r="AN77">
        <v>412.64</v>
      </c>
      <c r="AO77">
        <v>11772.56</v>
      </c>
      <c r="AP77">
        <v>346.23</v>
      </c>
    </row>
    <row r="78" spans="1:42">
      <c r="A78">
        <v>2036</v>
      </c>
      <c r="B78">
        <v>0</v>
      </c>
      <c r="C78">
        <v>22.355</v>
      </c>
      <c r="D78">
        <v>26.24</v>
      </c>
      <c r="E78">
        <v>115</v>
      </c>
      <c r="F78" t="s">
        <v>48</v>
      </c>
      <c r="G78">
        <v>1591.4590000000001</v>
      </c>
      <c r="H78">
        <v>1144.8561999999999</v>
      </c>
      <c r="I78">
        <v>446.6028</v>
      </c>
      <c r="J78">
        <v>71.9375</v>
      </c>
      <c r="K78">
        <v>5.7282999999999999</v>
      </c>
      <c r="L78">
        <v>1.2</v>
      </c>
      <c r="M78">
        <v>0.17510000000000001</v>
      </c>
      <c r="N78">
        <v>0</v>
      </c>
      <c r="O78">
        <v>0</v>
      </c>
      <c r="P78">
        <v>0</v>
      </c>
      <c r="Q78">
        <v>727</v>
      </c>
      <c r="R78">
        <v>182</v>
      </c>
      <c r="S78">
        <v>382.0865</v>
      </c>
      <c r="T78">
        <v>10876.552100000001</v>
      </c>
      <c r="U78">
        <v>7.7100000000000002E-2</v>
      </c>
      <c r="V78">
        <v>12.774800000000001</v>
      </c>
      <c r="W78">
        <v>110.0136</v>
      </c>
      <c r="X78">
        <v>8.5626999999999995</v>
      </c>
      <c r="Y78">
        <v>102.51009999999999</v>
      </c>
      <c r="Z78">
        <v>1.4320999999999999</v>
      </c>
      <c r="AA78">
        <v>0.92689999999999995</v>
      </c>
      <c r="AB78">
        <v>25.341899999999999</v>
      </c>
      <c r="AC78">
        <v>1.9723999999999999</v>
      </c>
      <c r="AD78">
        <v>23.613499999999998</v>
      </c>
      <c r="AE78">
        <v>17.313099999999999</v>
      </c>
      <c r="AF78">
        <v>1.3474999999999999</v>
      </c>
      <c r="AG78">
        <v>16.132300000000001</v>
      </c>
      <c r="AH78">
        <v>601.41150000000005</v>
      </c>
      <c r="AI78">
        <v>210.3674</v>
      </c>
      <c r="AJ78">
        <v>77.376999999999995</v>
      </c>
      <c r="AK78">
        <v>161.63839999999999</v>
      </c>
      <c r="AL78">
        <v>94.061999999999998</v>
      </c>
      <c r="AM78" t="s">
        <v>44</v>
      </c>
      <c r="AN78">
        <v>398.92</v>
      </c>
      <c r="AO78">
        <v>11392.94</v>
      </c>
      <c r="AP78">
        <v>296.06</v>
      </c>
    </row>
    <row r="79" spans="1:42">
      <c r="A79">
        <v>2037</v>
      </c>
      <c r="B79">
        <v>0</v>
      </c>
      <c r="C79">
        <v>22.475999999999999</v>
      </c>
      <c r="D79">
        <v>26.475999999999999</v>
      </c>
      <c r="E79">
        <v>116</v>
      </c>
      <c r="F79" t="s">
        <v>48</v>
      </c>
      <c r="G79">
        <v>1715.7923000000001</v>
      </c>
      <c r="H79">
        <v>1205.0082</v>
      </c>
      <c r="I79">
        <v>510.78410000000002</v>
      </c>
      <c r="J79">
        <v>70.230400000000003</v>
      </c>
      <c r="K79">
        <v>5.7519999999999998</v>
      </c>
      <c r="L79">
        <v>1.2</v>
      </c>
      <c r="M79">
        <v>0.17469999999999999</v>
      </c>
      <c r="N79">
        <v>0</v>
      </c>
      <c r="O79">
        <v>0</v>
      </c>
      <c r="P79">
        <v>0</v>
      </c>
      <c r="Q79">
        <v>720</v>
      </c>
      <c r="R79">
        <v>202</v>
      </c>
      <c r="S79">
        <v>437.79340000000002</v>
      </c>
      <c r="T79">
        <v>12469.8518</v>
      </c>
      <c r="U79">
        <v>7.6799999999999993E-2</v>
      </c>
      <c r="V79">
        <v>12.9636</v>
      </c>
      <c r="W79">
        <v>111.0504</v>
      </c>
      <c r="X79">
        <v>8.6157000000000004</v>
      </c>
      <c r="Y79">
        <v>103.51439999999999</v>
      </c>
      <c r="Z79">
        <v>1.4379999999999999</v>
      </c>
      <c r="AA79">
        <v>0.93069999999999997</v>
      </c>
      <c r="AB79">
        <v>25.587700000000002</v>
      </c>
      <c r="AC79">
        <v>1.9852000000000001</v>
      </c>
      <c r="AD79">
        <v>23.851299999999998</v>
      </c>
      <c r="AE79">
        <v>17.4497</v>
      </c>
      <c r="AF79">
        <v>1.3537999999999999</v>
      </c>
      <c r="AG79">
        <v>16.265499999999999</v>
      </c>
      <c r="AH79">
        <v>637.33330000000001</v>
      </c>
      <c r="AI79">
        <v>218.5196</v>
      </c>
      <c r="AJ79">
        <v>79.263999999999996</v>
      </c>
      <c r="AK79">
        <v>170.49299999999999</v>
      </c>
      <c r="AL79">
        <v>99.398399999999995</v>
      </c>
      <c r="AM79" t="s">
        <v>44</v>
      </c>
      <c r="AN79">
        <v>451.74</v>
      </c>
      <c r="AO79">
        <v>12871.05</v>
      </c>
      <c r="AP79">
        <v>362.31</v>
      </c>
    </row>
    <row r="80" spans="1:42">
      <c r="A80">
        <v>2038</v>
      </c>
      <c r="B80">
        <v>0</v>
      </c>
      <c r="C80">
        <v>22.591999999999999</v>
      </c>
      <c r="D80">
        <v>26.702999999999999</v>
      </c>
      <c r="E80">
        <v>117</v>
      </c>
      <c r="F80" t="s">
        <v>48</v>
      </c>
      <c r="G80">
        <v>1622.0252</v>
      </c>
      <c r="H80">
        <v>1165.4237000000001</v>
      </c>
      <c r="I80">
        <v>456.60149999999999</v>
      </c>
      <c r="J80">
        <v>71.849900000000005</v>
      </c>
      <c r="K80">
        <v>5.8661000000000003</v>
      </c>
      <c r="L80">
        <v>1.1861999999999999</v>
      </c>
      <c r="M80">
        <v>0.17299999999999999</v>
      </c>
      <c r="N80">
        <v>0</v>
      </c>
      <c r="O80">
        <v>0</v>
      </c>
      <c r="P80">
        <v>0</v>
      </c>
      <c r="Q80">
        <v>713</v>
      </c>
      <c r="R80">
        <v>173</v>
      </c>
      <c r="S80">
        <v>372.77269999999999</v>
      </c>
      <c r="T80">
        <v>10616.036599999999</v>
      </c>
      <c r="U80">
        <v>7.6600000000000001E-2</v>
      </c>
      <c r="V80">
        <v>12.704800000000001</v>
      </c>
      <c r="W80">
        <v>111.999</v>
      </c>
      <c r="X80">
        <v>8.6613000000000007</v>
      </c>
      <c r="Y80">
        <v>104.43729999999999</v>
      </c>
      <c r="Z80">
        <v>1.4497</v>
      </c>
      <c r="AA80">
        <v>0.93830000000000002</v>
      </c>
      <c r="AB80">
        <v>25.812200000000001</v>
      </c>
      <c r="AC80">
        <v>1.9962</v>
      </c>
      <c r="AD80">
        <v>24.069500000000001</v>
      </c>
      <c r="AE80">
        <v>17.5733</v>
      </c>
      <c r="AF80">
        <v>1.359</v>
      </c>
      <c r="AG80">
        <v>16.386800000000001</v>
      </c>
      <c r="AH80">
        <v>625.02890000000002</v>
      </c>
      <c r="AI80">
        <v>201.34819999999999</v>
      </c>
      <c r="AJ80">
        <v>74.883399999999995</v>
      </c>
      <c r="AK80">
        <v>166.81190000000001</v>
      </c>
      <c r="AL80">
        <v>97.351299999999995</v>
      </c>
      <c r="AM80" t="s">
        <v>44</v>
      </c>
      <c r="AN80">
        <v>388.7</v>
      </c>
      <c r="AO80">
        <v>11081.68</v>
      </c>
      <c r="AP80">
        <v>380.38</v>
      </c>
    </row>
    <row r="81" spans="1:42">
      <c r="A81">
        <v>2039</v>
      </c>
      <c r="B81">
        <v>0</v>
      </c>
      <c r="C81">
        <v>22.645</v>
      </c>
      <c r="D81">
        <v>26.806999999999999</v>
      </c>
      <c r="E81">
        <v>118</v>
      </c>
      <c r="F81" t="s">
        <v>48</v>
      </c>
      <c r="G81">
        <v>1510.2343000000001</v>
      </c>
      <c r="H81">
        <v>1199.2478000000001</v>
      </c>
      <c r="I81">
        <v>310.9864</v>
      </c>
      <c r="J81">
        <v>79.408100000000005</v>
      </c>
      <c r="K81">
        <v>5.8413000000000004</v>
      </c>
      <c r="L81">
        <v>1.2</v>
      </c>
      <c r="M81">
        <v>0.1734</v>
      </c>
      <c r="N81">
        <v>0</v>
      </c>
      <c r="O81">
        <v>0</v>
      </c>
      <c r="P81">
        <v>0</v>
      </c>
      <c r="Q81">
        <v>706</v>
      </c>
      <c r="R81">
        <v>168</v>
      </c>
      <c r="S81">
        <v>376.23899999999998</v>
      </c>
      <c r="T81">
        <v>10696.279</v>
      </c>
      <c r="U81">
        <v>7.6300000000000007E-2</v>
      </c>
      <c r="V81">
        <v>12.5158</v>
      </c>
      <c r="W81">
        <v>111.8227</v>
      </c>
      <c r="X81">
        <v>8.6196999999999999</v>
      </c>
      <c r="Y81">
        <v>104.3116</v>
      </c>
      <c r="Z81">
        <v>1.4602999999999999</v>
      </c>
      <c r="AA81">
        <v>0.94520000000000004</v>
      </c>
      <c r="AB81">
        <v>25.7743</v>
      </c>
      <c r="AC81">
        <v>1.9867999999999999</v>
      </c>
      <c r="AD81">
        <v>24.043099999999999</v>
      </c>
      <c r="AE81">
        <v>17.534300000000002</v>
      </c>
      <c r="AF81">
        <v>1.3515999999999999</v>
      </c>
      <c r="AG81">
        <v>16.3565</v>
      </c>
      <c r="AH81">
        <v>632.26480000000004</v>
      </c>
      <c r="AI81">
        <v>215.94640000000001</v>
      </c>
      <c r="AJ81">
        <v>79.930499999999995</v>
      </c>
      <c r="AK81">
        <v>172.2816</v>
      </c>
      <c r="AL81">
        <v>98.824600000000004</v>
      </c>
      <c r="AM81" t="s">
        <v>44</v>
      </c>
      <c r="AN81">
        <v>389.48</v>
      </c>
      <c r="AO81">
        <v>11076.06</v>
      </c>
      <c r="AP81">
        <v>363.39</v>
      </c>
    </row>
    <row r="82" spans="1:42">
      <c r="A82">
        <v>2040</v>
      </c>
      <c r="B82">
        <v>0</v>
      </c>
      <c r="C82">
        <v>22.681999999999999</v>
      </c>
      <c r="D82">
        <v>26.882000000000001</v>
      </c>
      <c r="E82">
        <v>119</v>
      </c>
      <c r="F82" t="s">
        <v>48</v>
      </c>
      <c r="G82">
        <v>1502.492</v>
      </c>
      <c r="H82">
        <v>1197.9926</v>
      </c>
      <c r="I82">
        <v>304.49930000000001</v>
      </c>
      <c r="J82">
        <v>79.733699999999999</v>
      </c>
      <c r="K82">
        <v>5.8289</v>
      </c>
      <c r="L82">
        <v>1.2</v>
      </c>
      <c r="M82">
        <v>0.17349999999999999</v>
      </c>
      <c r="N82">
        <v>0</v>
      </c>
      <c r="O82">
        <v>0</v>
      </c>
      <c r="P82">
        <v>0</v>
      </c>
      <c r="Q82">
        <v>699</v>
      </c>
      <c r="R82">
        <v>169</v>
      </c>
      <c r="S82">
        <v>382.99860000000001</v>
      </c>
      <c r="T82">
        <v>10881.1387</v>
      </c>
      <c r="U82">
        <v>7.6100000000000001E-2</v>
      </c>
      <c r="V82">
        <v>12.6404</v>
      </c>
      <c r="W82">
        <v>111.3683</v>
      </c>
      <c r="X82">
        <v>8.5569000000000006</v>
      </c>
      <c r="Y82">
        <v>103.92659999999999</v>
      </c>
      <c r="Z82">
        <v>1.4572000000000001</v>
      </c>
      <c r="AA82">
        <v>0.94320000000000004</v>
      </c>
      <c r="AB82">
        <v>25.671500000000002</v>
      </c>
      <c r="AC82">
        <v>1.9724999999999999</v>
      </c>
      <c r="AD82">
        <v>23.956099999999999</v>
      </c>
      <c r="AE82">
        <v>17.454999999999998</v>
      </c>
      <c r="AF82">
        <v>1.3411</v>
      </c>
      <c r="AG82">
        <v>16.288599999999999</v>
      </c>
      <c r="AH82">
        <v>627.0788</v>
      </c>
      <c r="AI82">
        <v>219.59729999999999</v>
      </c>
      <c r="AJ82">
        <v>81.2239</v>
      </c>
      <c r="AK82">
        <v>172.0309</v>
      </c>
      <c r="AL82">
        <v>98.061599999999999</v>
      </c>
      <c r="AM82" t="s">
        <v>44</v>
      </c>
      <c r="AN82">
        <v>405.2</v>
      </c>
      <c r="AO82">
        <v>11524.13</v>
      </c>
      <c r="AP82">
        <v>380.39</v>
      </c>
    </row>
    <row r="83" spans="1:42">
      <c r="A83">
        <v>2041</v>
      </c>
      <c r="B83">
        <v>0</v>
      </c>
      <c r="C83">
        <v>22.77</v>
      </c>
      <c r="D83">
        <v>27.056999999999999</v>
      </c>
      <c r="E83">
        <v>120</v>
      </c>
      <c r="F83" t="s">
        <v>48</v>
      </c>
      <c r="G83">
        <v>1782.1609000000001</v>
      </c>
      <c r="H83">
        <v>1374.8096</v>
      </c>
      <c r="I83">
        <v>407.35129999999998</v>
      </c>
      <c r="J83">
        <v>77.142799999999994</v>
      </c>
      <c r="K83">
        <v>5.8029000000000002</v>
      </c>
      <c r="L83">
        <v>1.2</v>
      </c>
      <c r="M83">
        <v>0.1739</v>
      </c>
      <c r="N83">
        <v>0</v>
      </c>
      <c r="O83">
        <v>0</v>
      </c>
      <c r="P83">
        <v>0</v>
      </c>
      <c r="Q83">
        <v>692</v>
      </c>
      <c r="R83">
        <v>221</v>
      </c>
      <c r="S83">
        <v>494.31490000000002</v>
      </c>
      <c r="T83">
        <v>14049.3184</v>
      </c>
      <c r="U83">
        <v>7.5800000000000006E-2</v>
      </c>
      <c r="V83">
        <v>12.5487</v>
      </c>
      <c r="W83">
        <v>111.7903</v>
      </c>
      <c r="X83">
        <v>8.5615000000000006</v>
      </c>
      <c r="Y83">
        <v>104.3597</v>
      </c>
      <c r="Z83">
        <v>1.4507000000000001</v>
      </c>
      <c r="AA83">
        <v>0.93899999999999995</v>
      </c>
      <c r="AB83">
        <v>25.773399999999999</v>
      </c>
      <c r="AC83">
        <v>1.9739</v>
      </c>
      <c r="AD83">
        <v>24.060199999999998</v>
      </c>
      <c r="AE83">
        <v>17.502199999999998</v>
      </c>
      <c r="AF83">
        <v>1.3404</v>
      </c>
      <c r="AG83">
        <v>16.338799999999999</v>
      </c>
      <c r="AH83">
        <v>704.13070000000005</v>
      </c>
      <c r="AI83">
        <v>270.28429999999997</v>
      </c>
      <c r="AJ83">
        <v>95.808400000000006</v>
      </c>
      <c r="AK83">
        <v>194.87450000000001</v>
      </c>
      <c r="AL83">
        <v>109.7118</v>
      </c>
      <c r="AM83" t="s">
        <v>44</v>
      </c>
      <c r="AN83">
        <v>505.5</v>
      </c>
      <c r="AO83">
        <v>14371.31</v>
      </c>
      <c r="AP83">
        <v>265.52</v>
      </c>
    </row>
    <row r="84" spans="1:42">
      <c r="A84">
        <v>2042</v>
      </c>
      <c r="B84">
        <v>0</v>
      </c>
      <c r="C84">
        <v>22.876999999999999</v>
      </c>
      <c r="D84">
        <v>27.27</v>
      </c>
      <c r="E84">
        <v>121</v>
      </c>
      <c r="F84" t="s">
        <v>48</v>
      </c>
      <c r="G84">
        <v>1676.1591000000001</v>
      </c>
      <c r="H84">
        <v>1175.2483999999999</v>
      </c>
      <c r="I84">
        <v>500.91070000000002</v>
      </c>
      <c r="J84">
        <v>70.115600000000001</v>
      </c>
      <c r="K84">
        <v>5.8196000000000003</v>
      </c>
      <c r="L84">
        <v>1.2</v>
      </c>
      <c r="M84">
        <v>0.17369999999999999</v>
      </c>
      <c r="N84">
        <v>0</v>
      </c>
      <c r="O84">
        <v>0</v>
      </c>
      <c r="P84">
        <v>0</v>
      </c>
      <c r="Q84">
        <v>685</v>
      </c>
      <c r="R84">
        <v>187</v>
      </c>
      <c r="S84">
        <v>386.84789999999998</v>
      </c>
      <c r="T84">
        <v>11016.7631</v>
      </c>
      <c r="U84">
        <v>7.5600000000000001E-2</v>
      </c>
      <c r="V84">
        <v>12.939299999999999</v>
      </c>
      <c r="W84">
        <v>112.5277</v>
      </c>
      <c r="X84">
        <v>8.5899000000000001</v>
      </c>
      <c r="Y84">
        <v>105.0877</v>
      </c>
      <c r="Z84">
        <v>1.4549000000000001</v>
      </c>
      <c r="AA84">
        <v>0.94169999999999998</v>
      </c>
      <c r="AB84">
        <v>25.948699999999999</v>
      </c>
      <c r="AC84">
        <v>1.9807999999999999</v>
      </c>
      <c r="AD84">
        <v>24.2331</v>
      </c>
      <c r="AE84">
        <v>17.594899999999999</v>
      </c>
      <c r="AF84">
        <v>1.3431</v>
      </c>
      <c r="AG84">
        <v>16.4316</v>
      </c>
      <c r="AH84">
        <v>623.76769999999999</v>
      </c>
      <c r="AI84">
        <v>210.0993</v>
      </c>
      <c r="AJ84">
        <v>77.371200000000002</v>
      </c>
      <c r="AK84">
        <v>167.11750000000001</v>
      </c>
      <c r="AL84">
        <v>96.892799999999994</v>
      </c>
      <c r="AM84" t="s">
        <v>44</v>
      </c>
      <c r="AN84">
        <v>410.53</v>
      </c>
      <c r="AO84">
        <v>11696.07</v>
      </c>
      <c r="AP84">
        <v>380.38</v>
      </c>
    </row>
    <row r="85" spans="1:42">
      <c r="A85">
        <v>2043</v>
      </c>
      <c r="B85">
        <v>0</v>
      </c>
      <c r="C85">
        <v>23.009</v>
      </c>
      <c r="D85">
        <v>27.536000000000001</v>
      </c>
      <c r="E85">
        <v>122</v>
      </c>
      <c r="F85" t="s">
        <v>48</v>
      </c>
      <c r="G85">
        <v>1870.451</v>
      </c>
      <c r="H85">
        <v>1331.6320000000001</v>
      </c>
      <c r="I85">
        <v>538.81899999999996</v>
      </c>
      <c r="J85">
        <v>71.193100000000001</v>
      </c>
      <c r="K85">
        <v>5.8513999999999999</v>
      </c>
      <c r="L85">
        <v>1.2</v>
      </c>
      <c r="M85">
        <v>0.17319999999999999</v>
      </c>
      <c r="N85">
        <v>0</v>
      </c>
      <c r="O85">
        <v>0</v>
      </c>
      <c r="P85">
        <v>0</v>
      </c>
      <c r="Q85">
        <v>678</v>
      </c>
      <c r="R85">
        <v>221</v>
      </c>
      <c r="S85">
        <v>475.64210000000003</v>
      </c>
      <c r="T85">
        <v>13533.390799999999</v>
      </c>
      <c r="U85">
        <v>7.5300000000000006E-2</v>
      </c>
      <c r="V85">
        <v>13.0349</v>
      </c>
      <c r="W85">
        <v>113.7129</v>
      </c>
      <c r="X85">
        <v>8.6519999999999992</v>
      </c>
      <c r="Y85">
        <v>106.2349</v>
      </c>
      <c r="Z85">
        <v>1.4629000000000001</v>
      </c>
      <c r="AA85">
        <v>0.94679999999999997</v>
      </c>
      <c r="AB85">
        <v>26.228400000000001</v>
      </c>
      <c r="AC85">
        <v>1.9956</v>
      </c>
      <c r="AD85">
        <v>24.503599999999999</v>
      </c>
      <c r="AE85">
        <v>17.752199999999998</v>
      </c>
      <c r="AF85">
        <v>1.3507</v>
      </c>
      <c r="AG85">
        <v>16.584700000000002</v>
      </c>
      <c r="AH85">
        <v>695.41600000000005</v>
      </c>
      <c r="AI85">
        <v>250.80109999999999</v>
      </c>
      <c r="AJ85">
        <v>88.951599999999999</v>
      </c>
      <c r="AK85">
        <v>188.6773</v>
      </c>
      <c r="AL85">
        <v>107.786</v>
      </c>
      <c r="AM85" t="s">
        <v>44</v>
      </c>
      <c r="AN85">
        <v>485.69</v>
      </c>
      <c r="AO85">
        <v>13821.08</v>
      </c>
      <c r="AP85">
        <v>336.73</v>
      </c>
    </row>
    <row r="86" spans="1:42">
      <c r="A86">
        <v>2044</v>
      </c>
      <c r="B86">
        <v>0</v>
      </c>
      <c r="C86">
        <v>23.074000000000002</v>
      </c>
      <c r="D86">
        <v>27.669</v>
      </c>
      <c r="E86">
        <v>123</v>
      </c>
      <c r="F86" t="s">
        <v>48</v>
      </c>
      <c r="G86">
        <v>1490.0337999999999</v>
      </c>
      <c r="H86">
        <v>1154.9558</v>
      </c>
      <c r="I86">
        <v>335.07799999999997</v>
      </c>
      <c r="J86">
        <v>77.512100000000004</v>
      </c>
      <c r="K86">
        <v>5.9048999999999996</v>
      </c>
      <c r="L86">
        <v>1.2</v>
      </c>
      <c r="M86">
        <v>0.1724</v>
      </c>
      <c r="N86">
        <v>0</v>
      </c>
      <c r="O86">
        <v>0</v>
      </c>
      <c r="P86">
        <v>0</v>
      </c>
      <c r="Q86">
        <v>671</v>
      </c>
      <c r="R86">
        <v>166</v>
      </c>
      <c r="S86">
        <v>360.97840000000002</v>
      </c>
      <c r="T86">
        <v>10265.7762</v>
      </c>
      <c r="U86">
        <v>7.51E-2</v>
      </c>
      <c r="V86">
        <v>12.734</v>
      </c>
      <c r="W86">
        <v>113.69970000000001</v>
      </c>
      <c r="X86">
        <v>8.6227</v>
      </c>
      <c r="Y86">
        <v>106.2632</v>
      </c>
      <c r="Z86">
        <v>1.4762</v>
      </c>
      <c r="AA86">
        <v>0.95550000000000002</v>
      </c>
      <c r="AB86">
        <v>26.228300000000001</v>
      </c>
      <c r="AC86">
        <v>1.9891000000000001</v>
      </c>
      <c r="AD86">
        <v>24.512799999999999</v>
      </c>
      <c r="AE86">
        <v>17.7364</v>
      </c>
      <c r="AF86">
        <v>1.3451</v>
      </c>
      <c r="AG86">
        <v>16.5763</v>
      </c>
      <c r="AH86">
        <v>610.44910000000004</v>
      </c>
      <c r="AI86">
        <v>207.5557</v>
      </c>
      <c r="AJ86">
        <v>77.114699999999999</v>
      </c>
      <c r="AK86">
        <v>164.9948</v>
      </c>
      <c r="AL86">
        <v>94.841499999999996</v>
      </c>
      <c r="AM86" t="s">
        <v>44</v>
      </c>
      <c r="AN86">
        <v>378.3</v>
      </c>
      <c r="AO86">
        <v>10765.87</v>
      </c>
      <c r="AP86">
        <v>380.39</v>
      </c>
    </row>
    <row r="87" spans="1:42">
      <c r="A87">
        <v>2045</v>
      </c>
      <c r="B87">
        <v>0</v>
      </c>
      <c r="C87">
        <v>23.184999999999999</v>
      </c>
      <c r="D87">
        <v>27.896000000000001</v>
      </c>
      <c r="E87">
        <v>124</v>
      </c>
      <c r="F87" t="s">
        <v>48</v>
      </c>
      <c r="G87">
        <v>1612.9413999999999</v>
      </c>
      <c r="H87">
        <v>1060.9878000000001</v>
      </c>
      <c r="I87">
        <v>551.95360000000005</v>
      </c>
      <c r="J87">
        <v>65.779700000000005</v>
      </c>
      <c r="K87">
        <v>5.9001999999999999</v>
      </c>
      <c r="L87">
        <v>1.2</v>
      </c>
      <c r="M87">
        <v>0.17249999999999999</v>
      </c>
      <c r="N87">
        <v>0</v>
      </c>
      <c r="O87">
        <v>0</v>
      </c>
      <c r="P87">
        <v>0</v>
      </c>
      <c r="Q87">
        <v>664</v>
      </c>
      <c r="R87">
        <v>171</v>
      </c>
      <c r="S87">
        <v>334.36669999999998</v>
      </c>
      <c r="T87">
        <v>9533.2767000000003</v>
      </c>
      <c r="U87">
        <v>7.4800000000000005E-2</v>
      </c>
      <c r="V87">
        <v>13.456899999999999</v>
      </c>
      <c r="W87">
        <v>114.4958</v>
      </c>
      <c r="X87">
        <v>8.6546000000000003</v>
      </c>
      <c r="Y87">
        <v>107.0483</v>
      </c>
      <c r="Z87">
        <v>1.4750000000000001</v>
      </c>
      <c r="AA87">
        <v>0.95469999999999999</v>
      </c>
      <c r="AB87">
        <v>26.416899999999998</v>
      </c>
      <c r="AC87">
        <v>1.9967999999999999</v>
      </c>
      <c r="AD87">
        <v>24.698599999999999</v>
      </c>
      <c r="AE87">
        <v>17.837299999999999</v>
      </c>
      <c r="AF87">
        <v>1.3483000000000001</v>
      </c>
      <c r="AG87">
        <v>16.677</v>
      </c>
      <c r="AH87">
        <v>570.33810000000005</v>
      </c>
      <c r="AI87">
        <v>183.8022</v>
      </c>
      <c r="AJ87">
        <v>69.006799999999998</v>
      </c>
      <c r="AK87">
        <v>149.6439</v>
      </c>
      <c r="AL87">
        <v>88.196799999999996</v>
      </c>
      <c r="AM87" t="s">
        <v>44</v>
      </c>
      <c r="AN87">
        <v>353.72</v>
      </c>
      <c r="AO87">
        <v>10088.52</v>
      </c>
      <c r="AP87">
        <v>380.37</v>
      </c>
    </row>
    <row r="88" spans="1:42">
      <c r="A88">
        <v>2046</v>
      </c>
      <c r="B88">
        <v>0</v>
      </c>
      <c r="C88">
        <v>23.274999999999999</v>
      </c>
      <c r="D88">
        <v>28.082000000000001</v>
      </c>
      <c r="E88">
        <v>125</v>
      </c>
      <c r="F88" t="s">
        <v>48</v>
      </c>
      <c r="G88">
        <v>1634.3810000000001</v>
      </c>
      <c r="H88">
        <v>1226.4467999999999</v>
      </c>
      <c r="I88">
        <v>407.93419999999998</v>
      </c>
      <c r="J88">
        <v>75.040400000000005</v>
      </c>
      <c r="K88">
        <v>5.9345999999999997</v>
      </c>
      <c r="L88">
        <v>1.2</v>
      </c>
      <c r="M88">
        <v>0.17199999999999999</v>
      </c>
      <c r="N88">
        <v>0</v>
      </c>
      <c r="O88">
        <v>0</v>
      </c>
      <c r="P88">
        <v>0</v>
      </c>
      <c r="Q88">
        <v>657</v>
      </c>
      <c r="R88">
        <v>169</v>
      </c>
      <c r="S88">
        <v>396.18270000000001</v>
      </c>
      <c r="T88">
        <v>11259.382900000001</v>
      </c>
      <c r="U88">
        <v>7.4499999999999997E-2</v>
      </c>
      <c r="V88">
        <v>13.244899999999999</v>
      </c>
      <c r="W88">
        <v>114.90170000000001</v>
      </c>
      <c r="X88">
        <v>8.6567000000000007</v>
      </c>
      <c r="Y88">
        <v>107.4693</v>
      </c>
      <c r="Z88">
        <v>1.4836</v>
      </c>
      <c r="AA88">
        <v>0.96030000000000004</v>
      </c>
      <c r="AB88">
        <v>26.514299999999999</v>
      </c>
      <c r="AC88">
        <v>1.9976</v>
      </c>
      <c r="AD88">
        <v>24.799299999999999</v>
      </c>
      <c r="AE88">
        <v>17.881799999999998</v>
      </c>
      <c r="AF88">
        <v>1.3472</v>
      </c>
      <c r="AG88">
        <v>16.725100000000001</v>
      </c>
      <c r="AH88">
        <v>650.62350000000004</v>
      </c>
      <c r="AI88">
        <v>217.7269</v>
      </c>
      <c r="AJ88">
        <v>80.706999999999994</v>
      </c>
      <c r="AK88">
        <v>176.65010000000001</v>
      </c>
      <c r="AL88">
        <v>100.7393</v>
      </c>
      <c r="AM88" t="s">
        <v>44</v>
      </c>
      <c r="AN88">
        <v>424.77</v>
      </c>
      <c r="AO88">
        <v>12089.37</v>
      </c>
      <c r="AP88">
        <v>380.39</v>
      </c>
    </row>
    <row r="89" spans="1:42">
      <c r="A89">
        <v>2047</v>
      </c>
      <c r="B89">
        <v>0</v>
      </c>
      <c r="C89">
        <v>23.35</v>
      </c>
      <c r="D89">
        <v>28.236999999999998</v>
      </c>
      <c r="E89">
        <v>126</v>
      </c>
      <c r="F89" t="s">
        <v>48</v>
      </c>
      <c r="G89">
        <v>1691.0954999999999</v>
      </c>
      <c r="H89">
        <v>1313.9447</v>
      </c>
      <c r="I89">
        <v>377.1508</v>
      </c>
      <c r="J89">
        <v>77.697800000000001</v>
      </c>
      <c r="K89">
        <v>5.95</v>
      </c>
      <c r="L89">
        <v>1.2</v>
      </c>
      <c r="M89">
        <v>0.17169999999999999</v>
      </c>
      <c r="N89">
        <v>0</v>
      </c>
      <c r="O89">
        <v>0</v>
      </c>
      <c r="P89">
        <v>0</v>
      </c>
      <c r="Q89">
        <v>649</v>
      </c>
      <c r="R89">
        <v>212</v>
      </c>
      <c r="S89">
        <v>469.97730000000001</v>
      </c>
      <c r="T89">
        <v>13361.853999999999</v>
      </c>
      <c r="U89">
        <v>7.4300000000000005E-2</v>
      </c>
      <c r="V89">
        <v>13.064500000000001</v>
      </c>
      <c r="W89">
        <v>114.849</v>
      </c>
      <c r="X89">
        <v>8.6373999999999995</v>
      </c>
      <c r="Y89">
        <v>107.62730000000001</v>
      </c>
      <c r="Z89">
        <v>1.4875</v>
      </c>
      <c r="AA89">
        <v>0.96279999999999999</v>
      </c>
      <c r="AB89">
        <v>26.505199999999999</v>
      </c>
      <c r="AC89">
        <v>1.9934000000000001</v>
      </c>
      <c r="AD89">
        <v>24.8386</v>
      </c>
      <c r="AE89">
        <v>17.8581</v>
      </c>
      <c r="AF89">
        <v>1.343</v>
      </c>
      <c r="AG89">
        <v>16.735199999999999</v>
      </c>
      <c r="AH89">
        <v>672.67439999999999</v>
      </c>
      <c r="AI89">
        <v>259.26760000000002</v>
      </c>
      <c r="AJ89">
        <v>92.489400000000003</v>
      </c>
      <c r="AK89">
        <v>185.3458</v>
      </c>
      <c r="AL89">
        <v>104.16759999999999</v>
      </c>
      <c r="AM89" t="s">
        <v>44</v>
      </c>
      <c r="AN89">
        <v>481.45</v>
      </c>
      <c r="AO89">
        <v>13690.55</v>
      </c>
      <c r="AP89">
        <v>333.2</v>
      </c>
    </row>
    <row r="90" spans="1:42">
      <c r="A90">
        <v>2048</v>
      </c>
      <c r="B90">
        <v>0</v>
      </c>
      <c r="C90">
        <v>23.391999999999999</v>
      </c>
      <c r="D90">
        <v>28.324000000000002</v>
      </c>
      <c r="E90">
        <v>127</v>
      </c>
      <c r="F90" t="s">
        <v>48</v>
      </c>
      <c r="G90">
        <v>1461.1310000000001</v>
      </c>
      <c r="H90">
        <v>1148.4087999999999</v>
      </c>
      <c r="I90">
        <v>312.72219999999999</v>
      </c>
      <c r="J90">
        <v>78.597300000000004</v>
      </c>
      <c r="K90">
        <v>6.0124000000000004</v>
      </c>
      <c r="L90">
        <v>1.1860999999999999</v>
      </c>
      <c r="M90">
        <v>0.17080000000000001</v>
      </c>
      <c r="N90">
        <v>0</v>
      </c>
      <c r="O90">
        <v>0</v>
      </c>
      <c r="P90">
        <v>0</v>
      </c>
      <c r="Q90">
        <v>641</v>
      </c>
      <c r="R90">
        <v>169</v>
      </c>
      <c r="S90">
        <v>387.05880000000002</v>
      </c>
      <c r="T90">
        <v>11002.1985</v>
      </c>
      <c r="U90">
        <v>7.3999999999999996E-2</v>
      </c>
      <c r="V90">
        <v>13.1038</v>
      </c>
      <c r="W90">
        <v>114.1785</v>
      </c>
      <c r="X90">
        <v>8.5588999999999995</v>
      </c>
      <c r="Y90">
        <v>107.04470000000001</v>
      </c>
      <c r="Z90">
        <v>1.4857</v>
      </c>
      <c r="AA90">
        <v>0.96160000000000001</v>
      </c>
      <c r="AB90">
        <v>26.352</v>
      </c>
      <c r="AC90">
        <v>1.9754</v>
      </c>
      <c r="AD90">
        <v>24.7056</v>
      </c>
      <c r="AE90">
        <v>17.7454</v>
      </c>
      <c r="AF90">
        <v>1.3302</v>
      </c>
      <c r="AG90">
        <v>16.636600000000001</v>
      </c>
      <c r="AH90">
        <v>593.70699999999999</v>
      </c>
      <c r="AI90">
        <v>219.19550000000001</v>
      </c>
      <c r="AJ90">
        <v>81.138900000000007</v>
      </c>
      <c r="AK90">
        <v>162.33189999999999</v>
      </c>
      <c r="AL90">
        <v>92.035499999999999</v>
      </c>
      <c r="AM90" t="s">
        <v>44</v>
      </c>
      <c r="AN90">
        <v>407.96</v>
      </c>
      <c r="AO90">
        <v>11625.37</v>
      </c>
      <c r="AP90">
        <v>345.02</v>
      </c>
    </row>
    <row r="91" spans="1:42">
      <c r="A91">
        <v>2049</v>
      </c>
      <c r="B91">
        <v>0</v>
      </c>
      <c r="C91">
        <v>23.494</v>
      </c>
      <c r="D91">
        <v>28.539000000000001</v>
      </c>
      <c r="E91">
        <v>128</v>
      </c>
      <c r="F91" t="s">
        <v>48</v>
      </c>
      <c r="G91">
        <v>1734.3719000000001</v>
      </c>
      <c r="H91">
        <v>1282.1991</v>
      </c>
      <c r="I91">
        <v>452.17290000000003</v>
      </c>
      <c r="J91">
        <v>73.928700000000006</v>
      </c>
      <c r="K91">
        <v>5.9744999999999999</v>
      </c>
      <c r="L91">
        <v>1.1860999999999999</v>
      </c>
      <c r="M91">
        <v>0.1714</v>
      </c>
      <c r="N91">
        <v>0</v>
      </c>
      <c r="O91">
        <v>0</v>
      </c>
      <c r="P91">
        <v>0</v>
      </c>
      <c r="Q91">
        <v>633</v>
      </c>
      <c r="R91">
        <v>190</v>
      </c>
      <c r="S91">
        <v>435.60590000000002</v>
      </c>
      <c r="T91">
        <v>12383.7883</v>
      </c>
      <c r="U91">
        <v>7.3800000000000004E-2</v>
      </c>
      <c r="V91">
        <v>13.0223</v>
      </c>
      <c r="W91">
        <v>114.586</v>
      </c>
      <c r="X91">
        <v>8.5611999999999995</v>
      </c>
      <c r="Y91">
        <v>107.473</v>
      </c>
      <c r="Z91">
        <v>1.4762999999999999</v>
      </c>
      <c r="AA91">
        <v>0.9556</v>
      </c>
      <c r="AB91">
        <v>26.45</v>
      </c>
      <c r="AC91">
        <v>1.9762</v>
      </c>
      <c r="AD91">
        <v>24.8081</v>
      </c>
      <c r="AE91">
        <v>17.7879</v>
      </c>
      <c r="AF91">
        <v>1.329</v>
      </c>
      <c r="AG91">
        <v>16.683700000000002</v>
      </c>
      <c r="AH91">
        <v>669.22</v>
      </c>
      <c r="AI91">
        <v>240.34780000000001</v>
      </c>
      <c r="AJ91">
        <v>86.724999999999994</v>
      </c>
      <c r="AK91">
        <v>182.5994</v>
      </c>
      <c r="AL91">
        <v>103.3068</v>
      </c>
      <c r="AM91" t="s">
        <v>44</v>
      </c>
      <c r="AN91">
        <v>448.16</v>
      </c>
      <c r="AO91">
        <v>12744.05</v>
      </c>
      <c r="AP91">
        <v>244.62</v>
      </c>
    </row>
    <row r="92" spans="1:42">
      <c r="A92">
        <v>2050</v>
      </c>
      <c r="B92">
        <v>0</v>
      </c>
      <c r="C92">
        <v>23.533999999999999</v>
      </c>
      <c r="D92">
        <v>28.622</v>
      </c>
      <c r="E92">
        <v>129</v>
      </c>
      <c r="F92" t="s">
        <v>48</v>
      </c>
      <c r="G92">
        <v>1507.7656999999999</v>
      </c>
      <c r="H92">
        <v>1229.3797</v>
      </c>
      <c r="I92">
        <v>278.38600000000002</v>
      </c>
      <c r="J92">
        <v>81.536500000000004</v>
      </c>
      <c r="K92">
        <v>5.9894999999999996</v>
      </c>
      <c r="L92">
        <v>1.1860999999999999</v>
      </c>
      <c r="M92">
        <v>0.17119999999999999</v>
      </c>
      <c r="N92">
        <v>0</v>
      </c>
      <c r="O92">
        <v>0</v>
      </c>
      <c r="P92">
        <v>0</v>
      </c>
      <c r="Q92">
        <v>625</v>
      </c>
      <c r="R92">
        <v>172</v>
      </c>
      <c r="S92">
        <v>404.00670000000002</v>
      </c>
      <c r="T92">
        <v>11475.2029</v>
      </c>
      <c r="U92">
        <v>7.3499999999999996E-2</v>
      </c>
      <c r="V92">
        <v>12.7782</v>
      </c>
      <c r="W92">
        <v>113.84310000000001</v>
      </c>
      <c r="X92">
        <v>8.4777000000000005</v>
      </c>
      <c r="Y92">
        <v>106.82259999999999</v>
      </c>
      <c r="Z92">
        <v>1.48</v>
      </c>
      <c r="AA92">
        <v>0.95789999999999997</v>
      </c>
      <c r="AB92">
        <v>26.28</v>
      </c>
      <c r="AC92">
        <v>1.9570000000000001</v>
      </c>
      <c r="AD92">
        <v>24.659400000000002</v>
      </c>
      <c r="AE92">
        <v>17.6647</v>
      </c>
      <c r="AF92">
        <v>1.3154999999999999</v>
      </c>
      <c r="AG92">
        <v>16.575299999999999</v>
      </c>
      <c r="AH92">
        <v>634.36199999999997</v>
      </c>
      <c r="AI92">
        <v>235.14169999999999</v>
      </c>
      <c r="AJ92">
        <v>86.100399999999993</v>
      </c>
      <c r="AK92">
        <v>175.5658</v>
      </c>
      <c r="AL92">
        <v>98.209800000000001</v>
      </c>
      <c r="AM92" t="s">
        <v>44</v>
      </c>
      <c r="AN92">
        <v>422.56</v>
      </c>
      <c r="AO92">
        <v>12007.55</v>
      </c>
      <c r="AP92">
        <v>378.8</v>
      </c>
    </row>
    <row r="93" spans="1:42">
      <c r="A93">
        <v>2051</v>
      </c>
      <c r="B93">
        <v>0</v>
      </c>
      <c r="C93">
        <v>23.65</v>
      </c>
      <c r="D93">
        <v>28.867999999999999</v>
      </c>
      <c r="E93">
        <v>130</v>
      </c>
      <c r="F93" t="s">
        <v>48</v>
      </c>
      <c r="G93">
        <v>1779.3497</v>
      </c>
      <c r="H93">
        <v>1247.5925</v>
      </c>
      <c r="I93">
        <v>531.75720000000001</v>
      </c>
      <c r="J93">
        <v>70.115099999999998</v>
      </c>
      <c r="K93">
        <v>5.9478999999999997</v>
      </c>
      <c r="L93">
        <v>1.1860999999999999</v>
      </c>
      <c r="M93">
        <v>0.17169999999999999</v>
      </c>
      <c r="N93">
        <v>0</v>
      </c>
      <c r="O93">
        <v>0</v>
      </c>
      <c r="P93">
        <v>0</v>
      </c>
      <c r="Q93">
        <v>617</v>
      </c>
      <c r="R93">
        <v>192</v>
      </c>
      <c r="S93">
        <v>412.98349999999999</v>
      </c>
      <c r="T93">
        <v>11749.534100000001</v>
      </c>
      <c r="U93">
        <v>7.3300000000000004E-2</v>
      </c>
      <c r="V93">
        <v>13.160399999999999</v>
      </c>
      <c r="W93">
        <v>114.46080000000001</v>
      </c>
      <c r="X93">
        <v>8.4955999999999996</v>
      </c>
      <c r="Y93">
        <v>107.44929999999999</v>
      </c>
      <c r="Z93">
        <v>1.4698</v>
      </c>
      <c r="AA93">
        <v>0.95130000000000003</v>
      </c>
      <c r="AB93">
        <v>26.427099999999999</v>
      </c>
      <c r="AC93">
        <v>1.9615</v>
      </c>
      <c r="AD93">
        <v>24.808199999999999</v>
      </c>
      <c r="AE93">
        <v>17.737300000000001</v>
      </c>
      <c r="AF93">
        <v>1.3165</v>
      </c>
      <c r="AG93">
        <v>16.6508</v>
      </c>
      <c r="AH93">
        <v>658.73800000000006</v>
      </c>
      <c r="AI93">
        <v>227.18969999999999</v>
      </c>
      <c r="AJ93">
        <v>82.4101</v>
      </c>
      <c r="AK93">
        <v>177.81909999999999</v>
      </c>
      <c r="AL93">
        <v>101.4357</v>
      </c>
      <c r="AM93" t="s">
        <v>44</v>
      </c>
      <c r="AN93">
        <v>423.85</v>
      </c>
      <c r="AO93">
        <v>12060.82</v>
      </c>
      <c r="AP93">
        <v>328.92</v>
      </c>
    </row>
    <row r="94" spans="1:42">
      <c r="A94">
        <v>2052</v>
      </c>
      <c r="B94">
        <v>0</v>
      </c>
      <c r="C94">
        <v>23.754999999999999</v>
      </c>
      <c r="D94">
        <v>29.093</v>
      </c>
      <c r="E94">
        <v>131</v>
      </c>
      <c r="F94" t="s">
        <v>48</v>
      </c>
      <c r="G94">
        <v>1762.8657000000001</v>
      </c>
      <c r="H94">
        <v>1411.8390999999999</v>
      </c>
      <c r="I94">
        <v>351.02659999999997</v>
      </c>
      <c r="J94">
        <v>80.087699999999998</v>
      </c>
      <c r="K94">
        <v>5.9039999999999999</v>
      </c>
      <c r="L94">
        <v>1.2</v>
      </c>
      <c r="M94">
        <v>0.1724</v>
      </c>
      <c r="N94">
        <v>0</v>
      </c>
      <c r="O94">
        <v>0</v>
      </c>
      <c r="P94">
        <v>0</v>
      </c>
      <c r="Q94">
        <v>609</v>
      </c>
      <c r="R94">
        <v>249</v>
      </c>
      <c r="S94">
        <v>518.46</v>
      </c>
      <c r="T94">
        <v>14739.908299999999</v>
      </c>
      <c r="U94">
        <v>7.2999999999999995E-2</v>
      </c>
      <c r="V94">
        <v>11.971500000000001</v>
      </c>
      <c r="W94">
        <v>114.8578</v>
      </c>
      <c r="X94">
        <v>8.4969000000000001</v>
      </c>
      <c r="Y94">
        <v>107.86969999999999</v>
      </c>
      <c r="Z94">
        <v>1.476</v>
      </c>
      <c r="AA94">
        <v>0.95530000000000004</v>
      </c>
      <c r="AB94">
        <v>26.526900000000001</v>
      </c>
      <c r="AC94">
        <v>1.9623999999999999</v>
      </c>
      <c r="AD94">
        <v>24.913</v>
      </c>
      <c r="AE94">
        <v>17.778099999999998</v>
      </c>
      <c r="AF94">
        <v>1.3151999999999999</v>
      </c>
      <c r="AG94">
        <v>16.696400000000001</v>
      </c>
      <c r="AH94">
        <v>714.18889999999999</v>
      </c>
      <c r="AI94">
        <v>288.38580000000002</v>
      </c>
      <c r="AJ94">
        <v>100.9521</v>
      </c>
      <c r="AK94">
        <v>198.3526</v>
      </c>
      <c r="AL94">
        <v>109.95959999999999</v>
      </c>
      <c r="AM94" t="s">
        <v>44</v>
      </c>
      <c r="AN94">
        <v>524.5</v>
      </c>
      <c r="AO94">
        <v>14919.08</v>
      </c>
      <c r="AP94">
        <v>120.49</v>
      </c>
    </row>
    <row r="95" spans="1:42">
      <c r="A95">
        <v>2053</v>
      </c>
      <c r="B95">
        <v>0</v>
      </c>
      <c r="C95">
        <v>23.882999999999999</v>
      </c>
      <c r="D95">
        <v>29.369</v>
      </c>
      <c r="E95">
        <v>132</v>
      </c>
      <c r="F95" t="s">
        <v>48</v>
      </c>
      <c r="G95">
        <v>2030.7671</v>
      </c>
      <c r="H95">
        <v>1297.3340000000001</v>
      </c>
      <c r="I95">
        <v>733.43299999999999</v>
      </c>
      <c r="J95">
        <v>63.883899999999997</v>
      </c>
      <c r="K95">
        <v>5.9873000000000003</v>
      </c>
      <c r="L95">
        <v>1.1860999999999999</v>
      </c>
      <c r="M95">
        <v>0.17119999999999999</v>
      </c>
      <c r="N95">
        <v>0</v>
      </c>
      <c r="O95">
        <v>0</v>
      </c>
      <c r="P95">
        <v>0</v>
      </c>
      <c r="Q95">
        <v>601</v>
      </c>
      <c r="R95">
        <v>207</v>
      </c>
      <c r="S95">
        <v>451.80450000000002</v>
      </c>
      <c r="T95">
        <v>12852.7582</v>
      </c>
      <c r="U95">
        <v>7.2800000000000004E-2</v>
      </c>
      <c r="V95">
        <v>14.0268</v>
      </c>
      <c r="W95">
        <v>115.65519999999999</v>
      </c>
      <c r="X95">
        <v>8.5274999999999999</v>
      </c>
      <c r="Y95">
        <v>108.66719999999999</v>
      </c>
      <c r="Z95">
        <v>1.4795</v>
      </c>
      <c r="AA95">
        <v>0.95760000000000001</v>
      </c>
      <c r="AB95">
        <v>26.715499999999999</v>
      </c>
      <c r="AC95">
        <v>1.9698</v>
      </c>
      <c r="AD95">
        <v>25.101299999999998</v>
      </c>
      <c r="AE95">
        <v>17.8764</v>
      </c>
      <c r="AF95">
        <v>1.3181</v>
      </c>
      <c r="AG95">
        <v>16.796299999999999</v>
      </c>
      <c r="AH95">
        <v>679.53779999999995</v>
      </c>
      <c r="AI95">
        <v>242.6035</v>
      </c>
      <c r="AJ95">
        <v>87.063599999999994</v>
      </c>
      <c r="AK95">
        <v>183.78020000000001</v>
      </c>
      <c r="AL95">
        <v>104.3489</v>
      </c>
      <c r="AM95" t="s">
        <v>44</v>
      </c>
      <c r="AN95">
        <v>464.28</v>
      </c>
      <c r="AO95">
        <v>13211.89</v>
      </c>
      <c r="AP95">
        <v>301.95</v>
      </c>
    </row>
    <row r="96" spans="1:42">
      <c r="A96">
        <v>2054</v>
      </c>
      <c r="B96">
        <v>0</v>
      </c>
      <c r="C96">
        <v>24.076000000000001</v>
      </c>
      <c r="D96">
        <v>29.79</v>
      </c>
      <c r="E96">
        <v>133</v>
      </c>
      <c r="F96" t="s">
        <v>48</v>
      </c>
      <c r="G96">
        <v>1999.3480999999999</v>
      </c>
      <c r="H96">
        <v>1292.4972</v>
      </c>
      <c r="I96">
        <v>706.851</v>
      </c>
      <c r="J96">
        <v>64.645899999999997</v>
      </c>
      <c r="K96">
        <v>6.0209999999999999</v>
      </c>
      <c r="L96">
        <v>1.1860999999999999</v>
      </c>
      <c r="M96">
        <v>0.17069999999999999</v>
      </c>
      <c r="N96">
        <v>0</v>
      </c>
      <c r="O96">
        <v>0</v>
      </c>
      <c r="P96">
        <v>0</v>
      </c>
      <c r="Q96">
        <v>593</v>
      </c>
      <c r="R96">
        <v>215</v>
      </c>
      <c r="S96">
        <v>422.68740000000003</v>
      </c>
      <c r="T96">
        <v>12044.516100000001</v>
      </c>
      <c r="U96">
        <v>7.2499999999999995E-2</v>
      </c>
      <c r="V96">
        <v>14.1082</v>
      </c>
      <c r="W96">
        <v>117.6362</v>
      </c>
      <c r="X96">
        <v>8.6448</v>
      </c>
      <c r="Y96">
        <v>110.57850000000001</v>
      </c>
      <c r="Z96">
        <v>1.4878</v>
      </c>
      <c r="AA96">
        <v>0.96299999999999997</v>
      </c>
      <c r="AB96">
        <v>27.179500000000001</v>
      </c>
      <c r="AC96">
        <v>1.9973000000000001</v>
      </c>
      <c r="AD96">
        <v>25.5488</v>
      </c>
      <c r="AE96">
        <v>18.1449</v>
      </c>
      <c r="AF96">
        <v>1.3333999999999999</v>
      </c>
      <c r="AG96">
        <v>17.0563</v>
      </c>
      <c r="AH96">
        <v>689.20010000000002</v>
      </c>
      <c r="AI96">
        <v>232.0625</v>
      </c>
      <c r="AJ96">
        <v>82.981099999999998</v>
      </c>
      <c r="AK96">
        <v>182.9905</v>
      </c>
      <c r="AL96">
        <v>105.26309999999999</v>
      </c>
      <c r="AM96" t="s">
        <v>44</v>
      </c>
      <c r="AN96">
        <v>433.98</v>
      </c>
      <c r="AO96">
        <v>12368.15</v>
      </c>
      <c r="AP96">
        <v>380.38</v>
      </c>
    </row>
    <row r="97" spans="1:42">
      <c r="A97">
        <v>2055</v>
      </c>
      <c r="B97">
        <v>0</v>
      </c>
      <c r="C97">
        <v>24.152999999999999</v>
      </c>
      <c r="D97">
        <v>29.96</v>
      </c>
      <c r="E97">
        <v>134</v>
      </c>
      <c r="F97" t="s">
        <v>48</v>
      </c>
      <c r="G97">
        <v>1574.2995000000001</v>
      </c>
      <c r="H97">
        <v>1253.4606000000001</v>
      </c>
      <c r="I97">
        <v>320.83879999999999</v>
      </c>
      <c r="J97">
        <v>79.620199999999997</v>
      </c>
      <c r="K97">
        <v>6.1123000000000003</v>
      </c>
      <c r="L97">
        <v>1.1859999999999999</v>
      </c>
      <c r="M97">
        <v>0.1694</v>
      </c>
      <c r="N97">
        <v>0</v>
      </c>
      <c r="O97">
        <v>0</v>
      </c>
      <c r="P97">
        <v>0</v>
      </c>
      <c r="Q97">
        <v>585</v>
      </c>
      <c r="R97">
        <v>171</v>
      </c>
      <c r="S97">
        <v>386.0256</v>
      </c>
      <c r="T97">
        <v>10964.8714</v>
      </c>
      <c r="U97">
        <v>7.2300000000000003E-2</v>
      </c>
      <c r="V97">
        <v>13.2432</v>
      </c>
      <c r="W97">
        <v>117.4735</v>
      </c>
      <c r="X97">
        <v>8.6041000000000007</v>
      </c>
      <c r="Y97">
        <v>110.4759</v>
      </c>
      <c r="Z97">
        <v>1.5102</v>
      </c>
      <c r="AA97">
        <v>0.97750000000000004</v>
      </c>
      <c r="AB97">
        <v>27.143999999999998</v>
      </c>
      <c r="AC97">
        <v>1.9881</v>
      </c>
      <c r="AD97">
        <v>25.527100000000001</v>
      </c>
      <c r="AE97">
        <v>18.105</v>
      </c>
      <c r="AF97">
        <v>1.3261000000000001</v>
      </c>
      <c r="AG97">
        <v>17.026499999999999</v>
      </c>
      <c r="AH97">
        <v>657.27880000000005</v>
      </c>
      <c r="AI97">
        <v>230.86199999999999</v>
      </c>
      <c r="AJ97">
        <v>84.942300000000003</v>
      </c>
      <c r="AK97">
        <v>179.48830000000001</v>
      </c>
      <c r="AL97">
        <v>100.88939999999999</v>
      </c>
      <c r="AM97" t="s">
        <v>44</v>
      </c>
      <c r="AN97">
        <v>398.82</v>
      </c>
      <c r="AO97">
        <v>11331.53</v>
      </c>
      <c r="AP97">
        <v>335.87</v>
      </c>
    </row>
    <row r="98" spans="1:42">
      <c r="A98">
        <v>2056</v>
      </c>
      <c r="B98">
        <v>0</v>
      </c>
      <c r="C98">
        <v>24.286999999999999</v>
      </c>
      <c r="D98">
        <v>30.257999999999999</v>
      </c>
      <c r="E98">
        <v>135</v>
      </c>
      <c r="F98" t="s">
        <v>48</v>
      </c>
      <c r="G98">
        <v>1783.3043</v>
      </c>
      <c r="H98">
        <v>1161.2273</v>
      </c>
      <c r="I98">
        <v>622.07709999999997</v>
      </c>
      <c r="J98">
        <v>65.116600000000005</v>
      </c>
      <c r="K98">
        <v>6.0987999999999998</v>
      </c>
      <c r="L98">
        <v>1.1859999999999999</v>
      </c>
      <c r="M98">
        <v>0.1696</v>
      </c>
      <c r="N98">
        <v>0</v>
      </c>
      <c r="O98">
        <v>0</v>
      </c>
      <c r="P98">
        <v>0</v>
      </c>
      <c r="Q98">
        <v>577</v>
      </c>
      <c r="R98">
        <v>179</v>
      </c>
      <c r="S98">
        <v>340.79250000000002</v>
      </c>
      <c r="T98">
        <v>9707.8767000000007</v>
      </c>
      <c r="U98">
        <v>7.1999999999999995E-2</v>
      </c>
      <c r="V98">
        <v>13.9278</v>
      </c>
      <c r="W98">
        <v>118.34050000000001</v>
      </c>
      <c r="X98">
        <v>8.6386000000000003</v>
      </c>
      <c r="Y98">
        <v>111.3426</v>
      </c>
      <c r="Z98">
        <v>1.5068999999999999</v>
      </c>
      <c r="AA98">
        <v>0.97529999999999994</v>
      </c>
      <c r="AB98">
        <v>27.348099999999999</v>
      </c>
      <c r="AC98">
        <v>1.9964</v>
      </c>
      <c r="AD98">
        <v>25.730899999999998</v>
      </c>
      <c r="AE98">
        <v>18.213100000000001</v>
      </c>
      <c r="AF98">
        <v>1.3294999999999999</v>
      </c>
      <c r="AG98">
        <v>17.136099999999999</v>
      </c>
      <c r="AH98">
        <v>622.95939999999996</v>
      </c>
      <c r="AI98">
        <v>202.99510000000001</v>
      </c>
      <c r="AJ98">
        <v>75.202100000000002</v>
      </c>
      <c r="AK98">
        <v>164.90209999999999</v>
      </c>
      <c r="AL98">
        <v>95.168599999999998</v>
      </c>
      <c r="AM98" t="s">
        <v>44</v>
      </c>
      <c r="AN98">
        <v>359.89</v>
      </c>
      <c r="AO98">
        <v>10261.620000000001</v>
      </c>
      <c r="AP98">
        <v>380.39</v>
      </c>
    </row>
    <row r="99" spans="1:42">
      <c r="A99">
        <v>2057</v>
      </c>
      <c r="B99">
        <v>0</v>
      </c>
      <c r="C99">
        <v>24.489000000000001</v>
      </c>
      <c r="D99">
        <v>30.713999999999999</v>
      </c>
      <c r="E99">
        <v>136</v>
      </c>
      <c r="F99" t="s">
        <v>48</v>
      </c>
      <c r="G99">
        <v>2145.1725000000001</v>
      </c>
      <c r="H99">
        <v>1369.0559000000001</v>
      </c>
      <c r="I99">
        <v>776.11659999999995</v>
      </c>
      <c r="J99">
        <v>63.820300000000003</v>
      </c>
      <c r="K99">
        <v>6.1353999999999997</v>
      </c>
      <c r="L99">
        <v>1.1859</v>
      </c>
      <c r="M99">
        <v>0.1691</v>
      </c>
      <c r="N99">
        <v>0</v>
      </c>
      <c r="O99">
        <v>0</v>
      </c>
      <c r="P99">
        <v>0</v>
      </c>
      <c r="Q99">
        <v>569</v>
      </c>
      <c r="R99">
        <v>229</v>
      </c>
      <c r="S99">
        <v>449.13389999999998</v>
      </c>
      <c r="T99">
        <v>12802.836499999999</v>
      </c>
      <c r="U99">
        <v>7.17E-2</v>
      </c>
      <c r="V99">
        <v>14.2882</v>
      </c>
      <c r="W99">
        <v>120.48350000000001</v>
      </c>
      <c r="X99">
        <v>8.7657000000000007</v>
      </c>
      <c r="Y99">
        <v>113.4118</v>
      </c>
      <c r="Z99">
        <v>1.5159</v>
      </c>
      <c r="AA99">
        <v>0.98109999999999997</v>
      </c>
      <c r="AB99">
        <v>27.848700000000001</v>
      </c>
      <c r="AC99">
        <v>2.0261</v>
      </c>
      <c r="AD99">
        <v>26.214099999999998</v>
      </c>
      <c r="AE99">
        <v>18.5046</v>
      </c>
      <c r="AF99">
        <v>1.3463000000000001</v>
      </c>
      <c r="AG99">
        <v>17.418500000000002</v>
      </c>
      <c r="AH99">
        <v>727.01530000000002</v>
      </c>
      <c r="AI99">
        <v>248.75319999999999</v>
      </c>
      <c r="AJ99">
        <v>88.266900000000007</v>
      </c>
      <c r="AK99">
        <v>194.42679999999999</v>
      </c>
      <c r="AL99">
        <v>110.5938</v>
      </c>
      <c r="AM99" t="s">
        <v>44</v>
      </c>
      <c r="AN99">
        <v>456.94</v>
      </c>
      <c r="AO99">
        <v>13026.42</v>
      </c>
      <c r="AP99">
        <v>380.39</v>
      </c>
    </row>
    <row r="100" spans="1:42">
      <c r="A100">
        <v>2058</v>
      </c>
      <c r="B100">
        <v>0</v>
      </c>
      <c r="C100">
        <v>24.58</v>
      </c>
      <c r="D100">
        <v>30.920999999999999</v>
      </c>
      <c r="E100">
        <v>137</v>
      </c>
      <c r="F100" t="s">
        <v>48</v>
      </c>
      <c r="G100">
        <v>1695.5873999999999</v>
      </c>
      <c r="H100">
        <v>1426.1837</v>
      </c>
      <c r="I100">
        <v>269.40370000000001</v>
      </c>
      <c r="J100">
        <v>84.111500000000007</v>
      </c>
      <c r="K100">
        <v>6.1601999999999997</v>
      </c>
      <c r="L100">
        <v>1.2</v>
      </c>
      <c r="M100">
        <v>0.16869999999999999</v>
      </c>
      <c r="N100">
        <v>0</v>
      </c>
      <c r="O100">
        <v>0</v>
      </c>
      <c r="P100">
        <v>0</v>
      </c>
      <c r="Q100">
        <v>561</v>
      </c>
      <c r="R100">
        <v>199</v>
      </c>
      <c r="S100">
        <v>479.99849999999998</v>
      </c>
      <c r="T100">
        <v>13636.4103</v>
      </c>
      <c r="U100">
        <v>7.1499999999999994E-2</v>
      </c>
      <c r="V100">
        <v>12.4209</v>
      </c>
      <c r="W100">
        <v>120.501</v>
      </c>
      <c r="X100">
        <v>8.7376000000000005</v>
      </c>
      <c r="Y100">
        <v>113.48180000000001</v>
      </c>
      <c r="Z100">
        <v>1.54</v>
      </c>
      <c r="AA100">
        <v>0.99680000000000002</v>
      </c>
      <c r="AB100">
        <v>27.8855</v>
      </c>
      <c r="AC100">
        <v>2.0219999999999998</v>
      </c>
      <c r="AD100">
        <v>26.261199999999999</v>
      </c>
      <c r="AE100">
        <v>18.490400000000001</v>
      </c>
      <c r="AF100">
        <v>1.3407</v>
      </c>
      <c r="AG100">
        <v>17.4133</v>
      </c>
      <c r="AH100">
        <v>735.54690000000005</v>
      </c>
      <c r="AI100">
        <v>275.11790000000002</v>
      </c>
      <c r="AJ100">
        <v>98.076099999999997</v>
      </c>
      <c r="AK100">
        <v>205.04040000000001</v>
      </c>
      <c r="AL100">
        <v>112.4023</v>
      </c>
      <c r="AM100" t="s">
        <v>44</v>
      </c>
      <c r="AN100">
        <v>492.47</v>
      </c>
      <c r="AO100">
        <v>13993.29</v>
      </c>
      <c r="AP100">
        <v>123.94</v>
      </c>
    </row>
    <row r="101" spans="1:42">
      <c r="A101">
        <v>2059</v>
      </c>
      <c r="B101">
        <v>0</v>
      </c>
      <c r="C101">
        <v>24.58</v>
      </c>
      <c r="D101">
        <v>30.920999999999999</v>
      </c>
      <c r="E101">
        <v>138</v>
      </c>
      <c r="F101" t="s">
        <v>48</v>
      </c>
      <c r="G101">
        <v>1331.6552999999999</v>
      </c>
      <c r="H101">
        <v>1407.8504</v>
      </c>
      <c r="I101">
        <v>-76.195099999999996</v>
      </c>
      <c r="J101">
        <v>105.7218</v>
      </c>
      <c r="K101">
        <v>6.1551999999999998</v>
      </c>
      <c r="L101">
        <v>1.2</v>
      </c>
      <c r="M101">
        <v>0.16880000000000001</v>
      </c>
      <c r="N101">
        <v>0</v>
      </c>
      <c r="O101">
        <v>0</v>
      </c>
      <c r="P101">
        <v>0</v>
      </c>
      <c r="Q101">
        <v>553</v>
      </c>
      <c r="R101">
        <v>205</v>
      </c>
      <c r="S101">
        <v>499.95519999999999</v>
      </c>
      <c r="T101">
        <v>14190.1307</v>
      </c>
      <c r="U101">
        <v>7.1199999999999999E-2</v>
      </c>
      <c r="V101">
        <v>9.5169999999999995</v>
      </c>
      <c r="W101">
        <v>118.7826</v>
      </c>
      <c r="X101">
        <v>8.5840999999999994</v>
      </c>
      <c r="Y101">
        <v>111.9169</v>
      </c>
      <c r="Z101">
        <v>1.5387999999999999</v>
      </c>
      <c r="AA101">
        <v>0.996</v>
      </c>
      <c r="AB101">
        <v>27.4879</v>
      </c>
      <c r="AC101">
        <v>1.9864999999999999</v>
      </c>
      <c r="AD101">
        <v>25.899100000000001</v>
      </c>
      <c r="AE101">
        <v>18.226700000000001</v>
      </c>
      <c r="AF101">
        <v>1.3171999999999999</v>
      </c>
      <c r="AG101">
        <v>17.173200000000001</v>
      </c>
      <c r="AH101">
        <v>708.90129999999999</v>
      </c>
      <c r="AI101">
        <v>286.36180000000002</v>
      </c>
      <c r="AJ101">
        <v>102.1671</v>
      </c>
      <c r="AK101">
        <v>201.6422</v>
      </c>
      <c r="AL101">
        <v>108.77809999999999</v>
      </c>
      <c r="AM101" t="s">
        <v>44</v>
      </c>
      <c r="AN101">
        <v>513.45000000000005</v>
      </c>
      <c r="AO101">
        <v>13328.62</v>
      </c>
      <c r="AP101">
        <v>178.08</v>
      </c>
    </row>
    <row r="102" spans="1:42">
      <c r="A102">
        <v>2060</v>
      </c>
      <c r="B102">
        <v>0</v>
      </c>
      <c r="C102">
        <v>24.664000000000001</v>
      </c>
      <c r="D102">
        <v>31.114999999999998</v>
      </c>
      <c r="E102">
        <v>139</v>
      </c>
      <c r="F102" t="s">
        <v>48</v>
      </c>
      <c r="G102">
        <v>2191.2892000000002</v>
      </c>
      <c r="H102">
        <v>1317.6991</v>
      </c>
      <c r="I102">
        <v>873.59019999999998</v>
      </c>
      <c r="J102">
        <v>60.133499999999998</v>
      </c>
      <c r="K102">
        <v>6.0674000000000001</v>
      </c>
      <c r="L102">
        <v>1.2</v>
      </c>
      <c r="M102">
        <v>0.17</v>
      </c>
      <c r="N102">
        <v>0</v>
      </c>
      <c r="O102">
        <v>0</v>
      </c>
      <c r="P102">
        <v>0</v>
      </c>
      <c r="Q102">
        <v>545</v>
      </c>
      <c r="R102">
        <v>226</v>
      </c>
      <c r="S102">
        <v>479.04649999999998</v>
      </c>
      <c r="T102">
        <v>13634.886399999999</v>
      </c>
      <c r="U102">
        <v>7.0999999999999994E-2</v>
      </c>
      <c r="V102">
        <v>13.9146</v>
      </c>
      <c r="W102">
        <v>118.634</v>
      </c>
      <c r="X102">
        <v>8.5444999999999993</v>
      </c>
      <c r="Y102">
        <v>111.8309</v>
      </c>
      <c r="Z102">
        <v>1.5168999999999999</v>
      </c>
      <c r="AA102">
        <v>0.98180000000000001</v>
      </c>
      <c r="AB102">
        <v>27.4815</v>
      </c>
      <c r="AC102">
        <v>1.9793000000000001</v>
      </c>
      <c r="AD102">
        <v>25.9055</v>
      </c>
      <c r="AE102">
        <v>18.188600000000001</v>
      </c>
      <c r="AF102">
        <v>1.31</v>
      </c>
      <c r="AG102">
        <v>17.145600000000002</v>
      </c>
      <c r="AH102">
        <v>672.17909999999995</v>
      </c>
      <c r="AI102">
        <v>264.42770000000002</v>
      </c>
      <c r="AJ102">
        <v>93.489599999999996</v>
      </c>
      <c r="AK102">
        <v>184.96449999999999</v>
      </c>
      <c r="AL102">
        <v>102.63809999999999</v>
      </c>
      <c r="AM102" t="s">
        <v>44</v>
      </c>
      <c r="AN102">
        <v>486.51</v>
      </c>
      <c r="AO102">
        <v>13848.44</v>
      </c>
      <c r="AP102">
        <v>269.67</v>
      </c>
    </row>
    <row r="103" spans="1:42">
      <c r="A103">
        <v>2061</v>
      </c>
      <c r="B103">
        <v>0</v>
      </c>
      <c r="C103">
        <v>24.734000000000002</v>
      </c>
      <c r="D103">
        <v>31.277000000000001</v>
      </c>
      <c r="E103">
        <v>140</v>
      </c>
      <c r="F103" t="s">
        <v>48</v>
      </c>
      <c r="G103">
        <v>1714.3549</v>
      </c>
      <c r="H103">
        <v>1339.1266000000001</v>
      </c>
      <c r="I103">
        <v>375.22829999999999</v>
      </c>
      <c r="J103">
        <v>78.1126</v>
      </c>
      <c r="K103">
        <v>6.0545</v>
      </c>
      <c r="L103">
        <v>1.2</v>
      </c>
      <c r="M103">
        <v>0.17019999999999999</v>
      </c>
      <c r="N103">
        <v>0</v>
      </c>
      <c r="O103">
        <v>0</v>
      </c>
      <c r="P103">
        <v>0</v>
      </c>
      <c r="Q103">
        <v>537</v>
      </c>
      <c r="R103">
        <v>192</v>
      </c>
      <c r="S103">
        <v>446.94459999999998</v>
      </c>
      <c r="T103">
        <v>12691.127899999999</v>
      </c>
      <c r="U103">
        <v>7.0699999999999999E-2</v>
      </c>
      <c r="V103">
        <v>13.735900000000001</v>
      </c>
      <c r="W103">
        <v>118.20180000000001</v>
      </c>
      <c r="X103">
        <v>8.4846000000000004</v>
      </c>
      <c r="Y103">
        <v>111.4781</v>
      </c>
      <c r="Z103">
        <v>1.5136000000000001</v>
      </c>
      <c r="AA103">
        <v>0.97970000000000002</v>
      </c>
      <c r="AB103">
        <v>27.3827</v>
      </c>
      <c r="AC103">
        <v>1.9656</v>
      </c>
      <c r="AD103">
        <v>25.825099999999999</v>
      </c>
      <c r="AE103">
        <v>18.1097</v>
      </c>
      <c r="AF103">
        <v>1.2999000000000001</v>
      </c>
      <c r="AG103">
        <v>17.079499999999999</v>
      </c>
      <c r="AH103">
        <v>685.32180000000005</v>
      </c>
      <c r="AI103">
        <v>263.03930000000003</v>
      </c>
      <c r="AJ103">
        <v>94.651600000000002</v>
      </c>
      <c r="AK103">
        <v>191.46350000000001</v>
      </c>
      <c r="AL103">
        <v>104.6504</v>
      </c>
      <c r="AM103" t="s">
        <v>44</v>
      </c>
      <c r="AN103">
        <v>464.42</v>
      </c>
      <c r="AO103">
        <v>13192.26</v>
      </c>
      <c r="AP103">
        <v>259.22000000000003</v>
      </c>
    </row>
    <row r="104" spans="1:42">
      <c r="A104">
        <v>2062</v>
      </c>
      <c r="B104">
        <v>0</v>
      </c>
      <c r="C104">
        <v>24.888000000000002</v>
      </c>
      <c r="D104">
        <v>31.637</v>
      </c>
      <c r="E104">
        <v>141</v>
      </c>
      <c r="F104" t="s">
        <v>48</v>
      </c>
      <c r="G104">
        <v>2011.8706999999999</v>
      </c>
      <c r="H104">
        <v>1402.3806</v>
      </c>
      <c r="I104">
        <v>609.49009999999998</v>
      </c>
      <c r="J104">
        <v>69.705299999999994</v>
      </c>
      <c r="K104">
        <v>6.0279999999999996</v>
      </c>
      <c r="L104">
        <v>1.2</v>
      </c>
      <c r="M104">
        <v>0.17050000000000001</v>
      </c>
      <c r="N104">
        <v>0</v>
      </c>
      <c r="O104">
        <v>0</v>
      </c>
      <c r="P104">
        <v>0</v>
      </c>
      <c r="Q104">
        <v>529</v>
      </c>
      <c r="R104">
        <v>205</v>
      </c>
      <c r="S104">
        <v>430.38850000000002</v>
      </c>
      <c r="T104">
        <v>12240.3014</v>
      </c>
      <c r="U104">
        <v>7.0499999999999993E-2</v>
      </c>
      <c r="V104">
        <v>13.713800000000001</v>
      </c>
      <c r="W104">
        <v>119.3176</v>
      </c>
      <c r="X104">
        <v>8.5358000000000001</v>
      </c>
      <c r="Y104">
        <v>112.58620000000001</v>
      </c>
      <c r="Z104">
        <v>1.5069999999999999</v>
      </c>
      <c r="AA104">
        <v>0.97540000000000004</v>
      </c>
      <c r="AB104">
        <v>27.644200000000001</v>
      </c>
      <c r="AC104">
        <v>1.9776</v>
      </c>
      <c r="AD104">
        <v>26.084700000000002</v>
      </c>
      <c r="AE104">
        <v>18.253</v>
      </c>
      <c r="AF104">
        <v>1.3058000000000001</v>
      </c>
      <c r="AG104">
        <v>17.223299999999998</v>
      </c>
      <c r="AH104">
        <v>740.05690000000004</v>
      </c>
      <c r="AI104">
        <v>256.25540000000001</v>
      </c>
      <c r="AJ104">
        <v>91.136899999999997</v>
      </c>
      <c r="AK104">
        <v>202.48079999999999</v>
      </c>
      <c r="AL104">
        <v>112.45050000000001</v>
      </c>
      <c r="AM104" t="s">
        <v>44</v>
      </c>
      <c r="AN104">
        <v>442.75</v>
      </c>
      <c r="AO104">
        <v>12594.39</v>
      </c>
      <c r="AP104">
        <v>380.38</v>
      </c>
    </row>
    <row r="105" spans="1:42">
      <c r="A105">
        <v>2063</v>
      </c>
      <c r="B105">
        <v>0</v>
      </c>
      <c r="C105">
        <v>24.963999999999999</v>
      </c>
      <c r="D105">
        <v>31.815999999999999</v>
      </c>
      <c r="E105">
        <v>142</v>
      </c>
      <c r="F105" t="s">
        <v>48</v>
      </c>
      <c r="G105">
        <v>1767.7388000000001</v>
      </c>
      <c r="H105">
        <v>1397.1325999999999</v>
      </c>
      <c r="I105">
        <v>370.6062</v>
      </c>
      <c r="J105">
        <v>79.034999999999997</v>
      </c>
      <c r="K105">
        <v>6.1471</v>
      </c>
      <c r="L105">
        <v>1.1859</v>
      </c>
      <c r="M105">
        <v>0.16889999999999999</v>
      </c>
      <c r="N105">
        <v>0</v>
      </c>
      <c r="O105">
        <v>0</v>
      </c>
      <c r="P105">
        <v>0</v>
      </c>
      <c r="Q105">
        <v>521</v>
      </c>
      <c r="R105">
        <v>197</v>
      </c>
      <c r="S105">
        <v>466.5419</v>
      </c>
      <c r="T105">
        <v>13248.8115</v>
      </c>
      <c r="U105">
        <v>7.0199999999999999E-2</v>
      </c>
      <c r="V105">
        <v>13.3156</v>
      </c>
      <c r="W105">
        <v>118.9393</v>
      </c>
      <c r="X105">
        <v>8.4799000000000007</v>
      </c>
      <c r="Y105">
        <v>112.28570000000001</v>
      </c>
      <c r="Z105">
        <v>1.5186999999999999</v>
      </c>
      <c r="AA105">
        <v>0.98299999999999998</v>
      </c>
      <c r="AB105">
        <v>27.557700000000001</v>
      </c>
      <c r="AC105">
        <v>1.9648000000000001</v>
      </c>
      <c r="AD105">
        <v>26.016100000000002</v>
      </c>
      <c r="AE105">
        <v>18.181799999999999</v>
      </c>
      <c r="AF105">
        <v>1.2963</v>
      </c>
      <c r="AG105">
        <v>17.1647</v>
      </c>
      <c r="AH105">
        <v>717.82</v>
      </c>
      <c r="AI105">
        <v>271.78710000000001</v>
      </c>
      <c r="AJ105">
        <v>97.462000000000003</v>
      </c>
      <c r="AK105">
        <v>200.70480000000001</v>
      </c>
      <c r="AL105">
        <v>109.3587</v>
      </c>
      <c r="AM105" t="s">
        <v>44</v>
      </c>
      <c r="AN105">
        <v>478.86</v>
      </c>
      <c r="AO105">
        <v>13606.54</v>
      </c>
      <c r="AP105">
        <v>238.68</v>
      </c>
    </row>
    <row r="106" spans="1:42">
      <c r="A106">
        <v>2064</v>
      </c>
      <c r="B106">
        <v>0</v>
      </c>
      <c r="C106">
        <v>25.157</v>
      </c>
      <c r="D106">
        <v>32.277999999999999</v>
      </c>
      <c r="E106">
        <v>143</v>
      </c>
      <c r="F106" t="s">
        <v>48</v>
      </c>
      <c r="G106">
        <v>2246.7719999999999</v>
      </c>
      <c r="H106">
        <v>1390.9672</v>
      </c>
      <c r="I106">
        <v>855.8048</v>
      </c>
      <c r="J106">
        <v>61.909599999999998</v>
      </c>
      <c r="K106">
        <v>6.0509000000000004</v>
      </c>
      <c r="L106">
        <v>1.2</v>
      </c>
      <c r="M106">
        <v>0.17019999999999999</v>
      </c>
      <c r="N106">
        <v>0</v>
      </c>
      <c r="O106">
        <v>0</v>
      </c>
      <c r="P106">
        <v>0</v>
      </c>
      <c r="Q106">
        <v>513</v>
      </c>
      <c r="R106">
        <v>228</v>
      </c>
      <c r="S106">
        <v>452.25439999999998</v>
      </c>
      <c r="T106">
        <v>12872.895</v>
      </c>
      <c r="U106">
        <v>7.0000000000000007E-2</v>
      </c>
      <c r="V106">
        <v>14.6539</v>
      </c>
      <c r="W106">
        <v>120.76479999999999</v>
      </c>
      <c r="X106">
        <v>8.5808999999999997</v>
      </c>
      <c r="Y106">
        <v>114.0671</v>
      </c>
      <c r="Z106">
        <v>1.5126999999999999</v>
      </c>
      <c r="AA106">
        <v>0.97909999999999997</v>
      </c>
      <c r="AB106">
        <v>27.984200000000001</v>
      </c>
      <c r="AC106">
        <v>1.9883999999999999</v>
      </c>
      <c r="AD106">
        <v>26.432099999999998</v>
      </c>
      <c r="AE106">
        <v>18.4269</v>
      </c>
      <c r="AF106">
        <v>1.3092999999999999</v>
      </c>
      <c r="AG106">
        <v>17.404900000000001</v>
      </c>
      <c r="AH106">
        <v>730.95550000000003</v>
      </c>
      <c r="AI106">
        <v>259.1934</v>
      </c>
      <c r="AJ106">
        <v>92.144199999999998</v>
      </c>
      <c r="AK106">
        <v>198.06710000000001</v>
      </c>
      <c r="AL106">
        <v>110.607</v>
      </c>
      <c r="AM106" t="s">
        <v>44</v>
      </c>
      <c r="AN106">
        <v>461.02</v>
      </c>
      <c r="AO106">
        <v>13123.2</v>
      </c>
      <c r="AP106">
        <v>366.17</v>
      </c>
    </row>
    <row r="107" spans="1:42">
      <c r="A107">
        <v>2065</v>
      </c>
      <c r="B107">
        <v>0</v>
      </c>
      <c r="C107">
        <v>25.19</v>
      </c>
      <c r="D107">
        <v>32.354999999999997</v>
      </c>
      <c r="E107">
        <v>144</v>
      </c>
      <c r="F107" t="s">
        <v>48</v>
      </c>
      <c r="G107">
        <v>1540.8025</v>
      </c>
      <c r="H107">
        <v>1426.4719</v>
      </c>
      <c r="I107">
        <v>114.3306</v>
      </c>
      <c r="J107">
        <v>92.579800000000006</v>
      </c>
      <c r="K107">
        <v>6.1311999999999998</v>
      </c>
      <c r="L107">
        <v>1.2</v>
      </c>
      <c r="M107">
        <v>0.1691</v>
      </c>
      <c r="N107">
        <v>0</v>
      </c>
      <c r="O107">
        <v>0</v>
      </c>
      <c r="P107">
        <v>0</v>
      </c>
      <c r="Q107">
        <v>505</v>
      </c>
      <c r="R107">
        <v>195</v>
      </c>
      <c r="S107">
        <v>474.51839999999999</v>
      </c>
      <c r="T107">
        <v>13456.1764</v>
      </c>
      <c r="U107">
        <v>6.9699999999999998E-2</v>
      </c>
      <c r="V107">
        <v>12.7918</v>
      </c>
      <c r="W107">
        <v>119.494</v>
      </c>
      <c r="X107">
        <v>8.4618000000000002</v>
      </c>
      <c r="Y107">
        <v>112.9252</v>
      </c>
      <c r="Z107">
        <v>1.5327999999999999</v>
      </c>
      <c r="AA107">
        <v>0.99209999999999998</v>
      </c>
      <c r="AB107">
        <v>27.7102</v>
      </c>
      <c r="AC107">
        <v>1.9622999999999999</v>
      </c>
      <c r="AD107">
        <v>26.186900000000001</v>
      </c>
      <c r="AE107">
        <v>18.227499999999999</v>
      </c>
      <c r="AF107">
        <v>1.2907</v>
      </c>
      <c r="AG107">
        <v>17.2255</v>
      </c>
      <c r="AH107">
        <v>716.82740000000001</v>
      </c>
      <c r="AI107">
        <v>291.26339999999999</v>
      </c>
      <c r="AJ107">
        <v>104.11799999999999</v>
      </c>
      <c r="AK107">
        <v>205.0772</v>
      </c>
      <c r="AL107">
        <v>109.1858</v>
      </c>
      <c r="AM107" t="s">
        <v>44</v>
      </c>
      <c r="AN107">
        <v>489.76</v>
      </c>
      <c r="AO107">
        <v>13892.12</v>
      </c>
      <c r="AP107">
        <v>199.76</v>
      </c>
    </row>
    <row r="108" spans="1:42">
      <c r="A108">
        <v>2066</v>
      </c>
      <c r="B108">
        <v>0</v>
      </c>
      <c r="C108">
        <v>25.34</v>
      </c>
      <c r="D108">
        <v>32.720999999999997</v>
      </c>
      <c r="E108">
        <v>145</v>
      </c>
      <c r="F108" t="s">
        <v>48</v>
      </c>
      <c r="G108">
        <v>2064.6033000000002</v>
      </c>
      <c r="H108">
        <v>1303.1632</v>
      </c>
      <c r="I108">
        <v>761.44010000000003</v>
      </c>
      <c r="J108">
        <v>63.119300000000003</v>
      </c>
      <c r="K108">
        <v>6.0646000000000004</v>
      </c>
      <c r="L108">
        <v>1.2</v>
      </c>
      <c r="M108">
        <v>0.17</v>
      </c>
      <c r="N108">
        <v>0</v>
      </c>
      <c r="O108">
        <v>0</v>
      </c>
      <c r="P108">
        <v>0</v>
      </c>
      <c r="Q108">
        <v>497</v>
      </c>
      <c r="R108">
        <v>203</v>
      </c>
      <c r="S108">
        <v>432.76400000000001</v>
      </c>
      <c r="T108">
        <v>12322.8318</v>
      </c>
      <c r="U108">
        <v>6.9500000000000006E-2</v>
      </c>
      <c r="V108">
        <v>14.3093</v>
      </c>
      <c r="W108">
        <v>120.452</v>
      </c>
      <c r="X108">
        <v>8.5006000000000004</v>
      </c>
      <c r="Y108">
        <v>113.8903</v>
      </c>
      <c r="Z108">
        <v>1.5162</v>
      </c>
      <c r="AA108">
        <v>0.98129999999999995</v>
      </c>
      <c r="AB108">
        <v>27.9344</v>
      </c>
      <c r="AC108">
        <v>1.9714</v>
      </c>
      <c r="AD108">
        <v>26.412700000000001</v>
      </c>
      <c r="AE108">
        <v>18.347899999999999</v>
      </c>
      <c r="AF108">
        <v>1.2948999999999999</v>
      </c>
      <c r="AG108">
        <v>17.348400000000002</v>
      </c>
      <c r="AH108">
        <v>687.03629999999998</v>
      </c>
      <c r="AI108">
        <v>240.1232</v>
      </c>
      <c r="AJ108">
        <v>86.298000000000002</v>
      </c>
      <c r="AK108">
        <v>185.75989999999999</v>
      </c>
      <c r="AL108">
        <v>103.94580000000001</v>
      </c>
      <c r="AM108" t="s">
        <v>44</v>
      </c>
      <c r="AN108">
        <v>442.85</v>
      </c>
      <c r="AO108">
        <v>12612.27</v>
      </c>
      <c r="AP108">
        <v>380.38</v>
      </c>
    </row>
    <row r="109" spans="1:42">
      <c r="A109">
        <v>2067</v>
      </c>
      <c r="B109">
        <v>0</v>
      </c>
      <c r="C109">
        <v>25.506</v>
      </c>
      <c r="D109">
        <v>33.131</v>
      </c>
      <c r="E109">
        <v>146</v>
      </c>
      <c r="F109" t="s">
        <v>48</v>
      </c>
      <c r="G109">
        <v>2096.6113999999998</v>
      </c>
      <c r="H109">
        <v>1407.7553</v>
      </c>
      <c r="I109">
        <v>688.85609999999997</v>
      </c>
      <c r="J109">
        <v>67.144300000000001</v>
      </c>
      <c r="K109">
        <v>6.1035000000000004</v>
      </c>
      <c r="L109">
        <v>1.2</v>
      </c>
      <c r="M109">
        <v>0.16950000000000001</v>
      </c>
      <c r="N109">
        <v>0</v>
      </c>
      <c r="O109">
        <v>0</v>
      </c>
      <c r="P109">
        <v>0</v>
      </c>
      <c r="Q109">
        <v>489</v>
      </c>
      <c r="R109">
        <v>204</v>
      </c>
      <c r="S109">
        <v>420.10070000000002</v>
      </c>
      <c r="T109">
        <v>11949.082899999999</v>
      </c>
      <c r="U109">
        <v>6.9199999999999998E-2</v>
      </c>
      <c r="V109">
        <v>14.6058</v>
      </c>
      <c r="W109">
        <v>121.708</v>
      </c>
      <c r="X109">
        <v>8.56</v>
      </c>
      <c r="Y109">
        <v>115.1391</v>
      </c>
      <c r="Z109">
        <v>1.5259</v>
      </c>
      <c r="AA109">
        <v>0.98760000000000003</v>
      </c>
      <c r="AB109">
        <v>28.227599999999999</v>
      </c>
      <c r="AC109">
        <v>1.9853000000000001</v>
      </c>
      <c r="AD109">
        <v>26.7041</v>
      </c>
      <c r="AE109">
        <v>18.510999999999999</v>
      </c>
      <c r="AF109">
        <v>1.3019000000000001</v>
      </c>
      <c r="AG109">
        <v>17.511900000000001</v>
      </c>
      <c r="AH109">
        <v>742.32299999999998</v>
      </c>
      <c r="AI109">
        <v>258.06139999999999</v>
      </c>
      <c r="AJ109">
        <v>92.319599999999994</v>
      </c>
      <c r="AK109">
        <v>202.92179999999999</v>
      </c>
      <c r="AL109">
        <v>112.12949999999999</v>
      </c>
      <c r="AM109" t="s">
        <v>44</v>
      </c>
      <c r="AN109">
        <v>435.42</v>
      </c>
      <c r="AO109">
        <v>12387.95</v>
      </c>
      <c r="AP109">
        <v>379.86</v>
      </c>
    </row>
    <row r="110" spans="1:42">
      <c r="A110">
        <v>2068</v>
      </c>
      <c r="B110">
        <v>0</v>
      </c>
      <c r="C110">
        <v>25.643000000000001</v>
      </c>
      <c r="D110">
        <v>33.472999999999999</v>
      </c>
      <c r="E110">
        <v>147</v>
      </c>
      <c r="F110" t="s">
        <v>48</v>
      </c>
      <c r="G110">
        <v>2015.3803</v>
      </c>
      <c r="H110">
        <v>1522.3933999999999</v>
      </c>
      <c r="I110">
        <v>492.98689999999999</v>
      </c>
      <c r="J110">
        <v>75.538799999999995</v>
      </c>
      <c r="K110">
        <v>6.1562000000000001</v>
      </c>
      <c r="L110">
        <v>1.2</v>
      </c>
      <c r="M110">
        <v>0.16869999999999999</v>
      </c>
      <c r="N110">
        <v>0</v>
      </c>
      <c r="O110">
        <v>0</v>
      </c>
      <c r="P110">
        <v>0</v>
      </c>
      <c r="Q110">
        <v>481</v>
      </c>
      <c r="R110">
        <v>210</v>
      </c>
      <c r="S110">
        <v>474.13580000000002</v>
      </c>
      <c r="T110">
        <v>13465.731599999999</v>
      </c>
      <c r="U110">
        <v>6.8900000000000003E-2</v>
      </c>
      <c r="V110">
        <v>13.683999999999999</v>
      </c>
      <c r="W110">
        <v>122.36709999999999</v>
      </c>
      <c r="X110">
        <v>8.577</v>
      </c>
      <c r="Y110">
        <v>115.8253</v>
      </c>
      <c r="Z110">
        <v>1.5390999999999999</v>
      </c>
      <c r="AA110">
        <v>0.99619999999999997</v>
      </c>
      <c r="AB110">
        <v>28.381699999999999</v>
      </c>
      <c r="AC110">
        <v>1.9893000000000001</v>
      </c>
      <c r="AD110">
        <v>26.8644</v>
      </c>
      <c r="AE110">
        <v>18.5884</v>
      </c>
      <c r="AF110">
        <v>1.3028999999999999</v>
      </c>
      <c r="AG110">
        <v>17.5947</v>
      </c>
      <c r="AH110">
        <v>787.88149999999996</v>
      </c>
      <c r="AI110">
        <v>291.03570000000002</v>
      </c>
      <c r="AJ110">
        <v>103.47110000000001</v>
      </c>
      <c r="AK110">
        <v>220.95009999999999</v>
      </c>
      <c r="AL110">
        <v>119.0549</v>
      </c>
      <c r="AM110" t="s">
        <v>44</v>
      </c>
      <c r="AN110">
        <v>485.08</v>
      </c>
      <c r="AO110">
        <v>13778.53</v>
      </c>
      <c r="AP110">
        <v>271.27999999999997</v>
      </c>
    </row>
    <row r="111" spans="1:42">
      <c r="A111">
        <v>2069</v>
      </c>
      <c r="B111">
        <v>0</v>
      </c>
      <c r="C111">
        <v>25.742000000000001</v>
      </c>
      <c r="D111">
        <v>33.722999999999999</v>
      </c>
      <c r="E111">
        <v>148</v>
      </c>
      <c r="F111" t="s">
        <v>48</v>
      </c>
      <c r="G111">
        <v>1891.5279</v>
      </c>
      <c r="H111">
        <v>1350.2650000000001</v>
      </c>
      <c r="I111">
        <v>541.26279999999997</v>
      </c>
      <c r="J111">
        <v>71.384900000000002</v>
      </c>
      <c r="K111">
        <v>6.1805000000000003</v>
      </c>
      <c r="L111">
        <v>1.2</v>
      </c>
      <c r="M111">
        <v>0.16839999999999999</v>
      </c>
      <c r="N111">
        <v>0</v>
      </c>
      <c r="O111">
        <v>0</v>
      </c>
      <c r="P111">
        <v>0</v>
      </c>
      <c r="Q111">
        <v>473</v>
      </c>
      <c r="R111">
        <v>192</v>
      </c>
      <c r="S111">
        <v>403.4984</v>
      </c>
      <c r="T111">
        <v>11466.498900000001</v>
      </c>
      <c r="U111">
        <v>6.8699999999999997E-2</v>
      </c>
      <c r="V111">
        <v>14.250400000000001</v>
      </c>
      <c r="W111">
        <v>122.2619</v>
      </c>
      <c r="X111">
        <v>8.5403000000000002</v>
      </c>
      <c r="Y111">
        <v>115.7894</v>
      </c>
      <c r="Z111">
        <v>1.5450999999999999</v>
      </c>
      <c r="AA111">
        <v>1.0001</v>
      </c>
      <c r="AB111">
        <v>28.3581</v>
      </c>
      <c r="AC111">
        <v>1.9809000000000001</v>
      </c>
      <c r="AD111">
        <v>26.8568</v>
      </c>
      <c r="AE111">
        <v>18.556100000000001</v>
      </c>
      <c r="AF111">
        <v>1.2962</v>
      </c>
      <c r="AG111">
        <v>17.573799999999999</v>
      </c>
      <c r="AH111">
        <v>702.65150000000006</v>
      </c>
      <c r="AI111">
        <v>254.6037</v>
      </c>
      <c r="AJ111">
        <v>92.398799999999994</v>
      </c>
      <c r="AK111">
        <v>194.4144</v>
      </c>
      <c r="AL111">
        <v>106.19670000000001</v>
      </c>
      <c r="AM111" t="s">
        <v>44</v>
      </c>
      <c r="AN111">
        <v>415.54</v>
      </c>
      <c r="AO111">
        <v>11811.84</v>
      </c>
      <c r="AP111">
        <v>366.53</v>
      </c>
    </row>
    <row r="112" spans="1:42">
      <c r="A112">
        <v>2070</v>
      </c>
      <c r="B112">
        <v>0</v>
      </c>
      <c r="C112">
        <v>25.93</v>
      </c>
      <c r="D112">
        <v>34.203000000000003</v>
      </c>
      <c r="E112">
        <v>149</v>
      </c>
      <c r="F112" t="s">
        <v>48</v>
      </c>
      <c r="G112">
        <v>2154.2451000000001</v>
      </c>
      <c r="H112">
        <v>1370.9929</v>
      </c>
      <c r="I112">
        <v>783.25220000000002</v>
      </c>
      <c r="J112">
        <v>63.641500000000001</v>
      </c>
      <c r="K112">
        <v>6.1687000000000003</v>
      </c>
      <c r="L112">
        <v>1.2</v>
      </c>
      <c r="M112">
        <v>0.16850000000000001</v>
      </c>
      <c r="N112">
        <v>0</v>
      </c>
      <c r="O112">
        <v>0</v>
      </c>
      <c r="P112">
        <v>0</v>
      </c>
      <c r="Q112">
        <v>465</v>
      </c>
      <c r="R112">
        <v>200</v>
      </c>
      <c r="S112">
        <v>415.69319999999999</v>
      </c>
      <c r="T112">
        <v>11831.1276</v>
      </c>
      <c r="U112">
        <v>6.8400000000000002E-2</v>
      </c>
      <c r="V112">
        <v>14.7948</v>
      </c>
      <c r="W112">
        <v>123.86960000000001</v>
      </c>
      <c r="X112">
        <v>8.6229999999999993</v>
      </c>
      <c r="Y112">
        <v>117.3777</v>
      </c>
      <c r="Z112">
        <v>1.5422</v>
      </c>
      <c r="AA112">
        <v>0.99819999999999998</v>
      </c>
      <c r="AB112">
        <v>28.732500000000002</v>
      </c>
      <c r="AC112">
        <v>2.0002</v>
      </c>
      <c r="AD112">
        <v>27.226700000000001</v>
      </c>
      <c r="AE112">
        <v>18.769500000000001</v>
      </c>
      <c r="AF112">
        <v>1.3066</v>
      </c>
      <c r="AG112">
        <v>17.785799999999998</v>
      </c>
      <c r="AH112">
        <v>728.15409999999997</v>
      </c>
      <c r="AI112">
        <v>247.3843</v>
      </c>
      <c r="AJ112">
        <v>88.760499999999993</v>
      </c>
      <c r="AK112">
        <v>197.19990000000001</v>
      </c>
      <c r="AL112">
        <v>109.494</v>
      </c>
      <c r="AM112" t="s">
        <v>44</v>
      </c>
      <c r="AN112">
        <v>426.91</v>
      </c>
      <c r="AO112">
        <v>12152.14</v>
      </c>
      <c r="AP112">
        <v>380.39</v>
      </c>
    </row>
    <row r="113" spans="1:42">
      <c r="A113">
        <v>2071</v>
      </c>
      <c r="B113">
        <v>0</v>
      </c>
      <c r="C113">
        <v>26.036999999999999</v>
      </c>
      <c r="D113">
        <v>34.481999999999999</v>
      </c>
      <c r="E113">
        <v>150</v>
      </c>
      <c r="F113" t="s">
        <v>48</v>
      </c>
      <c r="G113">
        <v>2025.1976999999999</v>
      </c>
      <c r="H113">
        <v>1641.3652</v>
      </c>
      <c r="I113">
        <v>383.83249999999998</v>
      </c>
      <c r="J113">
        <v>81.047200000000004</v>
      </c>
      <c r="K113">
        <v>6.2373000000000003</v>
      </c>
      <c r="L113">
        <v>1.2</v>
      </c>
      <c r="M113">
        <v>0.1676</v>
      </c>
      <c r="N113">
        <v>0</v>
      </c>
      <c r="O113">
        <v>0</v>
      </c>
      <c r="P113">
        <v>0</v>
      </c>
      <c r="Q113">
        <v>457</v>
      </c>
      <c r="R113">
        <v>244</v>
      </c>
      <c r="S113">
        <v>503.58440000000002</v>
      </c>
      <c r="T113">
        <v>14291.889800000001</v>
      </c>
      <c r="U113">
        <v>6.8199999999999997E-2</v>
      </c>
      <c r="V113">
        <v>13.458299999999999</v>
      </c>
      <c r="W113">
        <v>123.8738</v>
      </c>
      <c r="X113">
        <v>8.5937999999999999</v>
      </c>
      <c r="Y113">
        <v>117.4485</v>
      </c>
      <c r="Z113">
        <v>1.5592999999999999</v>
      </c>
      <c r="AA113">
        <v>1.0093000000000001</v>
      </c>
      <c r="AB113">
        <v>28.734000000000002</v>
      </c>
      <c r="AC113">
        <v>1.9934000000000001</v>
      </c>
      <c r="AD113">
        <v>27.243600000000001</v>
      </c>
      <c r="AE113">
        <v>18.752800000000001</v>
      </c>
      <c r="AF113">
        <v>1.3009999999999999</v>
      </c>
      <c r="AG113">
        <v>17.780100000000001</v>
      </c>
      <c r="AH113">
        <v>827.68719999999996</v>
      </c>
      <c r="AI113">
        <v>335.02960000000002</v>
      </c>
      <c r="AJ113">
        <v>117.2756</v>
      </c>
      <c r="AK113">
        <v>236.55779999999999</v>
      </c>
      <c r="AL113">
        <v>124.81489999999999</v>
      </c>
      <c r="AM113" t="s">
        <v>44</v>
      </c>
      <c r="AN113">
        <v>511.73</v>
      </c>
      <c r="AO113">
        <v>14524.14</v>
      </c>
      <c r="AP113">
        <v>311.27999999999997</v>
      </c>
    </row>
    <row r="114" spans="1:42">
      <c r="A114">
        <v>2072</v>
      </c>
      <c r="B114">
        <v>0</v>
      </c>
      <c r="C114">
        <v>26.07</v>
      </c>
      <c r="D114">
        <v>34.567</v>
      </c>
      <c r="E114">
        <v>151</v>
      </c>
      <c r="F114" t="s">
        <v>48</v>
      </c>
      <c r="G114">
        <v>1776.9943000000001</v>
      </c>
      <c r="H114">
        <v>1410.7564</v>
      </c>
      <c r="I114">
        <v>366.238</v>
      </c>
      <c r="J114">
        <v>79.39</v>
      </c>
      <c r="K114">
        <v>6.2302999999999997</v>
      </c>
      <c r="L114">
        <v>1.2</v>
      </c>
      <c r="M114">
        <v>0.16769999999999999</v>
      </c>
      <c r="N114">
        <v>0</v>
      </c>
      <c r="O114">
        <v>0</v>
      </c>
      <c r="P114">
        <v>0</v>
      </c>
      <c r="Q114">
        <v>450</v>
      </c>
      <c r="R114">
        <v>186</v>
      </c>
      <c r="S114">
        <v>431.67809999999997</v>
      </c>
      <c r="T114">
        <v>12241.3526</v>
      </c>
      <c r="U114">
        <v>6.7900000000000002E-2</v>
      </c>
      <c r="V114">
        <v>14.0708</v>
      </c>
      <c r="W114">
        <v>122.613</v>
      </c>
      <c r="X114">
        <v>8.4582999999999995</v>
      </c>
      <c r="Y114">
        <v>116.062</v>
      </c>
      <c r="Z114">
        <v>1.5576000000000001</v>
      </c>
      <c r="AA114">
        <v>1.0081</v>
      </c>
      <c r="AB114">
        <v>28.441700000000001</v>
      </c>
      <c r="AC114">
        <v>1.962</v>
      </c>
      <c r="AD114">
        <v>26.9221</v>
      </c>
      <c r="AE114">
        <v>18.556899999999999</v>
      </c>
      <c r="AF114">
        <v>1.2801</v>
      </c>
      <c r="AG114">
        <v>17.5654</v>
      </c>
      <c r="AH114">
        <v>711.21690000000001</v>
      </c>
      <c r="AI114">
        <v>287.0598</v>
      </c>
      <c r="AJ114">
        <v>102.9841</v>
      </c>
      <c r="AK114">
        <v>201.9922</v>
      </c>
      <c r="AL114">
        <v>107.5035</v>
      </c>
      <c r="AM114" t="s">
        <v>44</v>
      </c>
      <c r="AN114">
        <v>452.93</v>
      </c>
      <c r="AO114">
        <v>12850.05</v>
      </c>
      <c r="AP114">
        <v>309.94</v>
      </c>
    </row>
    <row r="115" spans="1:42">
      <c r="A115">
        <v>2073</v>
      </c>
      <c r="B115">
        <v>0</v>
      </c>
      <c r="C115">
        <v>26.187999999999999</v>
      </c>
      <c r="D115">
        <v>34.877000000000002</v>
      </c>
      <c r="E115">
        <v>152</v>
      </c>
      <c r="F115" t="s">
        <v>48</v>
      </c>
      <c r="G115">
        <v>1958.8313000000001</v>
      </c>
      <c r="H115">
        <v>1432.0121999999999</v>
      </c>
      <c r="I115">
        <v>526.81910000000005</v>
      </c>
      <c r="J115">
        <v>73.105400000000003</v>
      </c>
      <c r="K115">
        <v>6.1647999999999996</v>
      </c>
      <c r="L115">
        <v>1.2</v>
      </c>
      <c r="M115">
        <v>0.1686</v>
      </c>
      <c r="N115">
        <v>0</v>
      </c>
      <c r="O115">
        <v>0</v>
      </c>
      <c r="P115">
        <v>0</v>
      </c>
      <c r="Q115">
        <v>443</v>
      </c>
      <c r="R115">
        <v>197</v>
      </c>
      <c r="S115">
        <v>441.7439</v>
      </c>
      <c r="T115">
        <v>12546.4761</v>
      </c>
      <c r="U115">
        <v>6.7699999999999996E-2</v>
      </c>
      <c r="V115">
        <v>13.9475</v>
      </c>
      <c r="W115">
        <v>123.03019999999999</v>
      </c>
      <c r="X115">
        <v>8.4573999999999998</v>
      </c>
      <c r="Y115">
        <v>116.51690000000001</v>
      </c>
      <c r="Z115">
        <v>1.5411999999999999</v>
      </c>
      <c r="AA115">
        <v>0.99750000000000005</v>
      </c>
      <c r="AB115">
        <v>28.539400000000001</v>
      </c>
      <c r="AC115">
        <v>1.9619</v>
      </c>
      <c r="AD115">
        <v>27.028500000000001</v>
      </c>
      <c r="AE115">
        <v>18.601500000000001</v>
      </c>
      <c r="AF115">
        <v>1.2786999999999999</v>
      </c>
      <c r="AG115">
        <v>17.616700000000002</v>
      </c>
      <c r="AH115">
        <v>739.92970000000003</v>
      </c>
      <c r="AI115">
        <v>275.81040000000002</v>
      </c>
      <c r="AJ115">
        <v>98.633099999999999</v>
      </c>
      <c r="AK115">
        <v>206.2731</v>
      </c>
      <c r="AL115">
        <v>111.3659</v>
      </c>
      <c r="AM115" t="s">
        <v>44</v>
      </c>
      <c r="AN115">
        <v>456.05</v>
      </c>
      <c r="AO115">
        <v>12956.64</v>
      </c>
      <c r="AP115">
        <v>273.85000000000002</v>
      </c>
    </row>
    <row r="116" spans="1:42">
      <c r="A116">
        <v>2074</v>
      </c>
      <c r="B116">
        <v>0</v>
      </c>
      <c r="C116">
        <v>26.364999999999998</v>
      </c>
      <c r="D116">
        <v>35.35</v>
      </c>
      <c r="E116">
        <v>153</v>
      </c>
      <c r="F116" t="s">
        <v>48</v>
      </c>
      <c r="G116">
        <v>2341.0812999999998</v>
      </c>
      <c r="H116">
        <v>1550.1152999999999</v>
      </c>
      <c r="I116">
        <v>790.96600000000001</v>
      </c>
      <c r="J116">
        <v>66.2136</v>
      </c>
      <c r="K116">
        <v>6.1779000000000002</v>
      </c>
      <c r="L116">
        <v>1.2</v>
      </c>
      <c r="M116">
        <v>0.16839999999999999</v>
      </c>
      <c r="N116">
        <v>0</v>
      </c>
      <c r="O116">
        <v>0</v>
      </c>
      <c r="P116">
        <v>0</v>
      </c>
      <c r="Q116">
        <v>436</v>
      </c>
      <c r="R116">
        <v>270</v>
      </c>
      <c r="S116">
        <v>507.81779999999998</v>
      </c>
      <c r="T116">
        <v>14437.096299999999</v>
      </c>
      <c r="U116">
        <v>6.7400000000000002E-2</v>
      </c>
      <c r="V116">
        <v>14.750400000000001</v>
      </c>
      <c r="W116">
        <v>124.6163</v>
      </c>
      <c r="X116">
        <v>8.5363000000000007</v>
      </c>
      <c r="Y116">
        <v>118.0808</v>
      </c>
      <c r="Z116">
        <v>1.5445</v>
      </c>
      <c r="AA116">
        <v>0.99970000000000003</v>
      </c>
      <c r="AB116">
        <v>28.9086</v>
      </c>
      <c r="AC116">
        <v>1.9802999999999999</v>
      </c>
      <c r="AD116">
        <v>27.392499999999998</v>
      </c>
      <c r="AE116">
        <v>18.813700000000001</v>
      </c>
      <c r="AF116">
        <v>1.2887</v>
      </c>
      <c r="AG116">
        <v>17.827000000000002</v>
      </c>
      <c r="AH116">
        <v>794.13409999999999</v>
      </c>
      <c r="AI116">
        <v>309.96300000000002</v>
      </c>
      <c r="AJ116">
        <v>107.53879999999999</v>
      </c>
      <c r="AK116">
        <v>219.3349</v>
      </c>
      <c r="AL116">
        <v>119.1446</v>
      </c>
      <c r="AM116" t="s">
        <v>44</v>
      </c>
      <c r="AN116">
        <v>513.5</v>
      </c>
      <c r="AO116">
        <v>14599.05</v>
      </c>
      <c r="AP116">
        <v>380.39</v>
      </c>
    </row>
    <row r="117" spans="1:42">
      <c r="A117">
        <v>2075</v>
      </c>
      <c r="B117">
        <v>0</v>
      </c>
      <c r="C117">
        <v>26.530999999999999</v>
      </c>
      <c r="D117">
        <v>35.801000000000002</v>
      </c>
      <c r="E117">
        <v>154</v>
      </c>
      <c r="F117" t="s">
        <v>48</v>
      </c>
      <c r="G117">
        <v>2096.4794999999999</v>
      </c>
      <c r="H117">
        <v>1381.2592</v>
      </c>
      <c r="I117">
        <v>715.22029999999995</v>
      </c>
      <c r="J117">
        <v>65.884699999999995</v>
      </c>
      <c r="K117">
        <v>6.2455999999999996</v>
      </c>
      <c r="L117">
        <v>1.2</v>
      </c>
      <c r="M117">
        <v>0.16750000000000001</v>
      </c>
      <c r="N117">
        <v>0</v>
      </c>
      <c r="O117">
        <v>0</v>
      </c>
      <c r="P117">
        <v>0</v>
      </c>
      <c r="Q117">
        <v>429</v>
      </c>
      <c r="R117">
        <v>192</v>
      </c>
      <c r="S117">
        <v>410.21140000000003</v>
      </c>
      <c r="T117">
        <v>11663.0672</v>
      </c>
      <c r="U117">
        <v>6.7199999999999996E-2</v>
      </c>
      <c r="V117">
        <v>15.028600000000001</v>
      </c>
      <c r="W117">
        <v>125.9816</v>
      </c>
      <c r="X117">
        <v>8.5993999999999993</v>
      </c>
      <c r="Y117">
        <v>119.4378</v>
      </c>
      <c r="Z117">
        <v>1.5613999999999999</v>
      </c>
      <c r="AA117">
        <v>1.0105999999999999</v>
      </c>
      <c r="AB117">
        <v>29.225999999999999</v>
      </c>
      <c r="AC117">
        <v>1.9950000000000001</v>
      </c>
      <c r="AD117">
        <v>27.707899999999999</v>
      </c>
      <c r="AE117">
        <v>18.9941</v>
      </c>
      <c r="AF117">
        <v>1.2965</v>
      </c>
      <c r="AG117">
        <v>18.0075</v>
      </c>
      <c r="AH117">
        <v>726.01390000000004</v>
      </c>
      <c r="AI117">
        <v>256.22359999999998</v>
      </c>
      <c r="AJ117">
        <v>92.512600000000006</v>
      </c>
      <c r="AK117">
        <v>197.7508</v>
      </c>
      <c r="AL117">
        <v>108.75839999999999</v>
      </c>
      <c r="AM117" t="s">
        <v>44</v>
      </c>
      <c r="AN117">
        <v>420.69</v>
      </c>
      <c r="AO117">
        <v>11963.41</v>
      </c>
      <c r="AP117">
        <v>380.38</v>
      </c>
    </row>
    <row r="118" spans="1:42">
      <c r="A118">
        <v>2076</v>
      </c>
      <c r="B118">
        <v>0</v>
      </c>
      <c r="C118">
        <v>26.65</v>
      </c>
      <c r="D118">
        <v>36.128999999999998</v>
      </c>
      <c r="E118">
        <v>155</v>
      </c>
      <c r="F118" t="s">
        <v>48</v>
      </c>
      <c r="G118">
        <v>1980.8395</v>
      </c>
      <c r="H118">
        <v>1485.8846000000001</v>
      </c>
      <c r="I118">
        <v>494.95490000000001</v>
      </c>
      <c r="J118">
        <v>75.012900000000002</v>
      </c>
      <c r="K118">
        <v>6.3788999999999998</v>
      </c>
      <c r="L118">
        <v>1.1856</v>
      </c>
      <c r="M118">
        <v>0.16569999999999999</v>
      </c>
      <c r="N118">
        <v>0</v>
      </c>
      <c r="O118">
        <v>0</v>
      </c>
      <c r="P118">
        <v>0</v>
      </c>
      <c r="Q118">
        <v>422</v>
      </c>
      <c r="R118">
        <v>200</v>
      </c>
      <c r="S118">
        <v>472.3175</v>
      </c>
      <c r="T118">
        <v>13405.9827</v>
      </c>
      <c r="U118">
        <v>6.6900000000000001E-2</v>
      </c>
      <c r="V118">
        <v>14.388</v>
      </c>
      <c r="W118">
        <v>126.3574</v>
      </c>
      <c r="X118">
        <v>8.5946999999999996</v>
      </c>
      <c r="Y118">
        <v>119.8586</v>
      </c>
      <c r="Z118">
        <v>1.5757000000000001</v>
      </c>
      <c r="AA118">
        <v>1.0198</v>
      </c>
      <c r="AB118">
        <v>29.312899999999999</v>
      </c>
      <c r="AC118">
        <v>1.9938</v>
      </c>
      <c r="AD118">
        <v>27.805299999999999</v>
      </c>
      <c r="AE118">
        <v>19.032699999999998</v>
      </c>
      <c r="AF118">
        <v>1.2946</v>
      </c>
      <c r="AG118">
        <v>18.053799999999999</v>
      </c>
      <c r="AH118">
        <v>761.7174</v>
      </c>
      <c r="AI118">
        <v>292.46660000000003</v>
      </c>
      <c r="AJ118">
        <v>104.306</v>
      </c>
      <c r="AK118">
        <v>213.15989999999999</v>
      </c>
      <c r="AL118">
        <v>114.2347</v>
      </c>
      <c r="AM118" t="s">
        <v>44</v>
      </c>
      <c r="AN118">
        <v>486.05</v>
      </c>
      <c r="AO118">
        <v>13799.3</v>
      </c>
      <c r="AP118">
        <v>233.85</v>
      </c>
    </row>
    <row r="119" spans="1:42">
      <c r="A119">
        <v>2077</v>
      </c>
      <c r="B119">
        <v>0</v>
      </c>
      <c r="C119">
        <v>26.757999999999999</v>
      </c>
      <c r="D119">
        <v>36.430999999999997</v>
      </c>
      <c r="E119">
        <v>156</v>
      </c>
      <c r="F119" t="s">
        <v>48</v>
      </c>
      <c r="G119">
        <v>2066.1032</v>
      </c>
      <c r="H119">
        <v>1551.3151</v>
      </c>
      <c r="I119">
        <v>514.78809999999999</v>
      </c>
      <c r="J119">
        <v>75.084100000000007</v>
      </c>
      <c r="K119">
        <v>6.3132999999999999</v>
      </c>
      <c r="L119">
        <v>1.2</v>
      </c>
      <c r="M119">
        <v>0.16650000000000001</v>
      </c>
      <c r="N119">
        <v>0</v>
      </c>
      <c r="O119">
        <v>0</v>
      </c>
      <c r="P119">
        <v>0</v>
      </c>
      <c r="Q119">
        <v>415</v>
      </c>
      <c r="R119">
        <v>219</v>
      </c>
      <c r="S119">
        <v>471.11360000000002</v>
      </c>
      <c r="T119">
        <v>13376.2534</v>
      </c>
      <c r="U119">
        <v>6.6699999999999995E-2</v>
      </c>
      <c r="V119">
        <v>14.2121</v>
      </c>
      <c r="W119">
        <v>126.49250000000001</v>
      </c>
      <c r="X119">
        <v>8.5734999999999992</v>
      </c>
      <c r="Y119">
        <v>120.05249999999999</v>
      </c>
      <c r="Z119">
        <v>1.5783</v>
      </c>
      <c r="AA119">
        <v>1.0216000000000001</v>
      </c>
      <c r="AB119">
        <v>29.3443</v>
      </c>
      <c r="AC119">
        <v>1.9888999999999999</v>
      </c>
      <c r="AD119">
        <v>27.8504</v>
      </c>
      <c r="AE119">
        <v>19.0367</v>
      </c>
      <c r="AF119">
        <v>1.2903</v>
      </c>
      <c r="AG119">
        <v>18.067499999999999</v>
      </c>
      <c r="AH119">
        <v>793.19910000000004</v>
      </c>
      <c r="AI119">
        <v>307.51350000000002</v>
      </c>
      <c r="AJ119">
        <v>108.56399999999999</v>
      </c>
      <c r="AK119">
        <v>223.11009999999999</v>
      </c>
      <c r="AL119">
        <v>118.9284</v>
      </c>
      <c r="AM119" t="s">
        <v>44</v>
      </c>
      <c r="AN119">
        <v>479.5</v>
      </c>
      <c r="AO119">
        <v>13616.17</v>
      </c>
      <c r="AP119">
        <v>328.46</v>
      </c>
    </row>
    <row r="120" spans="1:42">
      <c r="A120">
        <v>2078</v>
      </c>
      <c r="B120">
        <v>0</v>
      </c>
      <c r="C120">
        <v>26.821999999999999</v>
      </c>
      <c r="D120">
        <v>36.610999999999997</v>
      </c>
      <c r="E120">
        <v>157</v>
      </c>
      <c r="F120" t="s">
        <v>48</v>
      </c>
      <c r="G120">
        <v>1869.6750999999999</v>
      </c>
      <c r="H120">
        <v>1477.26</v>
      </c>
      <c r="I120">
        <v>392.4151</v>
      </c>
      <c r="J120">
        <v>79.011600000000001</v>
      </c>
      <c r="K120">
        <v>6.3125</v>
      </c>
      <c r="L120">
        <v>1.2</v>
      </c>
      <c r="M120">
        <v>0.1666</v>
      </c>
      <c r="N120">
        <v>0</v>
      </c>
      <c r="O120">
        <v>0</v>
      </c>
      <c r="P120">
        <v>0</v>
      </c>
      <c r="Q120">
        <v>408</v>
      </c>
      <c r="R120">
        <v>197</v>
      </c>
      <c r="S120">
        <v>447.77780000000001</v>
      </c>
      <c r="T120">
        <v>12701.8181</v>
      </c>
      <c r="U120">
        <v>6.6400000000000001E-2</v>
      </c>
      <c r="V120">
        <v>14.107799999999999</v>
      </c>
      <c r="W120">
        <v>125.67</v>
      </c>
      <c r="X120">
        <v>8.4877000000000002</v>
      </c>
      <c r="Y120">
        <v>119.33839999999999</v>
      </c>
      <c r="Z120">
        <v>1.5781000000000001</v>
      </c>
      <c r="AA120">
        <v>1.0214000000000001</v>
      </c>
      <c r="AB120">
        <v>29.153600000000001</v>
      </c>
      <c r="AC120">
        <v>1.9690000000000001</v>
      </c>
      <c r="AD120">
        <v>27.684799999999999</v>
      </c>
      <c r="AE120">
        <v>18.903500000000001</v>
      </c>
      <c r="AF120">
        <v>1.2766999999999999</v>
      </c>
      <c r="AG120">
        <v>17.9511</v>
      </c>
      <c r="AH120">
        <v>747.65679999999998</v>
      </c>
      <c r="AI120">
        <v>297.81959999999998</v>
      </c>
      <c r="AJ120">
        <v>106.9156</v>
      </c>
      <c r="AK120">
        <v>212.65889999999999</v>
      </c>
      <c r="AL120">
        <v>112.20910000000001</v>
      </c>
      <c r="AM120" t="s">
        <v>44</v>
      </c>
      <c r="AN120">
        <v>463.4</v>
      </c>
      <c r="AO120">
        <v>13149.61</v>
      </c>
      <c r="AP120">
        <v>323.22000000000003</v>
      </c>
    </row>
    <row r="121" spans="1:42">
      <c r="A121">
        <v>2079</v>
      </c>
      <c r="B121">
        <v>0</v>
      </c>
      <c r="C121">
        <v>27.007999999999999</v>
      </c>
      <c r="D121">
        <v>37.139000000000003</v>
      </c>
      <c r="E121">
        <v>158</v>
      </c>
      <c r="F121" t="s">
        <v>48</v>
      </c>
      <c r="G121">
        <v>2410.1909000000001</v>
      </c>
      <c r="H121">
        <v>1615.9344000000001</v>
      </c>
      <c r="I121">
        <v>794.25649999999996</v>
      </c>
      <c r="J121">
        <v>67.045900000000003</v>
      </c>
      <c r="K121">
        <v>6.2671000000000001</v>
      </c>
      <c r="L121">
        <v>1.2</v>
      </c>
      <c r="M121">
        <v>0.16719999999999999</v>
      </c>
      <c r="N121">
        <v>0</v>
      </c>
      <c r="O121">
        <v>0</v>
      </c>
      <c r="P121">
        <v>0</v>
      </c>
      <c r="Q121">
        <v>401</v>
      </c>
      <c r="R121">
        <v>274</v>
      </c>
      <c r="S121">
        <v>489.71620000000001</v>
      </c>
      <c r="T121">
        <v>13926.195299999999</v>
      </c>
      <c r="U121">
        <v>6.6100000000000006E-2</v>
      </c>
      <c r="V121">
        <v>14.4793</v>
      </c>
      <c r="W121">
        <v>127.34829999999999</v>
      </c>
      <c r="X121">
        <v>8.5706000000000007</v>
      </c>
      <c r="Y121">
        <v>121.0008</v>
      </c>
      <c r="Z121">
        <v>1.5668</v>
      </c>
      <c r="AA121">
        <v>1.0141</v>
      </c>
      <c r="AB121">
        <v>29.543399999999998</v>
      </c>
      <c r="AC121">
        <v>1.9883</v>
      </c>
      <c r="AD121">
        <v>28.070900000000002</v>
      </c>
      <c r="AE121">
        <v>19.128599999999999</v>
      </c>
      <c r="AF121">
        <v>1.2874000000000001</v>
      </c>
      <c r="AG121">
        <v>18.1751</v>
      </c>
      <c r="AH121">
        <v>826.82050000000004</v>
      </c>
      <c r="AI121">
        <v>324.23489999999998</v>
      </c>
      <c r="AJ121">
        <v>111.9829</v>
      </c>
      <c r="AK121">
        <v>229.4436</v>
      </c>
      <c r="AL121">
        <v>123.4524</v>
      </c>
      <c r="AM121" t="s">
        <v>44</v>
      </c>
      <c r="AN121">
        <v>494.82</v>
      </c>
      <c r="AO121">
        <v>14071.7</v>
      </c>
      <c r="AP121">
        <v>377.66</v>
      </c>
    </row>
    <row r="122" spans="1:42">
      <c r="A122">
        <v>2080</v>
      </c>
      <c r="B122">
        <v>0</v>
      </c>
      <c r="C122">
        <v>27.076000000000001</v>
      </c>
      <c r="D122">
        <v>37.337000000000003</v>
      </c>
      <c r="E122">
        <v>159</v>
      </c>
      <c r="F122" t="s">
        <v>48</v>
      </c>
      <c r="G122">
        <v>1822.4059</v>
      </c>
      <c r="H122">
        <v>1653.7472</v>
      </c>
      <c r="I122">
        <v>168.65870000000001</v>
      </c>
      <c r="J122">
        <v>90.7453</v>
      </c>
      <c r="K122">
        <v>6.4149000000000003</v>
      </c>
      <c r="L122">
        <v>1.1856</v>
      </c>
      <c r="M122">
        <v>0.16520000000000001</v>
      </c>
      <c r="N122">
        <v>0</v>
      </c>
      <c r="O122">
        <v>0</v>
      </c>
      <c r="P122">
        <v>0</v>
      </c>
      <c r="Q122">
        <v>394</v>
      </c>
      <c r="R122">
        <v>231</v>
      </c>
      <c r="S122">
        <v>539.19090000000006</v>
      </c>
      <c r="T122">
        <v>15285.250400000001</v>
      </c>
      <c r="U122">
        <v>6.59E-2</v>
      </c>
      <c r="V122">
        <v>11.9483</v>
      </c>
      <c r="W122">
        <v>126.55540000000001</v>
      </c>
      <c r="X122">
        <v>8.4870000000000001</v>
      </c>
      <c r="Y122">
        <v>120.3168</v>
      </c>
      <c r="Z122">
        <v>1.5845</v>
      </c>
      <c r="AA122">
        <v>1.0256000000000001</v>
      </c>
      <c r="AB122">
        <v>29.359200000000001</v>
      </c>
      <c r="AC122">
        <v>1.9689000000000001</v>
      </c>
      <c r="AD122">
        <v>27.911999999999999</v>
      </c>
      <c r="AE122">
        <v>18.999500000000001</v>
      </c>
      <c r="AF122">
        <v>1.2741</v>
      </c>
      <c r="AG122">
        <v>18.062999999999999</v>
      </c>
      <c r="AH122">
        <v>819.67039999999997</v>
      </c>
      <c r="AI122">
        <v>351.47910000000002</v>
      </c>
      <c r="AJ122">
        <v>123.2692</v>
      </c>
      <c r="AK122">
        <v>236.55350000000001</v>
      </c>
      <c r="AL122">
        <v>122.7749</v>
      </c>
      <c r="AM122" t="s">
        <v>44</v>
      </c>
      <c r="AN122">
        <v>545.66999999999996</v>
      </c>
      <c r="AO122">
        <v>15093.25</v>
      </c>
      <c r="AP122">
        <v>130.82</v>
      </c>
    </row>
    <row r="123" spans="1:42">
      <c r="A123">
        <v>2081</v>
      </c>
      <c r="B123">
        <v>0</v>
      </c>
      <c r="C123">
        <v>27.239000000000001</v>
      </c>
      <c r="D123">
        <v>37.813000000000002</v>
      </c>
      <c r="E123">
        <v>160</v>
      </c>
      <c r="F123" t="s">
        <v>48</v>
      </c>
      <c r="G123">
        <v>2577.8782000000001</v>
      </c>
      <c r="H123">
        <v>1510.6360999999999</v>
      </c>
      <c r="I123">
        <v>1067.2420999999999</v>
      </c>
      <c r="J123">
        <v>58.6</v>
      </c>
      <c r="K123">
        <v>6.3697999999999997</v>
      </c>
      <c r="L123">
        <v>1.1857</v>
      </c>
      <c r="M123">
        <v>0.1658</v>
      </c>
      <c r="N123">
        <v>0</v>
      </c>
      <c r="O123">
        <v>0</v>
      </c>
      <c r="P123">
        <v>0</v>
      </c>
      <c r="Q123">
        <v>387</v>
      </c>
      <c r="R123">
        <v>256</v>
      </c>
      <c r="S123">
        <v>484.40480000000002</v>
      </c>
      <c r="T123">
        <v>13780.1026</v>
      </c>
      <c r="U123">
        <v>6.5600000000000006E-2</v>
      </c>
      <c r="V123">
        <v>15.644500000000001</v>
      </c>
      <c r="W123">
        <v>127.71210000000001</v>
      </c>
      <c r="X123">
        <v>8.5342000000000002</v>
      </c>
      <c r="Y123">
        <v>121.4879</v>
      </c>
      <c r="Z123">
        <v>1.5733999999999999</v>
      </c>
      <c r="AA123">
        <v>1.0184</v>
      </c>
      <c r="AB123">
        <v>29.627300000000002</v>
      </c>
      <c r="AC123">
        <v>1.9798</v>
      </c>
      <c r="AD123">
        <v>28.183399999999999</v>
      </c>
      <c r="AE123">
        <v>19.149799999999999</v>
      </c>
      <c r="AF123">
        <v>1.2797000000000001</v>
      </c>
      <c r="AG123">
        <v>18.2165</v>
      </c>
      <c r="AH123">
        <v>774.37580000000003</v>
      </c>
      <c r="AI123">
        <v>302.43700000000001</v>
      </c>
      <c r="AJ123">
        <v>105.3216</v>
      </c>
      <c r="AK123">
        <v>213.01519999999999</v>
      </c>
      <c r="AL123">
        <v>115.48650000000001</v>
      </c>
      <c r="AM123" t="s">
        <v>44</v>
      </c>
      <c r="AN123">
        <v>490.19</v>
      </c>
      <c r="AO123">
        <v>13945.09</v>
      </c>
      <c r="AP123">
        <v>356.73</v>
      </c>
    </row>
    <row r="124" spans="1:42">
      <c r="A124">
        <v>2082</v>
      </c>
      <c r="B124">
        <v>0</v>
      </c>
      <c r="C124">
        <v>27.353999999999999</v>
      </c>
      <c r="D124">
        <v>38.152999999999999</v>
      </c>
      <c r="E124">
        <v>161</v>
      </c>
      <c r="F124" t="s">
        <v>48</v>
      </c>
      <c r="G124">
        <v>2045.8333</v>
      </c>
      <c r="H124">
        <v>1577.6747</v>
      </c>
      <c r="I124">
        <v>468.1585</v>
      </c>
      <c r="J124">
        <v>77.116500000000002</v>
      </c>
      <c r="K124">
        <v>6.4168000000000003</v>
      </c>
      <c r="L124">
        <v>1.1856</v>
      </c>
      <c r="M124">
        <v>0.16520000000000001</v>
      </c>
      <c r="N124">
        <v>0</v>
      </c>
      <c r="O124">
        <v>0</v>
      </c>
      <c r="P124">
        <v>0</v>
      </c>
      <c r="Q124">
        <v>380</v>
      </c>
      <c r="R124">
        <v>231</v>
      </c>
      <c r="S124">
        <v>481.14780000000002</v>
      </c>
      <c r="T124">
        <v>13651.0283</v>
      </c>
      <c r="U124">
        <v>6.54E-2</v>
      </c>
      <c r="V124">
        <v>14.725899999999999</v>
      </c>
      <c r="W124">
        <v>127.8182</v>
      </c>
      <c r="X124">
        <v>8.5108999999999995</v>
      </c>
      <c r="Y124">
        <v>121.6618</v>
      </c>
      <c r="Z124">
        <v>1.5849</v>
      </c>
      <c r="AA124">
        <v>1.0259</v>
      </c>
      <c r="AB124">
        <v>29.651499999999999</v>
      </c>
      <c r="AC124">
        <v>1.9743999999999999</v>
      </c>
      <c r="AD124">
        <v>28.223299999999998</v>
      </c>
      <c r="AE124">
        <v>19.1495</v>
      </c>
      <c r="AF124">
        <v>1.2750999999999999</v>
      </c>
      <c r="AG124">
        <v>18.2272</v>
      </c>
      <c r="AH124">
        <v>794.97339999999997</v>
      </c>
      <c r="AI124">
        <v>324.77330000000001</v>
      </c>
      <c r="AJ124">
        <v>114.3013</v>
      </c>
      <c r="AK124">
        <v>224.97499999999999</v>
      </c>
      <c r="AL124">
        <v>118.65170000000001</v>
      </c>
      <c r="AM124" t="s">
        <v>44</v>
      </c>
      <c r="AN124">
        <v>488.85</v>
      </c>
      <c r="AO124">
        <v>13871.54</v>
      </c>
      <c r="AP124">
        <v>380.39</v>
      </c>
    </row>
    <row r="125" spans="1:42">
      <c r="A125">
        <v>2083</v>
      </c>
      <c r="B125">
        <v>0</v>
      </c>
      <c r="C125">
        <v>27.422000000000001</v>
      </c>
      <c r="D125">
        <v>38.357999999999997</v>
      </c>
      <c r="E125">
        <v>162</v>
      </c>
      <c r="F125" t="s">
        <v>48</v>
      </c>
      <c r="G125">
        <v>1803.9129</v>
      </c>
      <c r="H125">
        <v>1589.1177</v>
      </c>
      <c r="I125">
        <v>214.79519999999999</v>
      </c>
      <c r="J125">
        <v>88.092799999999997</v>
      </c>
      <c r="K125">
        <v>6.4139999999999997</v>
      </c>
      <c r="L125">
        <v>1.1856</v>
      </c>
      <c r="M125">
        <v>0.16520000000000001</v>
      </c>
      <c r="N125">
        <v>0</v>
      </c>
      <c r="O125">
        <v>0</v>
      </c>
      <c r="P125">
        <v>0</v>
      </c>
      <c r="Q125">
        <v>373</v>
      </c>
      <c r="R125">
        <v>210</v>
      </c>
      <c r="S125">
        <v>516.04480000000001</v>
      </c>
      <c r="T125">
        <v>14626.3452</v>
      </c>
      <c r="U125">
        <v>6.5100000000000005E-2</v>
      </c>
      <c r="V125">
        <v>12.646800000000001</v>
      </c>
      <c r="W125">
        <v>126.9053</v>
      </c>
      <c r="X125">
        <v>8.4200999999999997</v>
      </c>
      <c r="Y125">
        <v>120.8668</v>
      </c>
      <c r="Z125">
        <v>1.5843</v>
      </c>
      <c r="AA125">
        <v>1.0254000000000001</v>
      </c>
      <c r="AB125">
        <v>29.439399999999999</v>
      </c>
      <c r="AC125">
        <v>1.9533</v>
      </c>
      <c r="AD125">
        <v>28.038599999999999</v>
      </c>
      <c r="AE125">
        <v>19.0032</v>
      </c>
      <c r="AF125">
        <v>1.2608999999999999</v>
      </c>
      <c r="AG125">
        <v>18.099</v>
      </c>
      <c r="AH125">
        <v>796.80309999999997</v>
      </c>
      <c r="AI125">
        <v>328.32850000000002</v>
      </c>
      <c r="AJ125">
        <v>116.4675</v>
      </c>
      <c r="AK125">
        <v>228.4684</v>
      </c>
      <c r="AL125">
        <v>119.0502</v>
      </c>
      <c r="AM125" t="s">
        <v>44</v>
      </c>
      <c r="AN125">
        <v>526.13</v>
      </c>
      <c r="AO125">
        <v>13778.96</v>
      </c>
      <c r="AP125">
        <v>233.79</v>
      </c>
    </row>
    <row r="126" spans="1:42">
      <c r="A126">
        <v>2084</v>
      </c>
      <c r="B126">
        <v>0</v>
      </c>
      <c r="C126">
        <v>27.513000000000002</v>
      </c>
      <c r="D126">
        <v>38.633000000000003</v>
      </c>
      <c r="E126">
        <v>163</v>
      </c>
      <c r="F126" t="s">
        <v>48</v>
      </c>
      <c r="G126">
        <v>2264.3424</v>
      </c>
      <c r="H126">
        <v>1592.8004000000001</v>
      </c>
      <c r="I126">
        <v>671.54200000000003</v>
      </c>
      <c r="J126">
        <v>70.342699999999994</v>
      </c>
      <c r="K126">
        <v>6.2869999999999999</v>
      </c>
      <c r="L126">
        <v>1.2</v>
      </c>
      <c r="M126">
        <v>0.16689999999999999</v>
      </c>
      <c r="N126">
        <v>0</v>
      </c>
      <c r="O126">
        <v>0</v>
      </c>
      <c r="P126">
        <v>0</v>
      </c>
      <c r="Q126">
        <v>366</v>
      </c>
      <c r="R126">
        <v>236</v>
      </c>
      <c r="S126">
        <v>516.87879999999996</v>
      </c>
      <c r="T126">
        <v>14668.7464</v>
      </c>
      <c r="U126">
        <v>6.4899999999999999E-2</v>
      </c>
      <c r="V126">
        <v>14.476000000000001</v>
      </c>
      <c r="W126">
        <v>126.4402</v>
      </c>
      <c r="X126">
        <v>8.3594000000000008</v>
      </c>
      <c r="Y126">
        <v>120.499</v>
      </c>
      <c r="Z126">
        <v>1.5717000000000001</v>
      </c>
      <c r="AA126">
        <v>1.0173000000000001</v>
      </c>
      <c r="AB126">
        <v>29.331700000000001</v>
      </c>
      <c r="AC126">
        <v>1.9392</v>
      </c>
      <c r="AD126">
        <v>27.953499999999998</v>
      </c>
      <c r="AE126">
        <v>18.921099999999999</v>
      </c>
      <c r="AF126">
        <v>1.2508999999999999</v>
      </c>
      <c r="AG126">
        <v>18.032</v>
      </c>
      <c r="AH126">
        <v>796.94569999999999</v>
      </c>
      <c r="AI126">
        <v>332.73379999999997</v>
      </c>
      <c r="AJ126">
        <v>116.3991</v>
      </c>
      <c r="AK126">
        <v>227.80449999999999</v>
      </c>
      <c r="AL126">
        <v>118.9174</v>
      </c>
      <c r="AM126" t="s">
        <v>44</v>
      </c>
      <c r="AN126">
        <v>524.62</v>
      </c>
      <c r="AO126">
        <v>14889.25</v>
      </c>
      <c r="AP126">
        <v>287.47000000000003</v>
      </c>
    </row>
    <row r="127" spans="1:42">
      <c r="A127">
        <v>2085</v>
      </c>
      <c r="B127">
        <v>0</v>
      </c>
      <c r="C127">
        <v>27.571000000000002</v>
      </c>
      <c r="D127">
        <v>38.808</v>
      </c>
      <c r="E127">
        <v>164</v>
      </c>
      <c r="F127" t="s">
        <v>48</v>
      </c>
      <c r="G127">
        <v>1796.5788</v>
      </c>
      <c r="H127">
        <v>1570.3496</v>
      </c>
      <c r="I127">
        <v>226.22919999999999</v>
      </c>
      <c r="J127">
        <v>87.407799999999995</v>
      </c>
      <c r="K127">
        <v>6.3331</v>
      </c>
      <c r="L127">
        <v>1.1857</v>
      </c>
      <c r="M127">
        <v>0.16619999999999999</v>
      </c>
      <c r="N127">
        <v>0</v>
      </c>
      <c r="O127">
        <v>0</v>
      </c>
      <c r="P127">
        <v>0</v>
      </c>
      <c r="Q127">
        <v>359</v>
      </c>
      <c r="R127">
        <v>209</v>
      </c>
      <c r="S127">
        <v>482.69889999999998</v>
      </c>
      <c r="T127">
        <v>13676.1513</v>
      </c>
      <c r="U127">
        <v>6.4600000000000005E-2</v>
      </c>
      <c r="V127">
        <v>12.8749</v>
      </c>
      <c r="W127">
        <v>125.22280000000001</v>
      </c>
      <c r="X127">
        <v>8.2493999999999996</v>
      </c>
      <c r="Y127">
        <v>119.41500000000001</v>
      </c>
      <c r="Z127">
        <v>1.5644</v>
      </c>
      <c r="AA127">
        <v>1.0125999999999999</v>
      </c>
      <c r="AB127">
        <v>29.049199999999999</v>
      </c>
      <c r="AC127">
        <v>1.9137</v>
      </c>
      <c r="AD127">
        <v>27.702000000000002</v>
      </c>
      <c r="AE127">
        <v>18.731100000000001</v>
      </c>
      <c r="AF127">
        <v>1.234</v>
      </c>
      <c r="AG127">
        <v>17.862400000000001</v>
      </c>
      <c r="AH127">
        <v>778.52290000000005</v>
      </c>
      <c r="AI127">
        <v>331.62259999999998</v>
      </c>
      <c r="AJ127">
        <v>117.99590000000001</v>
      </c>
      <c r="AK127">
        <v>225.97059999999999</v>
      </c>
      <c r="AL127">
        <v>116.2376</v>
      </c>
      <c r="AM127" t="s">
        <v>44</v>
      </c>
      <c r="AN127">
        <v>492.98</v>
      </c>
      <c r="AO127">
        <v>13970.67</v>
      </c>
      <c r="AP127">
        <v>380.39</v>
      </c>
    </row>
    <row r="128" spans="1:42">
      <c r="A128">
        <v>2086</v>
      </c>
      <c r="B128">
        <v>0</v>
      </c>
      <c r="C128">
        <v>27.706</v>
      </c>
      <c r="D128">
        <v>39.223999999999997</v>
      </c>
      <c r="E128">
        <v>165</v>
      </c>
      <c r="F128" t="s">
        <v>48</v>
      </c>
      <c r="G128">
        <v>2195.5306</v>
      </c>
      <c r="H128">
        <v>1409.0206000000001</v>
      </c>
      <c r="I128">
        <v>786.51009999999997</v>
      </c>
      <c r="J128">
        <v>64.1768</v>
      </c>
      <c r="K128">
        <v>6.1932999999999998</v>
      </c>
      <c r="L128">
        <v>1.2</v>
      </c>
      <c r="M128">
        <v>0.1681</v>
      </c>
      <c r="N128">
        <v>0</v>
      </c>
      <c r="O128">
        <v>0</v>
      </c>
      <c r="P128">
        <v>0</v>
      </c>
      <c r="Q128">
        <v>352</v>
      </c>
      <c r="R128">
        <v>190</v>
      </c>
      <c r="S128">
        <v>410.23469999999998</v>
      </c>
      <c r="T128">
        <v>11648.763499999999</v>
      </c>
      <c r="U128">
        <v>6.4399999999999999E-2</v>
      </c>
      <c r="V128">
        <v>14.629099999999999</v>
      </c>
      <c r="W128">
        <v>125.6063</v>
      </c>
      <c r="X128">
        <v>8.2452000000000005</v>
      </c>
      <c r="Y128">
        <v>119.85890000000001</v>
      </c>
      <c r="Z128">
        <v>1.5483</v>
      </c>
      <c r="AA128">
        <v>1.0022</v>
      </c>
      <c r="AB128">
        <v>29.138999999999999</v>
      </c>
      <c r="AC128">
        <v>1.9128000000000001</v>
      </c>
      <c r="AD128">
        <v>27.805700000000002</v>
      </c>
      <c r="AE128">
        <v>18.770499999999998</v>
      </c>
      <c r="AF128">
        <v>1.2322</v>
      </c>
      <c r="AG128">
        <v>17.9116</v>
      </c>
      <c r="AH128">
        <v>732.9384</v>
      </c>
      <c r="AI128">
        <v>267.68329999999997</v>
      </c>
      <c r="AJ128">
        <v>96.213499999999996</v>
      </c>
      <c r="AK128">
        <v>203.13839999999999</v>
      </c>
      <c r="AL128">
        <v>109.047</v>
      </c>
      <c r="AM128" t="s">
        <v>44</v>
      </c>
      <c r="AN128">
        <v>422.63</v>
      </c>
      <c r="AO128">
        <v>12003.81</v>
      </c>
      <c r="AP128">
        <v>380.39</v>
      </c>
    </row>
    <row r="129" spans="1:42">
      <c r="A129">
        <v>2087</v>
      </c>
      <c r="B129">
        <v>0</v>
      </c>
      <c r="C129">
        <v>27.777000000000001</v>
      </c>
      <c r="D129">
        <v>39.445999999999998</v>
      </c>
      <c r="E129">
        <v>166</v>
      </c>
      <c r="F129" t="s">
        <v>48</v>
      </c>
      <c r="G129">
        <v>1801.7909999999999</v>
      </c>
      <c r="H129">
        <v>1775.9383</v>
      </c>
      <c r="I129">
        <v>25.852599999999999</v>
      </c>
      <c r="J129">
        <v>98.565200000000004</v>
      </c>
      <c r="K129">
        <v>6.2774000000000001</v>
      </c>
      <c r="L129">
        <v>1.1858</v>
      </c>
      <c r="M129">
        <v>0.16700000000000001</v>
      </c>
      <c r="N129">
        <v>0</v>
      </c>
      <c r="O129">
        <v>0</v>
      </c>
      <c r="P129">
        <v>0</v>
      </c>
      <c r="Q129">
        <v>345</v>
      </c>
      <c r="R129">
        <v>249</v>
      </c>
      <c r="S129">
        <v>555.05150000000003</v>
      </c>
      <c r="T129">
        <v>15716.4966</v>
      </c>
      <c r="U129">
        <v>6.4100000000000004E-2</v>
      </c>
      <c r="V129">
        <v>10.6229</v>
      </c>
      <c r="W129">
        <v>124.5973</v>
      </c>
      <c r="X129">
        <v>8.1499000000000006</v>
      </c>
      <c r="Y129">
        <v>118.9755</v>
      </c>
      <c r="Z129">
        <v>1.5507</v>
      </c>
      <c r="AA129">
        <v>1.0037</v>
      </c>
      <c r="AB129">
        <v>28.905000000000001</v>
      </c>
      <c r="AC129">
        <v>1.8907</v>
      </c>
      <c r="AD129">
        <v>27.6008</v>
      </c>
      <c r="AE129">
        <v>18.610399999999998</v>
      </c>
      <c r="AF129">
        <v>1.2173</v>
      </c>
      <c r="AG129">
        <v>17.770700000000001</v>
      </c>
      <c r="AH129">
        <v>866.37940000000003</v>
      </c>
      <c r="AI129">
        <v>388.7801</v>
      </c>
      <c r="AJ129">
        <v>135.89779999999999</v>
      </c>
      <c r="AK129">
        <v>255.73740000000001</v>
      </c>
      <c r="AL129">
        <v>129.1437</v>
      </c>
      <c r="AM129" t="s">
        <v>44</v>
      </c>
      <c r="AN129">
        <v>561.63</v>
      </c>
      <c r="AO129">
        <v>14591.52</v>
      </c>
      <c r="AP129">
        <v>226.85</v>
      </c>
    </row>
    <row r="130" spans="1:42">
      <c r="A130">
        <v>2088</v>
      </c>
      <c r="B130">
        <v>0</v>
      </c>
      <c r="C130">
        <v>27.795999999999999</v>
      </c>
      <c r="D130">
        <v>39.505000000000003</v>
      </c>
      <c r="E130">
        <v>167</v>
      </c>
      <c r="F130" t="s">
        <v>48</v>
      </c>
      <c r="G130">
        <v>2011.9045000000001</v>
      </c>
      <c r="H130">
        <v>1483.6129000000001</v>
      </c>
      <c r="I130">
        <v>528.29150000000004</v>
      </c>
      <c r="J130">
        <v>73.741699999999994</v>
      </c>
      <c r="K130">
        <v>6.1482000000000001</v>
      </c>
      <c r="L130">
        <v>1.2</v>
      </c>
      <c r="M130">
        <v>0.16869999999999999</v>
      </c>
      <c r="N130">
        <v>0</v>
      </c>
      <c r="O130">
        <v>0</v>
      </c>
      <c r="P130">
        <v>0</v>
      </c>
      <c r="Q130">
        <v>338</v>
      </c>
      <c r="R130">
        <v>233</v>
      </c>
      <c r="S130">
        <v>517.42589999999996</v>
      </c>
      <c r="T130">
        <v>14677.9089</v>
      </c>
      <c r="U130">
        <v>6.3899999999999998E-2</v>
      </c>
      <c r="V130">
        <v>13.193099999999999</v>
      </c>
      <c r="W130">
        <v>122.4629</v>
      </c>
      <c r="X130">
        <v>7.9817999999999998</v>
      </c>
      <c r="Y130">
        <v>117.01739999999999</v>
      </c>
      <c r="Z130">
        <v>1.5369999999999999</v>
      </c>
      <c r="AA130">
        <v>0.99480000000000002</v>
      </c>
      <c r="AB130">
        <v>28.418399999999998</v>
      </c>
      <c r="AC130">
        <v>1.8522000000000001</v>
      </c>
      <c r="AD130">
        <v>27.154699999999998</v>
      </c>
      <c r="AE130">
        <v>18.289100000000001</v>
      </c>
      <c r="AF130">
        <v>1.1919999999999999</v>
      </c>
      <c r="AG130">
        <v>17.475899999999999</v>
      </c>
      <c r="AH130">
        <v>727.57989999999995</v>
      </c>
      <c r="AI130">
        <v>323.95150000000001</v>
      </c>
      <c r="AJ130">
        <v>113.6418</v>
      </c>
      <c r="AK130">
        <v>209.84739999999999</v>
      </c>
      <c r="AL130">
        <v>108.5924</v>
      </c>
      <c r="AM130" t="s">
        <v>44</v>
      </c>
      <c r="AN130">
        <v>525.1</v>
      </c>
      <c r="AO130">
        <v>14897.14</v>
      </c>
      <c r="AP130">
        <v>255.25</v>
      </c>
    </row>
    <row r="131" spans="1:42">
      <c r="A131">
        <v>2089</v>
      </c>
      <c r="B131">
        <v>0</v>
      </c>
      <c r="C131">
        <v>27.876999999999999</v>
      </c>
      <c r="D131">
        <v>39.761000000000003</v>
      </c>
      <c r="E131">
        <v>168</v>
      </c>
      <c r="F131" t="s">
        <v>48</v>
      </c>
      <c r="G131">
        <v>1971.4745</v>
      </c>
      <c r="H131">
        <v>1456.9438</v>
      </c>
      <c r="I131">
        <v>514.53070000000002</v>
      </c>
      <c r="J131">
        <v>73.901200000000003</v>
      </c>
      <c r="K131">
        <v>6.1132</v>
      </c>
      <c r="L131">
        <v>1.1859</v>
      </c>
      <c r="M131">
        <v>0.16919999999999999</v>
      </c>
      <c r="N131">
        <v>0</v>
      </c>
      <c r="O131">
        <v>0</v>
      </c>
      <c r="P131">
        <v>0</v>
      </c>
      <c r="Q131">
        <v>331</v>
      </c>
      <c r="R131">
        <v>198</v>
      </c>
      <c r="S131">
        <v>455.47620000000001</v>
      </c>
      <c r="T131">
        <v>12913.4408</v>
      </c>
      <c r="U131">
        <v>6.3600000000000004E-2</v>
      </c>
      <c r="V131">
        <v>13.8994</v>
      </c>
      <c r="W131">
        <v>121.59180000000001</v>
      </c>
      <c r="X131">
        <v>7.8967999999999998</v>
      </c>
      <c r="Y131">
        <v>116.2664</v>
      </c>
      <c r="Z131">
        <v>1.5104</v>
      </c>
      <c r="AA131">
        <v>0.97760000000000002</v>
      </c>
      <c r="AB131">
        <v>28.216899999999999</v>
      </c>
      <c r="AC131">
        <v>1.8325</v>
      </c>
      <c r="AD131">
        <v>26.981100000000001</v>
      </c>
      <c r="AE131">
        <v>18.148700000000002</v>
      </c>
      <c r="AF131">
        <v>1.1787000000000001</v>
      </c>
      <c r="AG131">
        <v>17.353899999999999</v>
      </c>
      <c r="AH131">
        <v>734.98320000000001</v>
      </c>
      <c r="AI131">
        <v>297.09230000000002</v>
      </c>
      <c r="AJ131">
        <v>105.5342</v>
      </c>
      <c r="AK131">
        <v>209.9058</v>
      </c>
      <c r="AL131">
        <v>109.4284</v>
      </c>
      <c r="AM131" t="s">
        <v>44</v>
      </c>
      <c r="AN131">
        <v>470.56</v>
      </c>
      <c r="AO131">
        <v>13345.02</v>
      </c>
      <c r="AP131">
        <v>263.45</v>
      </c>
    </row>
    <row r="132" spans="1:42">
      <c r="A132">
        <v>2090</v>
      </c>
      <c r="B132">
        <v>0</v>
      </c>
      <c r="C132">
        <v>28.052</v>
      </c>
      <c r="D132">
        <v>40.32</v>
      </c>
      <c r="E132">
        <v>169</v>
      </c>
      <c r="F132" t="s">
        <v>48</v>
      </c>
      <c r="G132">
        <v>2165.6923000000002</v>
      </c>
      <c r="H132">
        <v>1429.0800999999999</v>
      </c>
      <c r="I132">
        <v>736.61220000000003</v>
      </c>
      <c r="J132">
        <v>65.987200000000001</v>
      </c>
      <c r="K132">
        <v>5.9931000000000001</v>
      </c>
      <c r="L132">
        <v>1.2</v>
      </c>
      <c r="M132">
        <v>0.1709</v>
      </c>
      <c r="N132">
        <v>0</v>
      </c>
      <c r="O132">
        <v>0</v>
      </c>
      <c r="P132">
        <v>0</v>
      </c>
      <c r="Q132">
        <v>324</v>
      </c>
      <c r="R132">
        <v>195</v>
      </c>
      <c r="S132">
        <v>461.81760000000003</v>
      </c>
      <c r="T132">
        <v>13110.972400000001</v>
      </c>
      <c r="U132">
        <v>6.3299999999999995E-2</v>
      </c>
      <c r="V132">
        <v>14.1257</v>
      </c>
      <c r="W132">
        <v>122.6195</v>
      </c>
      <c r="X132">
        <v>7.9352</v>
      </c>
      <c r="Y132">
        <v>117.3335</v>
      </c>
      <c r="Z132">
        <v>1.4983</v>
      </c>
      <c r="AA132">
        <v>0.9698</v>
      </c>
      <c r="AB132">
        <v>28.457699999999999</v>
      </c>
      <c r="AC132">
        <v>1.8415999999999999</v>
      </c>
      <c r="AD132">
        <v>27.230899999999998</v>
      </c>
      <c r="AE132">
        <v>18.280100000000001</v>
      </c>
      <c r="AF132">
        <v>1.1830000000000001</v>
      </c>
      <c r="AG132">
        <v>17.492100000000001</v>
      </c>
      <c r="AH132">
        <v>742.09159999999997</v>
      </c>
      <c r="AI132">
        <v>273.74630000000002</v>
      </c>
      <c r="AJ132">
        <v>97.575599999999994</v>
      </c>
      <c r="AK132">
        <v>205.63249999999999</v>
      </c>
      <c r="AL132">
        <v>110.0341</v>
      </c>
      <c r="AM132" t="s">
        <v>44</v>
      </c>
      <c r="AN132">
        <v>468.96</v>
      </c>
      <c r="AO132">
        <v>13333.08</v>
      </c>
      <c r="AP132">
        <v>209.39</v>
      </c>
    </row>
    <row r="133" spans="1:42">
      <c r="A133">
        <v>2091</v>
      </c>
      <c r="B133">
        <v>0</v>
      </c>
      <c r="C133">
        <v>28.157</v>
      </c>
      <c r="D133">
        <v>40.662999999999997</v>
      </c>
      <c r="E133">
        <v>170</v>
      </c>
      <c r="F133" t="s">
        <v>48</v>
      </c>
      <c r="G133">
        <v>1867.6771000000001</v>
      </c>
      <c r="H133">
        <v>1723.106</v>
      </c>
      <c r="I133">
        <v>144.5711</v>
      </c>
      <c r="J133">
        <v>92.259299999999996</v>
      </c>
      <c r="K133">
        <v>6.1032000000000002</v>
      </c>
      <c r="L133">
        <v>1.1859</v>
      </c>
      <c r="M133">
        <v>0.16930000000000001</v>
      </c>
      <c r="N133">
        <v>0</v>
      </c>
      <c r="O133">
        <v>0</v>
      </c>
      <c r="P133">
        <v>0</v>
      </c>
      <c r="Q133">
        <v>317</v>
      </c>
      <c r="R133">
        <v>257</v>
      </c>
      <c r="S133">
        <v>564.20230000000004</v>
      </c>
      <c r="T133">
        <v>15985.0879</v>
      </c>
      <c r="U133">
        <v>6.3100000000000003E-2</v>
      </c>
      <c r="V133">
        <v>10.3765</v>
      </c>
      <c r="W133">
        <v>122.1585</v>
      </c>
      <c r="X133">
        <v>7.8773</v>
      </c>
      <c r="Y133">
        <v>116.97880000000001</v>
      </c>
      <c r="Z133">
        <v>1.5079</v>
      </c>
      <c r="AA133">
        <v>0.97599999999999998</v>
      </c>
      <c r="AB133">
        <v>28.352799999999998</v>
      </c>
      <c r="AC133">
        <v>1.8283</v>
      </c>
      <c r="AD133">
        <v>27.150600000000001</v>
      </c>
      <c r="AE133">
        <v>18.198399999999999</v>
      </c>
      <c r="AF133">
        <v>1.1735</v>
      </c>
      <c r="AG133">
        <v>17.4267</v>
      </c>
      <c r="AH133">
        <v>847.86670000000004</v>
      </c>
      <c r="AI133">
        <v>373.15120000000002</v>
      </c>
      <c r="AJ133">
        <v>129.52950000000001</v>
      </c>
      <c r="AK133">
        <v>246.61240000000001</v>
      </c>
      <c r="AL133">
        <v>125.9461</v>
      </c>
      <c r="AM133" t="s">
        <v>44</v>
      </c>
      <c r="AN133">
        <v>570.04</v>
      </c>
      <c r="AO133">
        <v>12370.71</v>
      </c>
      <c r="AP133">
        <v>105.23</v>
      </c>
    </row>
    <row r="134" spans="1:42">
      <c r="A134">
        <v>2092</v>
      </c>
      <c r="B134">
        <v>0</v>
      </c>
      <c r="C134">
        <v>28.157</v>
      </c>
      <c r="D134">
        <v>40.662999999999997</v>
      </c>
      <c r="E134">
        <v>171</v>
      </c>
      <c r="F134" t="s">
        <v>48</v>
      </c>
      <c r="G134">
        <v>1592.8058000000001</v>
      </c>
      <c r="H134">
        <v>1442.6715999999999</v>
      </c>
      <c r="I134">
        <v>150.13419999999999</v>
      </c>
      <c r="J134">
        <v>90.574200000000005</v>
      </c>
      <c r="K134">
        <v>6.0019</v>
      </c>
      <c r="L134">
        <v>1.2</v>
      </c>
      <c r="M134">
        <v>0.17069999999999999</v>
      </c>
      <c r="N134">
        <v>0</v>
      </c>
      <c r="O134">
        <v>0</v>
      </c>
      <c r="P134">
        <v>0</v>
      </c>
      <c r="Q134">
        <v>310</v>
      </c>
      <c r="R134">
        <v>224</v>
      </c>
      <c r="S134">
        <v>501.58769999999998</v>
      </c>
      <c r="T134">
        <v>14218.372499999999</v>
      </c>
      <c r="U134">
        <v>6.2799999999999995E-2</v>
      </c>
      <c r="V134">
        <v>9.7811000000000003</v>
      </c>
      <c r="W134">
        <v>119.461</v>
      </c>
      <c r="X134">
        <v>7.6760000000000002</v>
      </c>
      <c r="Y134">
        <v>114.4825</v>
      </c>
      <c r="Z134">
        <v>1.5004999999999999</v>
      </c>
      <c r="AA134">
        <v>0.97119999999999995</v>
      </c>
      <c r="AB134">
        <v>27.726800000000001</v>
      </c>
      <c r="AC134">
        <v>1.7816000000000001</v>
      </c>
      <c r="AD134">
        <v>26.571300000000001</v>
      </c>
      <c r="AE134">
        <v>17.796500000000002</v>
      </c>
      <c r="AF134">
        <v>1.1435</v>
      </c>
      <c r="AG134">
        <v>17.0549</v>
      </c>
      <c r="AH134">
        <v>701.94600000000003</v>
      </c>
      <c r="AI134">
        <v>319.15159999999997</v>
      </c>
      <c r="AJ134">
        <v>112.51090000000001</v>
      </c>
      <c r="AK134">
        <v>204.49170000000001</v>
      </c>
      <c r="AL134">
        <v>104.5714</v>
      </c>
      <c r="AM134" t="s">
        <v>44</v>
      </c>
      <c r="AN134">
        <v>510.69</v>
      </c>
      <c r="AO134">
        <v>11837.52</v>
      </c>
      <c r="AP134">
        <v>151.09</v>
      </c>
    </row>
    <row r="135" spans="1:42">
      <c r="A135">
        <v>2093</v>
      </c>
      <c r="B135">
        <v>0</v>
      </c>
      <c r="C135">
        <v>28.257999999999999</v>
      </c>
      <c r="D135">
        <v>40.997</v>
      </c>
      <c r="E135">
        <v>172</v>
      </c>
      <c r="F135" t="s">
        <v>48</v>
      </c>
      <c r="G135">
        <v>2294.5369000000001</v>
      </c>
      <c r="H135">
        <v>1323.4884999999999</v>
      </c>
      <c r="I135">
        <v>971.04840000000002</v>
      </c>
      <c r="J135">
        <v>57.68</v>
      </c>
      <c r="K135">
        <v>5.8693</v>
      </c>
      <c r="L135">
        <v>1.2</v>
      </c>
      <c r="M135">
        <v>0.1726</v>
      </c>
      <c r="N135">
        <v>0</v>
      </c>
      <c r="O135">
        <v>0</v>
      </c>
      <c r="P135">
        <v>0</v>
      </c>
      <c r="Q135">
        <v>303</v>
      </c>
      <c r="R135">
        <v>198</v>
      </c>
      <c r="S135">
        <v>430.23849999999999</v>
      </c>
      <c r="T135">
        <v>12209.2695</v>
      </c>
      <c r="U135">
        <v>6.2600000000000003E-2</v>
      </c>
      <c r="V135">
        <v>14.5586</v>
      </c>
      <c r="W135">
        <v>118.8181</v>
      </c>
      <c r="X135">
        <v>7.6075999999999997</v>
      </c>
      <c r="Y135">
        <v>113.9554</v>
      </c>
      <c r="Z135">
        <v>1.4673</v>
      </c>
      <c r="AA135">
        <v>0.94969999999999999</v>
      </c>
      <c r="AB135">
        <v>27.5794</v>
      </c>
      <c r="AC135">
        <v>1.7658</v>
      </c>
      <c r="AD135">
        <v>26.450700000000001</v>
      </c>
      <c r="AE135">
        <v>17.688700000000001</v>
      </c>
      <c r="AF135">
        <v>1.1326000000000001</v>
      </c>
      <c r="AG135">
        <v>16.9648</v>
      </c>
      <c r="AH135">
        <v>674.55470000000003</v>
      </c>
      <c r="AI135">
        <v>265.38670000000002</v>
      </c>
      <c r="AJ135">
        <v>94.688999999999993</v>
      </c>
      <c r="AK135">
        <v>188.75299999999999</v>
      </c>
      <c r="AL135">
        <v>100.1052</v>
      </c>
      <c r="AM135" t="s">
        <v>44</v>
      </c>
      <c r="AN135">
        <v>443.09</v>
      </c>
      <c r="AO135">
        <v>12576.91</v>
      </c>
      <c r="AP135">
        <v>296</v>
      </c>
    </row>
    <row r="136" spans="1:42">
      <c r="A136">
        <v>2094</v>
      </c>
      <c r="B136">
        <v>0</v>
      </c>
      <c r="C136">
        <v>28.489000000000001</v>
      </c>
      <c r="D136">
        <v>41.771000000000001</v>
      </c>
      <c r="E136">
        <v>173</v>
      </c>
      <c r="F136" t="s">
        <v>48</v>
      </c>
      <c r="G136">
        <v>2462.6988999999999</v>
      </c>
      <c r="H136">
        <v>1625.2701999999999</v>
      </c>
      <c r="I136">
        <v>837.42870000000005</v>
      </c>
      <c r="J136">
        <v>65.995500000000007</v>
      </c>
      <c r="K136">
        <v>5.8310000000000004</v>
      </c>
      <c r="L136">
        <v>1.2</v>
      </c>
      <c r="M136">
        <v>0.17319999999999999</v>
      </c>
      <c r="N136">
        <v>0</v>
      </c>
      <c r="O136">
        <v>0</v>
      </c>
      <c r="P136">
        <v>0</v>
      </c>
      <c r="Q136">
        <v>297</v>
      </c>
      <c r="R136">
        <v>286</v>
      </c>
      <c r="S136">
        <v>506.9151</v>
      </c>
      <c r="T136">
        <v>14390.684300000001</v>
      </c>
      <c r="U136">
        <v>6.2300000000000001E-2</v>
      </c>
      <c r="V136">
        <v>14.215299999999999</v>
      </c>
      <c r="W136">
        <v>121.21129999999999</v>
      </c>
      <c r="X136">
        <v>7.7073999999999998</v>
      </c>
      <c r="Y136">
        <v>115.9526</v>
      </c>
      <c r="Z136">
        <v>1.4577</v>
      </c>
      <c r="AA136">
        <v>0.94350000000000001</v>
      </c>
      <c r="AB136">
        <v>28.139800000000001</v>
      </c>
      <c r="AC136">
        <v>1.7892999999999999</v>
      </c>
      <c r="AD136">
        <v>26.919</v>
      </c>
      <c r="AE136">
        <v>18.017700000000001</v>
      </c>
      <c r="AF136">
        <v>1.1456999999999999</v>
      </c>
      <c r="AG136">
        <v>17.236000000000001</v>
      </c>
      <c r="AH136">
        <v>824.67769999999996</v>
      </c>
      <c r="AI136">
        <v>332.69099999999997</v>
      </c>
      <c r="AJ136">
        <v>114.661</v>
      </c>
      <c r="AK136">
        <v>231.3871</v>
      </c>
      <c r="AL136">
        <v>121.85339999999999</v>
      </c>
      <c r="AM136" t="s">
        <v>44</v>
      </c>
      <c r="AN136">
        <v>513.27</v>
      </c>
      <c r="AO136">
        <v>14571.58</v>
      </c>
      <c r="AP136">
        <v>342.38</v>
      </c>
    </row>
    <row r="137" spans="1:42">
      <c r="A137">
        <v>2095</v>
      </c>
      <c r="B137">
        <v>0</v>
      </c>
      <c r="C137">
        <v>28.715</v>
      </c>
      <c r="D137">
        <v>42.555999999999997</v>
      </c>
      <c r="E137">
        <v>174</v>
      </c>
      <c r="F137" t="s">
        <v>48</v>
      </c>
      <c r="G137">
        <v>2463.4018000000001</v>
      </c>
      <c r="H137">
        <v>1484.9617000000001</v>
      </c>
      <c r="I137">
        <v>978.44010000000003</v>
      </c>
      <c r="J137">
        <v>60.280900000000003</v>
      </c>
      <c r="K137">
        <v>6.0023</v>
      </c>
      <c r="L137">
        <v>1.1860999999999999</v>
      </c>
      <c r="M137">
        <v>0.17069999999999999</v>
      </c>
      <c r="N137">
        <v>0</v>
      </c>
      <c r="O137">
        <v>0</v>
      </c>
      <c r="P137">
        <v>0</v>
      </c>
      <c r="Q137">
        <v>291</v>
      </c>
      <c r="R137">
        <v>230</v>
      </c>
      <c r="S137">
        <v>463.99529999999999</v>
      </c>
      <c r="T137">
        <v>13187.6633</v>
      </c>
      <c r="U137">
        <v>6.2100000000000002E-2</v>
      </c>
      <c r="V137">
        <v>15.1737</v>
      </c>
      <c r="W137">
        <v>123.57089999999999</v>
      </c>
      <c r="X137">
        <v>7.8285</v>
      </c>
      <c r="Y137">
        <v>118.2902</v>
      </c>
      <c r="Z137">
        <v>1.4832000000000001</v>
      </c>
      <c r="AA137">
        <v>0.96</v>
      </c>
      <c r="AB137">
        <v>28.690100000000001</v>
      </c>
      <c r="AC137">
        <v>1.8176000000000001</v>
      </c>
      <c r="AD137">
        <v>27.464099999999998</v>
      </c>
      <c r="AE137">
        <v>18.341699999999999</v>
      </c>
      <c r="AF137">
        <v>1.1619999999999999</v>
      </c>
      <c r="AG137">
        <v>17.5579</v>
      </c>
      <c r="AH137">
        <v>775.47820000000002</v>
      </c>
      <c r="AI137">
        <v>283.07339999999999</v>
      </c>
      <c r="AJ137">
        <v>99.131399999999999</v>
      </c>
      <c r="AK137">
        <v>212.88140000000001</v>
      </c>
      <c r="AL137">
        <v>114.3973</v>
      </c>
      <c r="AM137" t="s">
        <v>44</v>
      </c>
      <c r="AN137">
        <v>472.82</v>
      </c>
      <c r="AO137">
        <v>13439.64</v>
      </c>
      <c r="AP137">
        <v>362.98</v>
      </c>
    </row>
    <row r="138" spans="1:42">
      <c r="A138">
        <v>2096</v>
      </c>
      <c r="B138">
        <v>0</v>
      </c>
      <c r="C138">
        <v>28.946000000000002</v>
      </c>
      <c r="D138">
        <v>43.375999999999998</v>
      </c>
      <c r="E138">
        <v>175</v>
      </c>
      <c r="F138" t="s">
        <v>48</v>
      </c>
      <c r="G138">
        <v>2568.6196</v>
      </c>
      <c r="H138">
        <v>1713.0546999999999</v>
      </c>
      <c r="I138">
        <v>855.56479999999999</v>
      </c>
      <c r="J138">
        <v>66.691599999999994</v>
      </c>
      <c r="K138">
        <v>6.0321999999999996</v>
      </c>
      <c r="L138">
        <v>1.2</v>
      </c>
      <c r="M138">
        <v>0.17030000000000001</v>
      </c>
      <c r="N138">
        <v>0</v>
      </c>
      <c r="O138">
        <v>0</v>
      </c>
      <c r="P138">
        <v>0</v>
      </c>
      <c r="Q138">
        <v>285</v>
      </c>
      <c r="R138">
        <v>287</v>
      </c>
      <c r="S138">
        <v>523.41669999999999</v>
      </c>
      <c r="T138">
        <v>14861.070100000001</v>
      </c>
      <c r="U138">
        <v>6.1800000000000001E-2</v>
      </c>
      <c r="V138">
        <v>14.5344</v>
      </c>
      <c r="W138">
        <v>126.05629999999999</v>
      </c>
      <c r="X138">
        <v>7.9565999999999999</v>
      </c>
      <c r="Y138">
        <v>120.7535</v>
      </c>
      <c r="Z138">
        <v>1.508</v>
      </c>
      <c r="AA138">
        <v>0.97609999999999997</v>
      </c>
      <c r="AB138">
        <v>29.269400000000001</v>
      </c>
      <c r="AC138">
        <v>1.8474999999999999</v>
      </c>
      <c r="AD138">
        <v>28.0381</v>
      </c>
      <c r="AE138">
        <v>18.683800000000002</v>
      </c>
      <c r="AF138">
        <v>1.1793</v>
      </c>
      <c r="AG138">
        <v>17.8978</v>
      </c>
      <c r="AH138">
        <v>871.79200000000003</v>
      </c>
      <c r="AI138">
        <v>349.01490000000001</v>
      </c>
      <c r="AJ138">
        <v>119.6931</v>
      </c>
      <c r="AK138">
        <v>244.05510000000001</v>
      </c>
      <c r="AL138">
        <v>128.49969999999999</v>
      </c>
      <c r="AM138" t="s">
        <v>44</v>
      </c>
      <c r="AN138">
        <v>529.03</v>
      </c>
      <c r="AO138">
        <v>15020.48</v>
      </c>
      <c r="AP138">
        <v>241.91</v>
      </c>
    </row>
    <row r="139" spans="1:42">
      <c r="A139">
        <v>2097</v>
      </c>
      <c r="B139">
        <v>0</v>
      </c>
      <c r="C139">
        <v>29.114000000000001</v>
      </c>
      <c r="D139">
        <v>43.991999999999997</v>
      </c>
      <c r="E139">
        <v>176</v>
      </c>
      <c r="F139" t="s">
        <v>48</v>
      </c>
      <c r="G139">
        <v>2362.0745999999999</v>
      </c>
      <c r="H139">
        <v>1607.4653000000001</v>
      </c>
      <c r="I139">
        <v>754.60919999999999</v>
      </c>
      <c r="J139">
        <v>68.053100000000001</v>
      </c>
      <c r="K139">
        <v>6.1368</v>
      </c>
      <c r="L139">
        <v>1.2</v>
      </c>
      <c r="M139">
        <v>0.16880000000000001</v>
      </c>
      <c r="N139">
        <v>0</v>
      </c>
      <c r="O139">
        <v>0</v>
      </c>
      <c r="P139">
        <v>0</v>
      </c>
      <c r="Q139">
        <v>279</v>
      </c>
      <c r="R139">
        <v>254</v>
      </c>
      <c r="S139">
        <v>489.26830000000001</v>
      </c>
      <c r="T139">
        <v>13889.53</v>
      </c>
      <c r="U139">
        <v>6.1600000000000002E-2</v>
      </c>
      <c r="V139">
        <v>14.629</v>
      </c>
      <c r="W139">
        <v>127.173</v>
      </c>
      <c r="X139">
        <v>7.9976000000000003</v>
      </c>
      <c r="Y139">
        <v>121.91030000000001</v>
      </c>
      <c r="Z139">
        <v>1.5342</v>
      </c>
      <c r="AA139">
        <v>0.99299999999999999</v>
      </c>
      <c r="AB139">
        <v>29.529299999999999</v>
      </c>
      <c r="AC139">
        <v>1.857</v>
      </c>
      <c r="AD139">
        <v>28.307300000000001</v>
      </c>
      <c r="AE139">
        <v>18.829899999999999</v>
      </c>
      <c r="AF139">
        <v>1.1841999999999999</v>
      </c>
      <c r="AG139">
        <v>18.050699999999999</v>
      </c>
      <c r="AH139">
        <v>814.721</v>
      </c>
      <c r="AI139">
        <v>328.82049999999998</v>
      </c>
      <c r="AJ139">
        <v>114.6204</v>
      </c>
      <c r="AK139">
        <v>229.1858</v>
      </c>
      <c r="AL139">
        <v>120.1177</v>
      </c>
      <c r="AM139" t="s">
        <v>44</v>
      </c>
      <c r="AN139">
        <v>495.83</v>
      </c>
      <c r="AO139">
        <v>14076.94</v>
      </c>
      <c r="AP139">
        <v>367.38</v>
      </c>
    </row>
    <row r="140" spans="1:42">
      <c r="A140">
        <v>2098</v>
      </c>
      <c r="B140">
        <v>0</v>
      </c>
      <c r="C140">
        <v>29.300999999999998</v>
      </c>
      <c r="D140">
        <v>44.695999999999998</v>
      </c>
      <c r="E140">
        <v>177</v>
      </c>
      <c r="F140" t="s">
        <v>48</v>
      </c>
      <c r="G140">
        <v>2499.5358999999999</v>
      </c>
      <c r="H140">
        <v>1638.3746000000001</v>
      </c>
      <c r="I140">
        <v>861.16129999999998</v>
      </c>
      <c r="J140">
        <v>65.547200000000004</v>
      </c>
      <c r="K140">
        <v>6.1787999999999998</v>
      </c>
      <c r="L140">
        <v>1.2</v>
      </c>
      <c r="M140">
        <v>0.16819999999999999</v>
      </c>
      <c r="N140">
        <v>0</v>
      </c>
      <c r="O140">
        <v>0</v>
      </c>
      <c r="P140">
        <v>0</v>
      </c>
      <c r="Q140">
        <v>273</v>
      </c>
      <c r="R140">
        <v>301</v>
      </c>
      <c r="S140">
        <v>494.25279999999998</v>
      </c>
      <c r="T140">
        <v>14038.8532</v>
      </c>
      <c r="U140">
        <v>6.13E-2</v>
      </c>
      <c r="V140">
        <v>15.0322</v>
      </c>
      <c r="W140">
        <v>128.727</v>
      </c>
      <c r="X140">
        <v>8.0655999999999999</v>
      </c>
      <c r="Y140">
        <v>123.4906</v>
      </c>
      <c r="Z140">
        <v>1.5447</v>
      </c>
      <c r="AA140">
        <v>0.99980000000000002</v>
      </c>
      <c r="AB140">
        <v>29.8904</v>
      </c>
      <c r="AC140">
        <v>1.8728</v>
      </c>
      <c r="AD140">
        <v>28.674499999999998</v>
      </c>
      <c r="AE140">
        <v>19.038599999999999</v>
      </c>
      <c r="AF140">
        <v>1.1929000000000001</v>
      </c>
      <c r="AG140">
        <v>18.264199999999999</v>
      </c>
      <c r="AH140">
        <v>818.60360000000003</v>
      </c>
      <c r="AI140">
        <v>349.70370000000003</v>
      </c>
      <c r="AJ140">
        <v>120.4579</v>
      </c>
      <c r="AK140">
        <v>229.1129</v>
      </c>
      <c r="AL140">
        <v>120.4965</v>
      </c>
      <c r="AM140" t="s">
        <v>44</v>
      </c>
      <c r="AN140">
        <v>498.58</v>
      </c>
      <c r="AO140">
        <v>14162.12</v>
      </c>
      <c r="AP140">
        <v>319.72000000000003</v>
      </c>
    </row>
    <row r="141" spans="1:42">
      <c r="A141">
        <v>2099</v>
      </c>
      <c r="B141">
        <v>0</v>
      </c>
      <c r="C141">
        <v>29.503</v>
      </c>
      <c r="D141">
        <v>45.472000000000001</v>
      </c>
      <c r="E141">
        <v>178</v>
      </c>
      <c r="F141" t="s">
        <v>48</v>
      </c>
      <c r="G141">
        <v>2575.1703000000002</v>
      </c>
      <c r="H141">
        <v>1688.2992999999999</v>
      </c>
      <c r="I141">
        <v>886.87099999999998</v>
      </c>
      <c r="J141">
        <v>65.560699999999997</v>
      </c>
      <c r="K141">
        <v>6.2401999999999997</v>
      </c>
      <c r="L141">
        <v>1.2</v>
      </c>
      <c r="M141">
        <v>0.16739999999999999</v>
      </c>
      <c r="N141">
        <v>0</v>
      </c>
      <c r="O141">
        <v>0</v>
      </c>
      <c r="P141">
        <v>0</v>
      </c>
      <c r="Q141">
        <v>267</v>
      </c>
      <c r="R141">
        <v>288</v>
      </c>
      <c r="S141">
        <v>482.45800000000003</v>
      </c>
      <c r="T141">
        <v>13706.152899999999</v>
      </c>
      <c r="U141">
        <v>6.1100000000000002E-2</v>
      </c>
      <c r="V141">
        <v>15.0844</v>
      </c>
      <c r="W141">
        <v>130.60480000000001</v>
      </c>
      <c r="X141">
        <v>8.1532</v>
      </c>
      <c r="Y141">
        <v>125.3865</v>
      </c>
      <c r="Z141">
        <v>1.5601</v>
      </c>
      <c r="AA141">
        <v>1.0097</v>
      </c>
      <c r="AB141">
        <v>30.3261</v>
      </c>
      <c r="AC141">
        <v>1.8932</v>
      </c>
      <c r="AD141">
        <v>29.1144</v>
      </c>
      <c r="AE141">
        <v>19.293600000000001</v>
      </c>
      <c r="AF141">
        <v>1.2043999999999999</v>
      </c>
      <c r="AG141">
        <v>18.5228</v>
      </c>
      <c r="AH141">
        <v>856.63490000000002</v>
      </c>
      <c r="AI141">
        <v>347.00709999999998</v>
      </c>
      <c r="AJ141">
        <v>119.6696</v>
      </c>
      <c r="AK141">
        <v>239.0487</v>
      </c>
      <c r="AL141">
        <v>125.93899999999999</v>
      </c>
      <c r="AM141" t="s">
        <v>44</v>
      </c>
      <c r="AN141">
        <v>487.23</v>
      </c>
      <c r="AO141">
        <v>13842.07</v>
      </c>
      <c r="AP141">
        <v>376.29</v>
      </c>
    </row>
    <row r="143" spans="1:42">
      <c r="A143" t="s">
        <v>49</v>
      </c>
    </row>
    <row r="144" spans="1:42">
      <c r="A144" t="s">
        <v>72</v>
      </c>
    </row>
    <row r="145" spans="1:1">
      <c r="A145" t="s">
        <v>50</v>
      </c>
    </row>
    <row r="146" spans="1:1">
      <c r="A146" t="s">
        <v>76</v>
      </c>
    </row>
    <row r="147" spans="1:1">
      <c r="A147" t="s">
        <v>51</v>
      </c>
    </row>
    <row r="150" spans="1:1">
      <c r="A150" t="s">
        <v>52</v>
      </c>
    </row>
    <row r="151" spans="1:1">
      <c r="A151" t="s">
        <v>61</v>
      </c>
    </row>
    <row r="152" spans="1:1">
      <c r="A152" t="s">
        <v>53</v>
      </c>
    </row>
    <row r="153" spans="1:1">
      <c r="A153" t="s">
        <v>54</v>
      </c>
    </row>
    <row r="154" spans="1:1">
      <c r="A154" t="s">
        <v>55</v>
      </c>
    </row>
    <row r="155" spans="1:1">
      <c r="A155" t="s">
        <v>71</v>
      </c>
    </row>
    <row r="156" spans="1:1">
      <c r="A156" t="s">
        <v>56</v>
      </c>
    </row>
    <row r="157" spans="1:1">
      <c r="A157" t="s">
        <v>57</v>
      </c>
    </row>
    <row r="158" spans="1:1">
      <c r="A158" t="s">
        <v>58</v>
      </c>
    </row>
    <row r="159" spans="1:1">
      <c r="A159" t="s">
        <v>59</v>
      </c>
    </row>
    <row r="160" spans="1:1">
      <c r="A160" t="s">
        <v>60</v>
      </c>
    </row>
    <row r="161" spans="1:1">
      <c r="A161" t="s">
        <v>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41"/>
  <sheetViews>
    <sheetView tabSelected="1" workbookViewId="0">
      <selection activeCell="S1" activeCellId="1" sqref="J1:J1048576 S1:S1048576"/>
    </sheetView>
  </sheetViews>
  <sheetFormatPr defaultRowHeight="15"/>
  <cols>
    <col min="2" max="2" width="9.140625" style="6"/>
    <col min="3" max="9" width="9.140625" style="7"/>
    <col min="10" max="10" width="9.140625" style="8"/>
    <col min="11" max="17" width="9.140625" style="7"/>
    <col min="18" max="18" width="9.140625" style="8"/>
    <col min="19" max="19" width="9.140625" style="7"/>
  </cols>
  <sheetData>
    <row r="1" spans="1:19">
      <c r="A1" t="str">
        <f>'NEW NEW LIGHT'!A1</f>
        <v>YEAR</v>
      </c>
      <c r="B1" s="3" t="s">
        <v>63</v>
      </c>
      <c r="C1" s="4" t="s">
        <v>64</v>
      </c>
      <c r="D1" s="4" t="s">
        <v>65</v>
      </c>
      <c r="E1" s="4" t="s">
        <v>66</v>
      </c>
      <c r="F1" s="4" t="s">
        <v>67</v>
      </c>
      <c r="G1" s="4" t="s">
        <v>68</v>
      </c>
      <c r="H1" s="4" t="s">
        <v>69</v>
      </c>
      <c r="I1" s="4" t="s">
        <v>70</v>
      </c>
      <c r="J1" s="5" t="s">
        <v>74</v>
      </c>
      <c r="K1" s="4" t="str">
        <f>'new LIGHT'!C1</f>
        <v>HEIGHT</v>
      </c>
      <c r="L1" s="4" t="str">
        <f>'new LIGHT'!D1</f>
        <v xml:space="preserve"> DBH</v>
      </c>
      <c r="M1" s="4" t="str">
        <f>'new LIGHT'!G1</f>
        <v xml:space="preserve"> GPP </v>
      </c>
      <c r="N1" s="4" t="str">
        <f>'new LIGHT'!I1</f>
        <v xml:space="preserve"> NPP </v>
      </c>
      <c r="O1" s="4" t="str">
        <f>'new LIGHT'!K1</f>
        <v xml:space="preserve"> LAI </v>
      </c>
      <c r="P1" s="4" t="str">
        <f>'new LIGHT'!L1</f>
        <v xml:space="preserve">  CC </v>
      </c>
      <c r="Q1" s="4" t="str">
        <f>'new LIGHT'!M1</f>
        <v xml:space="preserve">DBHDC </v>
      </c>
      <c r="R1" s="5" t="str">
        <f>'new LIGHT'!Q1</f>
        <v xml:space="preserve">Ntree </v>
      </c>
      <c r="S1" s="7" t="s">
        <v>75</v>
      </c>
    </row>
    <row r="2" spans="1:19">
      <c r="A2">
        <f>'NEW NEW LIGHT'!A2</f>
        <v>1960</v>
      </c>
      <c r="B2" s="6">
        <f>'NEW NEW LIGHT'!C2</f>
        <v>11.404999999999999</v>
      </c>
      <c r="C2" s="7">
        <f>'NEW NEW LIGHT'!D2</f>
        <v>10.326000000000001</v>
      </c>
      <c r="D2" s="7">
        <f>'NEW NEW LIGHT'!G2</f>
        <v>991.70659999999998</v>
      </c>
      <c r="E2" s="7">
        <f>'NEW NEW LIGHT'!I2</f>
        <v>644.30740000000003</v>
      </c>
      <c r="F2" s="7">
        <f>'NEW NEW LIGHT'!K2</f>
        <v>3.0726</v>
      </c>
      <c r="G2" s="7">
        <f>'NEW NEW LIGHT'!L2</f>
        <v>0.42649999999999999</v>
      </c>
      <c r="H2" s="7">
        <f>'NEW NEW LIGHT'!M2</f>
        <v>0.24</v>
      </c>
      <c r="I2" s="7">
        <f>'NEW NEW LIGHT'!Q2</f>
        <v>1022</v>
      </c>
      <c r="J2" s="8">
        <f>'NEW NEW LIGHT'!AN2</f>
        <v>355.24</v>
      </c>
      <c r="K2" s="7">
        <f>'new LIGHT'!C2</f>
        <v>11.286</v>
      </c>
      <c r="L2" s="7">
        <f>'new LIGHT'!D2</f>
        <v>10.192</v>
      </c>
      <c r="M2" s="7">
        <f>'new LIGHT'!G2</f>
        <v>829.73689999999999</v>
      </c>
      <c r="N2" s="7">
        <f>'new LIGHT'!I2</f>
        <v>514.23630000000003</v>
      </c>
      <c r="O2" s="7">
        <f>'new LIGHT'!K2</f>
        <v>3.0726</v>
      </c>
      <c r="P2" s="7">
        <f>'new LIGHT'!L2</f>
        <v>0.42649999999999999</v>
      </c>
      <c r="Q2" s="7">
        <f>'new LIGHT'!M2</f>
        <v>0.24</v>
      </c>
      <c r="R2" s="8">
        <f>'new LIGHT'!Q2</f>
        <v>1022</v>
      </c>
      <c r="S2" s="7">
        <f>'new LIGHT'!AN2</f>
        <v>306.31</v>
      </c>
    </row>
    <row r="3" spans="1:19">
      <c r="A3">
        <f>'NEW NEW LIGHT'!A3</f>
        <v>1961</v>
      </c>
      <c r="B3" s="6">
        <f>'NEW NEW LIGHT'!C3</f>
        <v>12.224</v>
      </c>
      <c r="C3" s="7">
        <f>'NEW NEW LIGHT'!D3</f>
        <v>11.268000000000001</v>
      </c>
      <c r="D3" s="7">
        <f>'NEW NEW LIGHT'!G3</f>
        <v>1272.0297</v>
      </c>
      <c r="E3" s="7">
        <f>'NEW NEW LIGHT'!I3</f>
        <v>850.89589999999998</v>
      </c>
      <c r="F3" s="7">
        <f>'NEW NEW LIGHT'!K3</f>
        <v>3.0708000000000002</v>
      </c>
      <c r="G3" s="7">
        <f>'NEW NEW LIGHT'!L3</f>
        <v>0.49299999999999999</v>
      </c>
      <c r="H3" s="7">
        <f>'NEW NEW LIGHT'!M3</f>
        <v>0.24</v>
      </c>
      <c r="I3" s="7">
        <f>'NEW NEW LIGHT'!Q3</f>
        <v>1021</v>
      </c>
      <c r="J3" s="8">
        <f>'NEW NEW LIGHT'!AN3</f>
        <v>352.03</v>
      </c>
      <c r="K3" s="7">
        <f>'new LIGHT'!C3</f>
        <v>12.003</v>
      </c>
      <c r="L3" s="7">
        <f>'new LIGHT'!D3</f>
        <v>11.010999999999999</v>
      </c>
      <c r="M3" s="7">
        <f>'new LIGHT'!G3</f>
        <v>1080.9202</v>
      </c>
      <c r="N3" s="7">
        <f>'new LIGHT'!I3</f>
        <v>699.22919999999999</v>
      </c>
      <c r="O3" s="7">
        <f>'new LIGHT'!K3</f>
        <v>3.0710999999999999</v>
      </c>
      <c r="P3" s="7">
        <f>'new LIGHT'!L3</f>
        <v>0.4803</v>
      </c>
      <c r="Q3" s="7">
        <f>'new LIGHT'!M3</f>
        <v>0.24</v>
      </c>
      <c r="R3" s="8">
        <f>'new LIGHT'!Q3</f>
        <v>1021</v>
      </c>
      <c r="S3" s="7">
        <f>'new LIGHT'!AN3</f>
        <v>308.62</v>
      </c>
    </row>
    <row r="4" spans="1:19">
      <c r="A4">
        <f>'NEW NEW LIGHT'!A4</f>
        <v>1962</v>
      </c>
      <c r="B4" s="6">
        <f>'NEW NEW LIGHT'!C4</f>
        <v>12.773999999999999</v>
      </c>
      <c r="C4" s="7">
        <f>'NEW NEW LIGHT'!D4</f>
        <v>11.914999999999999</v>
      </c>
      <c r="D4" s="7">
        <f>'NEW NEW LIGHT'!G4</f>
        <v>999.93290000000002</v>
      </c>
      <c r="E4" s="7">
        <f>'NEW NEW LIGHT'!I4</f>
        <v>598.78070000000002</v>
      </c>
      <c r="F4" s="7">
        <f>'NEW NEW LIGHT'!K4</f>
        <v>3.0687000000000002</v>
      </c>
      <c r="G4" s="7">
        <f>'NEW NEW LIGHT'!L4</f>
        <v>0.58650000000000002</v>
      </c>
      <c r="H4" s="7">
        <f>'NEW NEW LIGHT'!M4</f>
        <v>0.24</v>
      </c>
      <c r="I4" s="7">
        <f>'NEW NEW LIGHT'!Q4</f>
        <v>1020</v>
      </c>
      <c r="J4" s="8">
        <f>'NEW NEW LIGHT'!AN4</f>
        <v>292.49</v>
      </c>
      <c r="K4" s="7">
        <f>'new LIGHT'!C4</f>
        <v>12.499000000000001</v>
      </c>
      <c r="L4" s="7">
        <f>'new LIGHT'!D4</f>
        <v>11.589</v>
      </c>
      <c r="M4" s="7">
        <f>'new LIGHT'!G4</f>
        <v>870.93939999999998</v>
      </c>
      <c r="N4" s="7">
        <f>'new LIGHT'!I4</f>
        <v>503.55070000000001</v>
      </c>
      <c r="O4" s="7">
        <f>'new LIGHT'!K4</f>
        <v>3.0693000000000001</v>
      </c>
      <c r="P4" s="7">
        <f>'new LIGHT'!L4</f>
        <v>0.56000000000000005</v>
      </c>
      <c r="Q4" s="7">
        <f>'new LIGHT'!M4</f>
        <v>0.24</v>
      </c>
      <c r="R4" s="8">
        <f>'new LIGHT'!Q4</f>
        <v>1020</v>
      </c>
      <c r="S4" s="7">
        <f>'new LIGHT'!AN4</f>
        <v>264.10000000000002</v>
      </c>
    </row>
    <row r="5" spans="1:19">
      <c r="A5">
        <f>'NEW NEW LIGHT'!A5</f>
        <v>1963</v>
      </c>
      <c r="B5" s="6">
        <f>'NEW NEW LIGHT'!C5</f>
        <v>13.452999999999999</v>
      </c>
      <c r="C5" s="7">
        <f>'NEW NEW LIGHT'!D5</f>
        <v>12.733000000000001</v>
      </c>
      <c r="D5" s="7">
        <f>'NEW NEW LIGHT'!G5</f>
        <v>1309.7215000000001</v>
      </c>
      <c r="E5" s="7">
        <f>'NEW NEW LIGHT'!I5</f>
        <v>784.82460000000003</v>
      </c>
      <c r="F5" s="7">
        <f>'NEW NEW LIGHT'!K5</f>
        <v>3.0672999999999999</v>
      </c>
      <c r="G5" s="7">
        <f>'NEW NEW LIGHT'!L5</f>
        <v>0.65510000000000002</v>
      </c>
      <c r="H5" s="7">
        <f>'NEW NEW LIGHT'!M5</f>
        <v>0.24</v>
      </c>
      <c r="I5" s="7">
        <f>'NEW NEW LIGHT'!Q5</f>
        <v>1019</v>
      </c>
      <c r="J5" s="8">
        <f>'NEW NEW LIGHT'!AN5</f>
        <v>393.15</v>
      </c>
      <c r="K5" s="7">
        <f>'new LIGHT'!C5</f>
        <v>13.129</v>
      </c>
      <c r="L5" s="7">
        <f>'new LIGHT'!D5</f>
        <v>12.340999999999999</v>
      </c>
      <c r="M5" s="7">
        <f>'new LIGHT'!G5</f>
        <v>1164.9983999999999</v>
      </c>
      <c r="N5" s="7">
        <f>'new LIGHT'!I5</f>
        <v>683.52949999999998</v>
      </c>
      <c r="O5" s="7">
        <f>'new LIGHT'!K5</f>
        <v>3.0680000000000001</v>
      </c>
      <c r="P5" s="7">
        <f>'new LIGHT'!L5</f>
        <v>0.61980000000000002</v>
      </c>
      <c r="Q5" s="7">
        <f>'new LIGHT'!M5</f>
        <v>0.24</v>
      </c>
      <c r="R5" s="8">
        <f>'new LIGHT'!Q5</f>
        <v>1019</v>
      </c>
      <c r="S5" s="7">
        <f>'new LIGHT'!AN5</f>
        <v>356.38</v>
      </c>
    </row>
    <row r="6" spans="1:19">
      <c r="A6">
        <f>'NEW NEW LIGHT'!A6</f>
        <v>1964</v>
      </c>
      <c r="B6" s="6">
        <f>'NEW NEW LIGHT'!C6</f>
        <v>13.898</v>
      </c>
      <c r="C6" s="7">
        <f>'NEW NEW LIGHT'!D6</f>
        <v>13.282</v>
      </c>
      <c r="D6" s="7">
        <f>'NEW NEW LIGHT'!G6</f>
        <v>1003.7087</v>
      </c>
      <c r="E6" s="7">
        <f>'NEW NEW LIGHT'!I6</f>
        <v>530.12469999999996</v>
      </c>
      <c r="F6" s="7">
        <f>'NEW NEW LIGHT'!K6</f>
        <v>3.0657000000000001</v>
      </c>
      <c r="G6" s="7">
        <f>'NEW NEW LIGHT'!L6</f>
        <v>0.74739999999999995</v>
      </c>
      <c r="H6" s="7">
        <f>'NEW NEW LIGHT'!M6</f>
        <v>0.24</v>
      </c>
      <c r="I6" s="7">
        <f>'NEW NEW LIGHT'!Q6</f>
        <v>1018</v>
      </c>
      <c r="J6" s="8">
        <f>'NEW NEW LIGHT'!AN6</f>
        <v>318.11</v>
      </c>
      <c r="K6" s="7">
        <f>'new LIGHT'!C6</f>
        <v>13.558</v>
      </c>
      <c r="L6" s="7">
        <f>'new LIGHT'!D6</f>
        <v>12.862</v>
      </c>
      <c r="M6" s="7">
        <f>'new LIGHT'!G6</f>
        <v>918.8116</v>
      </c>
      <c r="N6" s="7">
        <f>'new LIGHT'!I6</f>
        <v>479.59519999999998</v>
      </c>
      <c r="O6" s="7">
        <f>'new LIGHT'!K6</f>
        <v>3.0665</v>
      </c>
      <c r="P6" s="7">
        <f>'new LIGHT'!L6</f>
        <v>0.70199999999999996</v>
      </c>
      <c r="Q6" s="7">
        <f>'new LIGHT'!M6</f>
        <v>0.24</v>
      </c>
      <c r="R6" s="8">
        <f>'new LIGHT'!Q6</f>
        <v>1018</v>
      </c>
      <c r="S6" s="7">
        <f>'new LIGHT'!AN6</f>
        <v>297.17</v>
      </c>
    </row>
    <row r="7" spans="1:19">
      <c r="A7">
        <f>'NEW NEW LIGHT'!A7</f>
        <v>1965</v>
      </c>
      <c r="B7" s="6">
        <f>'NEW NEW LIGHT'!C7</f>
        <v>14.374000000000001</v>
      </c>
      <c r="C7" s="7">
        <f>'NEW NEW LIGHT'!D7</f>
        <v>13.878</v>
      </c>
      <c r="D7" s="7">
        <f>'NEW NEW LIGHT'!G7</f>
        <v>1105.6323</v>
      </c>
      <c r="E7" s="7">
        <f>'NEW NEW LIGHT'!I7</f>
        <v>588.30939999999998</v>
      </c>
      <c r="F7" s="7">
        <f>'NEW NEW LIGHT'!K7</f>
        <v>3.0646</v>
      </c>
      <c r="G7" s="7">
        <f>'NEW NEW LIGHT'!L7</f>
        <v>0.81240000000000001</v>
      </c>
      <c r="H7" s="7">
        <f>'NEW NEW LIGHT'!M7</f>
        <v>0.24</v>
      </c>
      <c r="I7" s="7">
        <f>'NEW NEW LIGHT'!Q7</f>
        <v>1017</v>
      </c>
      <c r="J7" s="8">
        <f>'NEW NEW LIGHT'!AN7</f>
        <v>334.16</v>
      </c>
      <c r="K7" s="7">
        <f>'new LIGHT'!C7</f>
        <v>14.028</v>
      </c>
      <c r="L7" s="7">
        <f>'new LIGHT'!D7</f>
        <v>13.443</v>
      </c>
      <c r="M7" s="7">
        <f>'new LIGHT'!G7</f>
        <v>1035.7216000000001</v>
      </c>
      <c r="N7" s="7">
        <f>'new LIGHT'!I7</f>
        <v>552.17939999999999</v>
      </c>
      <c r="O7" s="7">
        <f>'new LIGHT'!K7</f>
        <v>3.0653999999999999</v>
      </c>
      <c r="P7" s="7">
        <f>'new LIGHT'!L7</f>
        <v>0.76190000000000002</v>
      </c>
      <c r="Q7" s="7">
        <f>'new LIGHT'!M7</f>
        <v>0.24</v>
      </c>
      <c r="R7" s="8">
        <f>'new LIGHT'!Q7</f>
        <v>1017</v>
      </c>
      <c r="S7" s="7">
        <f>'new LIGHT'!AN7</f>
        <v>317.13</v>
      </c>
    </row>
    <row r="8" spans="1:19">
      <c r="A8">
        <f>'NEW NEW LIGHT'!A8</f>
        <v>1966</v>
      </c>
      <c r="B8" s="6">
        <f>'NEW NEW LIGHT'!C8</f>
        <v>14.794</v>
      </c>
      <c r="C8" s="7">
        <f>'NEW NEW LIGHT'!D8</f>
        <v>14.414</v>
      </c>
      <c r="D8" s="7">
        <f>'NEW NEW LIGHT'!G8</f>
        <v>1112.0565999999999</v>
      </c>
      <c r="E8" s="7">
        <f>'NEW NEW LIGHT'!I8</f>
        <v>550.10569999999996</v>
      </c>
      <c r="F8" s="7">
        <f>'NEW NEW LIGHT'!K8</f>
        <v>3.0636000000000001</v>
      </c>
      <c r="G8" s="7">
        <f>'NEW NEW LIGHT'!L8</f>
        <v>0.8861</v>
      </c>
      <c r="H8" s="7">
        <f>'NEW NEW LIGHT'!M8</f>
        <v>0.24</v>
      </c>
      <c r="I8" s="7">
        <f>'NEW NEW LIGHT'!Q8</f>
        <v>1016</v>
      </c>
      <c r="J8" s="8">
        <f>'NEW NEW LIGHT'!AN8</f>
        <v>320.16000000000003</v>
      </c>
      <c r="K8" s="7">
        <f>'new LIGHT'!C8</f>
        <v>14.456</v>
      </c>
      <c r="L8" s="7">
        <f>'new LIGHT'!D8</f>
        <v>13.981999999999999</v>
      </c>
      <c r="M8" s="7">
        <f>'new LIGHT'!G8</f>
        <v>1070.0351000000001</v>
      </c>
      <c r="N8" s="7">
        <f>'new LIGHT'!I8</f>
        <v>539.64279999999997</v>
      </c>
      <c r="O8" s="7">
        <f>'new LIGHT'!K8</f>
        <v>3.0644</v>
      </c>
      <c r="P8" s="7">
        <f>'new LIGHT'!L8</f>
        <v>0.83140000000000003</v>
      </c>
      <c r="Q8" s="7">
        <f>'new LIGHT'!M8</f>
        <v>0.24</v>
      </c>
      <c r="R8" s="8">
        <f>'new LIGHT'!Q8</f>
        <v>1016</v>
      </c>
      <c r="S8" s="7">
        <f>'new LIGHT'!AN8</f>
        <v>310.56</v>
      </c>
    </row>
    <row r="9" spans="1:19">
      <c r="A9">
        <f>'NEW NEW LIGHT'!A9</f>
        <v>1967</v>
      </c>
      <c r="B9" s="6">
        <f>'NEW NEW LIGHT'!C9</f>
        <v>15.074</v>
      </c>
      <c r="C9" s="7">
        <f>'NEW NEW LIGHT'!D9</f>
        <v>14.778</v>
      </c>
      <c r="D9" s="7">
        <f>'NEW NEW LIGHT'!G9</f>
        <v>897.8415</v>
      </c>
      <c r="E9" s="7">
        <f>'NEW NEW LIGHT'!I9</f>
        <v>349.15910000000002</v>
      </c>
      <c r="F9" s="7">
        <f>'NEW NEW LIGHT'!K9</f>
        <v>3.0626000000000002</v>
      </c>
      <c r="G9" s="7">
        <f>'NEW NEW LIGHT'!L9</f>
        <v>0.95499999999999996</v>
      </c>
      <c r="H9" s="7">
        <f>'NEW NEW LIGHT'!M9</f>
        <v>0.24</v>
      </c>
      <c r="I9" s="7">
        <f>'NEW NEW LIGHT'!Q9</f>
        <v>1015</v>
      </c>
      <c r="J9" s="8">
        <f>'NEW NEW LIGHT'!AN9</f>
        <v>308.10000000000002</v>
      </c>
      <c r="K9" s="7">
        <f>'new LIGHT'!C9</f>
        <v>14.752000000000001</v>
      </c>
      <c r="L9" s="7">
        <f>'new LIGHT'!D9</f>
        <v>14.36</v>
      </c>
      <c r="M9" s="7">
        <f>'new LIGHT'!G9</f>
        <v>885.60860000000002</v>
      </c>
      <c r="N9" s="7">
        <f>'new LIGHT'!I9</f>
        <v>363.95389999999998</v>
      </c>
      <c r="O9" s="7">
        <f>'new LIGHT'!K9</f>
        <v>3.0634000000000001</v>
      </c>
      <c r="P9" s="7">
        <f>'new LIGHT'!L9</f>
        <v>0.89849999999999997</v>
      </c>
      <c r="Q9" s="7">
        <f>'new LIGHT'!M9</f>
        <v>0.24</v>
      </c>
      <c r="R9" s="8">
        <f>'new LIGHT'!Q9</f>
        <v>1015</v>
      </c>
      <c r="S9" s="7">
        <f>'new LIGHT'!AN9</f>
        <v>304.27</v>
      </c>
    </row>
    <row r="10" spans="1:19">
      <c r="A10">
        <f>'NEW NEW LIGHT'!A10</f>
        <v>1968</v>
      </c>
      <c r="B10" s="6">
        <f>'NEW NEW LIGHT'!C10</f>
        <v>15.398</v>
      </c>
      <c r="C10" s="7">
        <f>'NEW NEW LIGHT'!D10</f>
        <v>15.202999999999999</v>
      </c>
      <c r="D10" s="7">
        <f>'NEW NEW LIGHT'!G10</f>
        <v>1014.8972</v>
      </c>
      <c r="E10" s="7">
        <f>'NEW NEW LIGHT'!I10</f>
        <v>421.20319999999998</v>
      </c>
      <c r="F10" s="7">
        <f>'NEW NEW LIGHT'!K10</f>
        <v>3.0619999999999998</v>
      </c>
      <c r="G10" s="7">
        <f>'NEW NEW LIGHT'!L10</f>
        <v>1.0027999999999999</v>
      </c>
      <c r="H10" s="7">
        <f>'NEW NEW LIGHT'!M10</f>
        <v>0.24</v>
      </c>
      <c r="I10" s="7">
        <f>'NEW NEW LIGHT'!Q10</f>
        <v>1014</v>
      </c>
      <c r="J10" s="8">
        <f>'NEW NEW LIGHT'!AN10</f>
        <v>333.57</v>
      </c>
      <c r="K10" s="7">
        <f>'new LIGHT'!C10</f>
        <v>15.067</v>
      </c>
      <c r="L10" s="7">
        <f>'new LIGHT'!D10</f>
        <v>14.769</v>
      </c>
      <c r="M10" s="7">
        <f>'new LIGHT'!G10</f>
        <v>1018.8959</v>
      </c>
      <c r="N10" s="7">
        <f>'new LIGHT'!I10</f>
        <v>463.03769999999997</v>
      </c>
      <c r="O10" s="7">
        <f>'new LIGHT'!K10</f>
        <v>3.0627</v>
      </c>
      <c r="P10" s="7">
        <f>'new LIGHT'!L10</f>
        <v>0.94689999999999996</v>
      </c>
      <c r="Q10" s="7">
        <f>'new LIGHT'!M10</f>
        <v>0.24</v>
      </c>
      <c r="R10" s="8">
        <f>'new LIGHT'!Q10</f>
        <v>1014</v>
      </c>
      <c r="S10" s="7">
        <f>'new LIGHT'!AN10</f>
        <v>334.06</v>
      </c>
    </row>
    <row r="11" spans="1:19">
      <c r="A11">
        <f>'NEW NEW LIGHT'!A11</f>
        <v>1969</v>
      </c>
      <c r="B11" s="6">
        <f>'NEW NEW LIGHT'!C11</f>
        <v>15.670999999999999</v>
      </c>
      <c r="C11" s="7">
        <f>'NEW NEW LIGHT'!D11</f>
        <v>15.566000000000001</v>
      </c>
      <c r="D11" s="7">
        <f>'NEW NEW LIGHT'!G11</f>
        <v>1003.677</v>
      </c>
      <c r="E11" s="7">
        <f>'NEW NEW LIGHT'!I11</f>
        <v>437.69279999999998</v>
      </c>
      <c r="F11" s="7">
        <f>'NEW NEW LIGHT'!K11</f>
        <v>3.0613000000000001</v>
      </c>
      <c r="G11" s="7">
        <f>'NEW NEW LIGHT'!L11</f>
        <v>1.0603</v>
      </c>
      <c r="H11" s="7">
        <f>'NEW NEW LIGHT'!M11</f>
        <v>0.24</v>
      </c>
      <c r="I11" s="7">
        <f>'NEW NEW LIGHT'!Q11</f>
        <v>1013</v>
      </c>
      <c r="J11" s="8">
        <f>'NEW NEW LIGHT'!AN11</f>
        <v>294.63</v>
      </c>
      <c r="K11" s="7">
        <f>'new LIGHT'!C11</f>
        <v>15.36</v>
      </c>
      <c r="L11" s="7">
        <f>'new LIGHT'!D11</f>
        <v>15.151999999999999</v>
      </c>
      <c r="M11" s="7">
        <f>'new LIGHT'!G11</f>
        <v>1029.6516999999999</v>
      </c>
      <c r="N11" s="7">
        <f>'new LIGHT'!I11</f>
        <v>487.71449999999999</v>
      </c>
      <c r="O11" s="7">
        <f>'new LIGHT'!K11</f>
        <v>3.0619999999999998</v>
      </c>
      <c r="P11" s="7">
        <f>'new LIGHT'!L11</f>
        <v>1.0004999999999999</v>
      </c>
      <c r="Q11" s="7">
        <f>'new LIGHT'!M11</f>
        <v>0.24</v>
      </c>
      <c r="R11" s="8">
        <f>'new LIGHT'!Q11</f>
        <v>1013</v>
      </c>
      <c r="S11" s="7">
        <f>'new LIGHT'!AN11</f>
        <v>300.31</v>
      </c>
    </row>
    <row r="12" spans="1:19">
      <c r="A12">
        <f>'NEW NEW LIGHT'!A12</f>
        <v>1970</v>
      </c>
      <c r="B12" s="6">
        <f>'NEW NEW LIGHT'!C12</f>
        <v>15.885999999999999</v>
      </c>
      <c r="C12" s="7">
        <f>'NEW NEW LIGHT'!D12</f>
        <v>15.856</v>
      </c>
      <c r="D12" s="7">
        <f>'NEW NEW LIGHT'!G12</f>
        <v>998.08010000000002</v>
      </c>
      <c r="E12" s="7">
        <f>'NEW NEW LIGHT'!I12</f>
        <v>388.0247</v>
      </c>
      <c r="F12" s="7">
        <f>'NEW NEW LIGHT'!K12</f>
        <v>3.0608</v>
      </c>
      <c r="G12" s="7">
        <f>'NEW NEW LIGHT'!L12</f>
        <v>1.1105</v>
      </c>
      <c r="H12" s="7">
        <f>'NEW NEW LIGHT'!M12</f>
        <v>0.24</v>
      </c>
      <c r="I12" s="7">
        <f>'NEW NEW LIGHT'!Q12</f>
        <v>1012</v>
      </c>
      <c r="J12" s="8">
        <f>'NEW NEW LIGHT'!AN12</f>
        <v>310.52999999999997</v>
      </c>
      <c r="K12" s="7">
        <f>'new LIGHT'!C12</f>
        <v>15.62</v>
      </c>
      <c r="L12" s="7">
        <f>'new LIGHT'!D12</f>
        <v>15.497999999999999</v>
      </c>
      <c r="M12" s="7">
        <f>'new LIGHT'!G12</f>
        <v>1043.1388999999999</v>
      </c>
      <c r="N12" s="7">
        <f>'new LIGHT'!I12</f>
        <v>444.99549999999999</v>
      </c>
      <c r="O12" s="7">
        <f>'new LIGHT'!K12</f>
        <v>3.0613999999999999</v>
      </c>
      <c r="P12" s="7">
        <f>'new LIGHT'!L12</f>
        <v>1.0522</v>
      </c>
      <c r="Q12" s="7">
        <f>'new LIGHT'!M12</f>
        <v>0.24</v>
      </c>
      <c r="R12" s="8">
        <f>'new LIGHT'!Q12</f>
        <v>1012</v>
      </c>
      <c r="S12" s="7">
        <f>'new LIGHT'!AN12</f>
        <v>321.2</v>
      </c>
    </row>
    <row r="13" spans="1:19">
      <c r="A13">
        <f>'NEW NEW LIGHT'!A13</f>
        <v>1971</v>
      </c>
      <c r="B13" s="6">
        <f>'NEW NEW LIGHT'!C13</f>
        <v>16.071000000000002</v>
      </c>
      <c r="C13" s="7">
        <f>'NEW NEW LIGHT'!D13</f>
        <v>16.106000000000002</v>
      </c>
      <c r="D13" s="7">
        <f>'NEW NEW LIGHT'!G13</f>
        <v>928.85289999999998</v>
      </c>
      <c r="E13" s="7">
        <f>'NEW NEW LIGHT'!I13</f>
        <v>347.8417</v>
      </c>
      <c r="F13" s="7">
        <f>'NEW NEW LIGHT'!K13</f>
        <v>3.0602999999999998</v>
      </c>
      <c r="G13" s="7">
        <f>'NEW NEW LIGHT'!L13</f>
        <v>1.151</v>
      </c>
      <c r="H13" s="7">
        <f>'NEW NEW LIGHT'!M13</f>
        <v>0.24</v>
      </c>
      <c r="I13" s="7">
        <f>'NEW NEW LIGHT'!Q13</f>
        <v>1011</v>
      </c>
      <c r="J13" s="8">
        <f>'NEW NEW LIGHT'!AN13</f>
        <v>262.85000000000002</v>
      </c>
      <c r="K13" s="7">
        <f>'new LIGHT'!C13</f>
        <v>15.858000000000001</v>
      </c>
      <c r="L13" s="7">
        <f>'new LIGHT'!D13</f>
        <v>15.818</v>
      </c>
      <c r="M13" s="7">
        <f>'new LIGHT'!G13</f>
        <v>986.01229999999998</v>
      </c>
      <c r="N13" s="7">
        <f>'new LIGHT'!I13</f>
        <v>405.87569999999999</v>
      </c>
      <c r="O13" s="7">
        <f>'new LIGHT'!K13</f>
        <v>3.0609000000000002</v>
      </c>
      <c r="P13" s="7">
        <f>'new LIGHT'!L13</f>
        <v>1.0996999999999999</v>
      </c>
      <c r="Q13" s="7">
        <f>'new LIGHT'!M13</f>
        <v>0.24</v>
      </c>
      <c r="R13" s="8">
        <f>'new LIGHT'!Q13</f>
        <v>1011</v>
      </c>
      <c r="S13" s="7">
        <f>'new LIGHT'!AN13</f>
        <v>274.32</v>
      </c>
    </row>
    <row r="14" spans="1:19">
      <c r="A14">
        <f>'NEW NEW LIGHT'!A14</f>
        <v>1972</v>
      </c>
      <c r="B14" s="6">
        <f>'NEW NEW LIGHT'!C14</f>
        <v>16.231999999999999</v>
      </c>
      <c r="C14" s="7">
        <f>'NEW NEW LIGHT'!D14</f>
        <v>16.326000000000001</v>
      </c>
      <c r="D14" s="7">
        <f>'NEW NEW LIGHT'!G14</f>
        <v>967.68150000000003</v>
      </c>
      <c r="E14" s="7">
        <f>'NEW NEW LIGHT'!I14</f>
        <v>373.41570000000002</v>
      </c>
      <c r="F14" s="7">
        <f>'NEW NEW LIGHT'!K14</f>
        <v>3.0598999999999998</v>
      </c>
      <c r="G14" s="7">
        <f>'NEW NEW LIGHT'!L14</f>
        <v>1.1863999999999999</v>
      </c>
      <c r="H14" s="7">
        <f>'NEW NEW LIGHT'!M14</f>
        <v>0.24</v>
      </c>
      <c r="I14" s="7">
        <f>'NEW NEW LIGHT'!Q14</f>
        <v>1009</v>
      </c>
      <c r="J14" s="8">
        <f>'NEW NEW LIGHT'!AN14</f>
        <v>300.31</v>
      </c>
      <c r="K14" s="7">
        <f>'new LIGHT'!C14</f>
        <v>16.071999999999999</v>
      </c>
      <c r="L14" s="7">
        <f>'new LIGHT'!D14</f>
        <v>16.106999999999999</v>
      </c>
      <c r="M14" s="7">
        <f>'new LIGHT'!G14</f>
        <v>1041.126</v>
      </c>
      <c r="N14" s="7">
        <f>'new LIGHT'!I14</f>
        <v>443.2099</v>
      </c>
      <c r="O14" s="7">
        <f>'new LIGHT'!K14</f>
        <v>3.0604</v>
      </c>
      <c r="P14" s="7">
        <f>'new LIGHT'!L14</f>
        <v>1.1444000000000001</v>
      </c>
      <c r="Q14" s="7">
        <f>'new LIGHT'!M14</f>
        <v>0.24</v>
      </c>
      <c r="R14" s="8">
        <f>'new LIGHT'!Q14</f>
        <v>1009</v>
      </c>
      <c r="S14" s="7">
        <f>'new LIGHT'!AN14</f>
        <v>318.49</v>
      </c>
    </row>
    <row r="15" spans="1:19">
      <c r="A15">
        <f>'NEW NEW LIGHT'!A15</f>
        <v>1973</v>
      </c>
      <c r="B15" s="6">
        <f>'NEW NEW LIGHT'!C15</f>
        <v>16.369</v>
      </c>
      <c r="C15" s="7">
        <f>'NEW NEW LIGHT'!D15</f>
        <v>16.515000000000001</v>
      </c>
      <c r="D15" s="7">
        <f>'NEW NEW LIGHT'!G15</f>
        <v>864.55780000000004</v>
      </c>
      <c r="E15" s="7">
        <f>'NEW NEW LIGHT'!I15</f>
        <v>292.53030000000001</v>
      </c>
      <c r="F15" s="7">
        <f>'NEW NEW LIGHT'!K15</f>
        <v>3.1019999999999999</v>
      </c>
      <c r="G15" s="7">
        <f>'NEW NEW LIGHT'!L15</f>
        <v>1.2</v>
      </c>
      <c r="H15" s="7">
        <f>'NEW NEW LIGHT'!M15</f>
        <v>0.2384</v>
      </c>
      <c r="I15" s="7">
        <f>'NEW NEW LIGHT'!Q15</f>
        <v>1007</v>
      </c>
      <c r="J15" s="8">
        <f>'NEW NEW LIGHT'!AN15</f>
        <v>264.86</v>
      </c>
      <c r="K15" s="7">
        <f>'new LIGHT'!C15</f>
        <v>16.254000000000001</v>
      </c>
      <c r="L15" s="7">
        <f>'new LIGHT'!D15</f>
        <v>16.356000000000002</v>
      </c>
      <c r="M15" s="7">
        <f>'new LIGHT'!G15</f>
        <v>929.48649999999998</v>
      </c>
      <c r="N15" s="7">
        <f>'new LIGHT'!I15</f>
        <v>350.92930000000001</v>
      </c>
      <c r="O15" s="7">
        <f>'new LIGHT'!K15</f>
        <v>3.0598999999999998</v>
      </c>
      <c r="P15" s="7">
        <f>'new LIGHT'!L15</f>
        <v>1.1841999999999999</v>
      </c>
      <c r="Q15" s="7">
        <f>'new LIGHT'!M15</f>
        <v>0.24</v>
      </c>
      <c r="R15" s="8">
        <f>'new LIGHT'!Q15</f>
        <v>1007</v>
      </c>
      <c r="S15" s="7">
        <f>'new LIGHT'!AN15</f>
        <v>280.37</v>
      </c>
    </row>
    <row r="16" spans="1:19">
      <c r="A16">
        <f>'NEW NEW LIGHT'!A16</f>
        <v>1974</v>
      </c>
      <c r="B16" s="6">
        <f>'NEW NEW LIGHT'!C16</f>
        <v>16.524000000000001</v>
      </c>
      <c r="C16" s="7">
        <f>'NEW NEW LIGHT'!D16</f>
        <v>16.73</v>
      </c>
      <c r="D16" s="7">
        <f>'NEW NEW LIGHT'!G16</f>
        <v>963.74019999999996</v>
      </c>
      <c r="E16" s="7">
        <f>'NEW NEW LIGHT'!I16</f>
        <v>383.28269999999998</v>
      </c>
      <c r="F16" s="7">
        <f>'NEW NEW LIGHT'!K16</f>
        <v>3.1677</v>
      </c>
      <c r="G16" s="7">
        <f>'NEW NEW LIGHT'!L16</f>
        <v>1.2</v>
      </c>
      <c r="H16" s="7">
        <f>'NEW NEW LIGHT'!M16</f>
        <v>0.2359</v>
      </c>
      <c r="I16" s="7">
        <f>'NEW NEW LIGHT'!Q16</f>
        <v>1005</v>
      </c>
      <c r="J16" s="8">
        <f>'NEW NEW LIGHT'!AN16</f>
        <v>277.75</v>
      </c>
      <c r="K16" s="7">
        <f>'new LIGHT'!C16</f>
        <v>16.448</v>
      </c>
      <c r="L16" s="7">
        <f>'new LIGHT'!D16</f>
        <v>16.623999999999999</v>
      </c>
      <c r="M16" s="7">
        <f>'new LIGHT'!G16</f>
        <v>1032.5521000000001</v>
      </c>
      <c r="N16" s="7">
        <f>'new LIGHT'!I16</f>
        <v>443.56630000000001</v>
      </c>
      <c r="O16" s="7">
        <f>'new LIGHT'!K16</f>
        <v>3.1073</v>
      </c>
      <c r="P16" s="7">
        <f>'new LIGHT'!L16</f>
        <v>1.2</v>
      </c>
      <c r="Q16" s="7">
        <f>'new LIGHT'!M16</f>
        <v>0.23810000000000001</v>
      </c>
      <c r="R16" s="8">
        <f>'new LIGHT'!Q16</f>
        <v>1005</v>
      </c>
      <c r="S16" s="7">
        <f>'new LIGHT'!AN16</f>
        <v>293.97000000000003</v>
      </c>
    </row>
    <row r="17" spans="1:19">
      <c r="A17">
        <f>'NEW NEW LIGHT'!A17</f>
        <v>1975</v>
      </c>
      <c r="B17" s="6">
        <f>'NEW NEW LIGHT'!C17</f>
        <v>16.661000000000001</v>
      </c>
      <c r="C17" s="7">
        <f>'NEW NEW LIGHT'!D17</f>
        <v>16.922000000000001</v>
      </c>
      <c r="D17" s="7">
        <f>'NEW NEW LIGHT'!G17</f>
        <v>949.66869999999994</v>
      </c>
      <c r="E17" s="7">
        <f>'NEW NEW LIGHT'!I17</f>
        <v>297.99579999999997</v>
      </c>
      <c r="F17" s="7">
        <f>'NEW NEW LIGHT'!K17</f>
        <v>3.2439</v>
      </c>
      <c r="G17" s="7">
        <f>'NEW NEW LIGHT'!L17</f>
        <v>1.2</v>
      </c>
      <c r="H17" s="7">
        <f>'NEW NEW LIGHT'!M17</f>
        <v>0.2331</v>
      </c>
      <c r="I17" s="7">
        <f>'NEW NEW LIGHT'!Q17</f>
        <v>1003</v>
      </c>
      <c r="J17" s="8">
        <f>'NEW NEW LIGHT'!AN17</f>
        <v>308.22000000000003</v>
      </c>
      <c r="K17" s="7">
        <f>'new LIGHT'!C17</f>
        <v>16.625</v>
      </c>
      <c r="L17" s="7">
        <f>'new LIGHT'!D17</f>
        <v>16.870999999999999</v>
      </c>
      <c r="M17" s="7">
        <f>'new LIGHT'!G17</f>
        <v>1017.1425</v>
      </c>
      <c r="N17" s="7">
        <f>'new LIGHT'!I17</f>
        <v>352.92669999999998</v>
      </c>
      <c r="O17" s="7">
        <f>'new LIGHT'!K17</f>
        <v>3.2033</v>
      </c>
      <c r="P17" s="7">
        <f>'new LIGHT'!L17</f>
        <v>1.2</v>
      </c>
      <c r="Q17" s="7">
        <f>'new LIGHT'!M17</f>
        <v>0.23449999999999999</v>
      </c>
      <c r="R17" s="8">
        <f>'new LIGHT'!Q17</f>
        <v>1003</v>
      </c>
      <c r="S17" s="7">
        <f>'new LIGHT'!AN17</f>
        <v>326.31</v>
      </c>
    </row>
    <row r="18" spans="1:19">
      <c r="A18">
        <f>'NEW NEW LIGHT'!A18</f>
        <v>1976</v>
      </c>
      <c r="B18" s="6">
        <f>'NEW NEW LIGHT'!C18</f>
        <v>16.785</v>
      </c>
      <c r="C18" s="7">
        <f>'NEW NEW LIGHT'!D18</f>
        <v>17.094999999999999</v>
      </c>
      <c r="D18" s="7">
        <f>'NEW NEW LIGHT'!G18</f>
        <v>902.66160000000002</v>
      </c>
      <c r="E18" s="7">
        <f>'NEW NEW LIGHT'!I18</f>
        <v>311.54300000000001</v>
      </c>
      <c r="F18" s="7">
        <f>'NEW NEW LIGHT'!K18</f>
        <v>3.3117000000000001</v>
      </c>
      <c r="G18" s="7">
        <f>'NEW NEW LIGHT'!L18</f>
        <v>1.2</v>
      </c>
      <c r="H18" s="7">
        <f>'NEW NEW LIGHT'!M18</f>
        <v>0.23069999999999999</v>
      </c>
      <c r="I18" s="7">
        <f>'NEW NEW LIGHT'!Q18</f>
        <v>1001</v>
      </c>
      <c r="J18" s="8">
        <f>'NEW NEW LIGHT'!AN18</f>
        <v>258.61</v>
      </c>
      <c r="K18" s="7">
        <f>'new LIGHT'!C18</f>
        <v>16.780999999999999</v>
      </c>
      <c r="L18" s="7">
        <f>'new LIGHT'!D18</f>
        <v>17.09</v>
      </c>
      <c r="M18" s="7">
        <f>'new LIGHT'!G18</f>
        <v>968.32950000000005</v>
      </c>
      <c r="N18" s="7">
        <f>'new LIGHT'!I18</f>
        <v>364.01850000000002</v>
      </c>
      <c r="O18" s="7">
        <f>'new LIGHT'!K18</f>
        <v>3.2921</v>
      </c>
      <c r="P18" s="7">
        <f>'new LIGHT'!L18</f>
        <v>1.2</v>
      </c>
      <c r="Q18" s="7">
        <f>'new LIGHT'!M18</f>
        <v>0.23130000000000001</v>
      </c>
      <c r="R18" s="8">
        <f>'new LIGHT'!Q18</f>
        <v>1001</v>
      </c>
      <c r="S18" s="7">
        <f>'new LIGHT'!AN18</f>
        <v>271.73</v>
      </c>
    </row>
    <row r="19" spans="1:19">
      <c r="A19">
        <f>'NEW NEW LIGHT'!A19</f>
        <v>1977</v>
      </c>
      <c r="B19" s="6">
        <f>'NEW NEW LIGHT'!C19</f>
        <v>16.875</v>
      </c>
      <c r="C19" s="7">
        <f>'NEW NEW LIGHT'!D19</f>
        <v>17.222999999999999</v>
      </c>
      <c r="D19" s="7">
        <f>'NEW NEW LIGHT'!G19</f>
        <v>836.40980000000002</v>
      </c>
      <c r="E19" s="7">
        <f>'NEW NEW LIGHT'!I19</f>
        <v>254.291</v>
      </c>
      <c r="F19" s="7">
        <f>'NEW NEW LIGHT'!K19</f>
        <v>3.3730000000000002</v>
      </c>
      <c r="G19" s="7">
        <f>'NEW NEW LIGHT'!L19</f>
        <v>1.2</v>
      </c>
      <c r="H19" s="7">
        <f>'NEW NEW LIGHT'!M19</f>
        <v>0.22850000000000001</v>
      </c>
      <c r="I19" s="7">
        <f>'NEW NEW LIGHT'!Q19</f>
        <v>999</v>
      </c>
      <c r="J19" s="8">
        <f>'NEW NEW LIGHT'!AN19</f>
        <v>252.54</v>
      </c>
      <c r="K19" s="7">
        <f>'new LIGHT'!C19</f>
        <v>16.902999999999999</v>
      </c>
      <c r="L19" s="7">
        <f>'new LIGHT'!D19</f>
        <v>17.262</v>
      </c>
      <c r="M19" s="7">
        <f>'new LIGHT'!G19</f>
        <v>899.45330000000001</v>
      </c>
      <c r="N19" s="7">
        <f>'new LIGHT'!I19</f>
        <v>300.74489999999997</v>
      </c>
      <c r="O19" s="7">
        <f>'new LIGHT'!K19</f>
        <v>3.3708999999999998</v>
      </c>
      <c r="P19" s="7">
        <f>'new LIGHT'!L19</f>
        <v>1.2</v>
      </c>
      <c r="Q19" s="7">
        <f>'new LIGHT'!M19</f>
        <v>0.2286</v>
      </c>
      <c r="R19" s="8">
        <f>'new LIGHT'!Q19</f>
        <v>999</v>
      </c>
      <c r="S19" s="7">
        <f>'new LIGHT'!AN19</f>
        <v>266.83999999999997</v>
      </c>
    </row>
    <row r="20" spans="1:19">
      <c r="A20">
        <f>'NEW NEW LIGHT'!A20</f>
        <v>1978</v>
      </c>
      <c r="B20" s="6">
        <f>'NEW NEW LIGHT'!C20</f>
        <v>17.016999999999999</v>
      </c>
      <c r="C20" s="7">
        <f>'NEW NEW LIGHT'!D20</f>
        <v>17.423999999999999</v>
      </c>
      <c r="D20" s="7">
        <f>'NEW NEW LIGHT'!G20</f>
        <v>1041.4302</v>
      </c>
      <c r="E20" s="7">
        <f>'NEW NEW LIGHT'!I20</f>
        <v>389.16140000000001</v>
      </c>
      <c r="F20" s="7">
        <f>'NEW NEW LIGHT'!K20</f>
        <v>3.4163999999999999</v>
      </c>
      <c r="G20" s="7">
        <f>'NEW NEW LIGHT'!L20</f>
        <v>1.2</v>
      </c>
      <c r="H20" s="7">
        <f>'NEW NEW LIGHT'!M20</f>
        <v>0.2271</v>
      </c>
      <c r="I20" s="7">
        <f>'NEW NEW LIGHT'!Q20</f>
        <v>997</v>
      </c>
      <c r="J20" s="8">
        <f>'NEW NEW LIGHT'!AN20</f>
        <v>301.75</v>
      </c>
      <c r="K20" s="7">
        <f>'new LIGHT'!C20</f>
        <v>17.077000000000002</v>
      </c>
      <c r="L20" s="7">
        <f>'new LIGHT'!D20</f>
        <v>17.510000000000002</v>
      </c>
      <c r="M20" s="7">
        <f>'new LIGHT'!G20</f>
        <v>1118.7651000000001</v>
      </c>
      <c r="N20" s="7">
        <f>'new LIGHT'!I20</f>
        <v>445.94330000000002</v>
      </c>
      <c r="O20" s="7">
        <f>'new LIGHT'!K20</f>
        <v>3.4321000000000002</v>
      </c>
      <c r="P20" s="7">
        <f>'new LIGHT'!L20</f>
        <v>1.2</v>
      </c>
      <c r="Q20" s="7">
        <f>'new LIGHT'!M20</f>
        <v>0.2266</v>
      </c>
      <c r="R20" s="8">
        <f>'new LIGHT'!Q20</f>
        <v>997</v>
      </c>
      <c r="S20" s="7">
        <f>'new LIGHT'!AN20</f>
        <v>318.36</v>
      </c>
    </row>
    <row r="21" spans="1:19">
      <c r="A21">
        <f>'NEW NEW LIGHT'!A21</f>
        <v>1979</v>
      </c>
      <c r="B21" s="6">
        <f>'NEW NEW LIGHT'!C21</f>
        <v>17.167000000000002</v>
      </c>
      <c r="C21" s="7">
        <f>'NEW NEW LIGHT'!D21</f>
        <v>17.638000000000002</v>
      </c>
      <c r="D21" s="7">
        <f>'NEW NEW LIGHT'!G21</f>
        <v>1018.4533</v>
      </c>
      <c r="E21" s="7">
        <f>'NEW NEW LIGHT'!I21</f>
        <v>351.11090000000002</v>
      </c>
      <c r="F21" s="7">
        <f>'NEW NEW LIGHT'!K21</f>
        <v>3.4895999999999998</v>
      </c>
      <c r="G21" s="7">
        <f>'NEW NEW LIGHT'!L21</f>
        <v>1.2</v>
      </c>
      <c r="H21" s="7">
        <f>'NEW NEW LIGHT'!M21</f>
        <v>0.22470000000000001</v>
      </c>
      <c r="I21" s="7">
        <f>'NEW NEW LIGHT'!Q21</f>
        <v>995</v>
      </c>
      <c r="J21" s="8">
        <f>'NEW NEW LIGHT'!AN21</f>
        <v>295.79000000000002</v>
      </c>
      <c r="K21" s="7">
        <f>'new LIGHT'!C21</f>
        <v>17.254999999999999</v>
      </c>
      <c r="L21" s="7">
        <f>'new LIGHT'!D21</f>
        <v>17.765000000000001</v>
      </c>
      <c r="M21" s="7">
        <f>'new LIGHT'!G21</f>
        <v>1093.8993</v>
      </c>
      <c r="N21" s="7">
        <f>'new LIGHT'!I21</f>
        <v>403.65530000000001</v>
      </c>
      <c r="O21" s="7">
        <f>'new LIGHT'!K21</f>
        <v>3.5236999999999998</v>
      </c>
      <c r="P21" s="7">
        <f>'new LIGHT'!L21</f>
        <v>1.2</v>
      </c>
      <c r="Q21" s="7">
        <f>'new LIGHT'!M21</f>
        <v>0.22359999999999999</v>
      </c>
      <c r="R21" s="8">
        <f>'new LIGHT'!Q21</f>
        <v>995</v>
      </c>
      <c r="S21" s="7">
        <f>'new LIGHT'!AN21</f>
        <v>312.44</v>
      </c>
    </row>
    <row r="22" spans="1:19">
      <c r="A22">
        <f>'NEW NEW LIGHT'!A22</f>
        <v>1980</v>
      </c>
      <c r="B22" s="6">
        <f>'NEW NEW LIGHT'!C22</f>
        <v>17.260999999999999</v>
      </c>
      <c r="C22" s="7">
        <f>'NEW NEW LIGHT'!D22</f>
        <v>17.773</v>
      </c>
      <c r="D22" s="7">
        <f>'NEW NEW LIGHT'!G22</f>
        <v>869.93790000000001</v>
      </c>
      <c r="E22" s="7">
        <f>'NEW NEW LIGHT'!I22</f>
        <v>265.77910000000003</v>
      </c>
      <c r="F22" s="7">
        <f>'NEW NEW LIGHT'!K22</f>
        <v>3.5680000000000001</v>
      </c>
      <c r="G22" s="7">
        <f>'NEW NEW LIGHT'!L22</f>
        <v>1.2</v>
      </c>
      <c r="H22" s="7">
        <f>'NEW NEW LIGHT'!M22</f>
        <v>0.22220000000000001</v>
      </c>
      <c r="I22" s="7">
        <f>'NEW NEW LIGHT'!Q22</f>
        <v>993</v>
      </c>
      <c r="J22" s="8">
        <f>'NEW NEW LIGHT'!AN22</f>
        <v>238.78</v>
      </c>
      <c r="K22" s="7">
        <f>'new LIGHT'!C22</f>
        <v>17.373000000000001</v>
      </c>
      <c r="L22" s="7">
        <f>'new LIGHT'!D22</f>
        <v>17.934999999999999</v>
      </c>
      <c r="M22" s="7">
        <f>'new LIGHT'!G22</f>
        <v>935.59249999999997</v>
      </c>
      <c r="N22" s="7">
        <f>'new LIGHT'!I22</f>
        <v>309.14890000000003</v>
      </c>
      <c r="O22" s="7">
        <f>'new LIGHT'!K22</f>
        <v>3.6196000000000002</v>
      </c>
      <c r="P22" s="7">
        <f>'new LIGHT'!L22</f>
        <v>1.2</v>
      </c>
      <c r="Q22" s="7">
        <f>'new LIGHT'!M22</f>
        <v>0.22059999999999999</v>
      </c>
      <c r="R22" s="8">
        <f>'new LIGHT'!Q22</f>
        <v>993</v>
      </c>
      <c r="S22" s="7">
        <f>'new LIGHT'!AN22</f>
        <v>252.95</v>
      </c>
    </row>
    <row r="23" spans="1:19">
      <c r="A23">
        <f>'NEW NEW LIGHT'!A23</f>
        <v>1981</v>
      </c>
      <c r="B23" s="6">
        <f>'NEW NEW LIGHT'!C23</f>
        <v>17.372</v>
      </c>
      <c r="C23" s="7">
        <f>'NEW NEW LIGHT'!D23</f>
        <v>17.933</v>
      </c>
      <c r="D23" s="7">
        <f>'NEW NEW LIGHT'!G23</f>
        <v>970.16049999999996</v>
      </c>
      <c r="E23" s="7">
        <f>'NEW NEW LIGHT'!I23</f>
        <v>320.40910000000002</v>
      </c>
      <c r="F23" s="7">
        <f>'NEW NEW LIGHT'!K23</f>
        <v>3.6156999999999999</v>
      </c>
      <c r="G23" s="7">
        <f>'NEW NEW LIGHT'!L23</f>
        <v>1.2</v>
      </c>
      <c r="H23" s="7">
        <f>'NEW NEW LIGHT'!M23</f>
        <v>0.22070000000000001</v>
      </c>
      <c r="I23" s="7">
        <f>'NEW NEW LIGHT'!Q23</f>
        <v>991</v>
      </c>
      <c r="J23" s="8">
        <f>'NEW NEW LIGHT'!AN23</f>
        <v>280.77999999999997</v>
      </c>
      <c r="K23" s="7">
        <f>'new LIGHT'!C23</f>
        <v>17.507000000000001</v>
      </c>
      <c r="L23" s="7">
        <f>'new LIGHT'!D23</f>
        <v>18.13</v>
      </c>
      <c r="M23" s="7">
        <f>'new LIGHT'!G23</f>
        <v>1040.5503000000001</v>
      </c>
      <c r="N23" s="7">
        <f>'new LIGHT'!I23</f>
        <v>365.02839999999998</v>
      </c>
      <c r="O23" s="7">
        <f>'new LIGHT'!K23</f>
        <v>3.6816</v>
      </c>
      <c r="P23" s="7">
        <f>'new LIGHT'!L23</f>
        <v>1.2</v>
      </c>
      <c r="Q23" s="7">
        <f>'new LIGHT'!M23</f>
        <v>0.21870000000000001</v>
      </c>
      <c r="R23" s="8">
        <f>'new LIGHT'!Q23</f>
        <v>991</v>
      </c>
      <c r="S23" s="7">
        <f>'new LIGHT'!AN23</f>
        <v>295.7</v>
      </c>
    </row>
    <row r="24" spans="1:19">
      <c r="A24">
        <f>'NEW NEW LIGHT'!A24</f>
        <v>1982</v>
      </c>
      <c r="B24" s="6">
        <f>'NEW NEW LIGHT'!C24</f>
        <v>17.452000000000002</v>
      </c>
      <c r="C24" s="7">
        <f>'NEW NEW LIGHT'!D24</f>
        <v>18.048999999999999</v>
      </c>
      <c r="D24" s="7">
        <f>'NEW NEW LIGHT'!G24</f>
        <v>902.31560000000002</v>
      </c>
      <c r="E24" s="7">
        <f>'NEW NEW LIGHT'!I24</f>
        <v>237.4675</v>
      </c>
      <c r="F24" s="7">
        <f>'NEW NEW LIGHT'!K24</f>
        <v>3.7069999999999999</v>
      </c>
      <c r="G24" s="7">
        <f>'NEW NEW LIGHT'!L24</f>
        <v>1.1891</v>
      </c>
      <c r="H24" s="7">
        <f>'NEW NEW LIGHT'!M24</f>
        <v>0.218</v>
      </c>
      <c r="I24" s="7">
        <f>'NEW NEW LIGHT'!Q24</f>
        <v>989</v>
      </c>
      <c r="J24" s="8">
        <f>'NEW NEW LIGHT'!AN24</f>
        <v>281.55</v>
      </c>
      <c r="K24" s="7">
        <f>'new LIGHT'!C24</f>
        <v>17.603999999999999</v>
      </c>
      <c r="L24" s="7">
        <f>'new LIGHT'!D24</f>
        <v>18.271000000000001</v>
      </c>
      <c r="M24" s="7">
        <f>'new LIGHT'!G24</f>
        <v>964.32470000000001</v>
      </c>
      <c r="N24" s="7">
        <f>'new LIGHT'!I24</f>
        <v>274.72550000000001</v>
      </c>
      <c r="O24" s="7">
        <f>'new LIGHT'!K24</f>
        <v>3.7888999999999999</v>
      </c>
      <c r="P24" s="7">
        <f>'new LIGHT'!L24</f>
        <v>1.1889000000000001</v>
      </c>
      <c r="Q24" s="7">
        <f>'new LIGHT'!M24</f>
        <v>0.21560000000000001</v>
      </c>
      <c r="R24" s="8">
        <f>'new LIGHT'!Q24</f>
        <v>989</v>
      </c>
      <c r="S24" s="7">
        <f>'new LIGHT'!AN24</f>
        <v>295.74</v>
      </c>
    </row>
    <row r="25" spans="1:19">
      <c r="A25">
        <f>'NEW NEW LIGHT'!A25</f>
        <v>1983</v>
      </c>
      <c r="B25" s="6">
        <f>'NEW NEW LIGHT'!C25</f>
        <v>17.544</v>
      </c>
      <c r="C25" s="7">
        <f>'NEW NEW LIGHT'!D25</f>
        <v>18.183</v>
      </c>
      <c r="D25" s="7">
        <f>'NEW NEW LIGHT'!G25</f>
        <v>936.72770000000003</v>
      </c>
      <c r="E25" s="7">
        <f>'NEW NEW LIGHT'!I25</f>
        <v>293.80560000000003</v>
      </c>
      <c r="F25" s="7">
        <f>'NEW NEW LIGHT'!K25</f>
        <v>3.7134</v>
      </c>
      <c r="G25" s="7">
        <f>'NEW NEW LIGHT'!L25</f>
        <v>1.2</v>
      </c>
      <c r="H25" s="7">
        <f>'NEW NEW LIGHT'!M25</f>
        <v>0.21779999999999999</v>
      </c>
      <c r="I25" s="7">
        <f>'NEW NEW LIGHT'!Q25</f>
        <v>987</v>
      </c>
      <c r="J25" s="8">
        <f>'NEW NEW LIGHT'!AN25</f>
        <v>274.89999999999998</v>
      </c>
      <c r="K25" s="7">
        <f>'new LIGHT'!C25</f>
        <v>17.715</v>
      </c>
      <c r="L25" s="7">
        <f>'new LIGHT'!D25</f>
        <v>18.434000000000001</v>
      </c>
      <c r="M25" s="7">
        <f>'new LIGHT'!G25</f>
        <v>1005.7511</v>
      </c>
      <c r="N25" s="7">
        <f>'new LIGHT'!I25</f>
        <v>335.22969999999998</v>
      </c>
      <c r="O25" s="7">
        <f>'new LIGHT'!K25</f>
        <v>3.8047</v>
      </c>
      <c r="P25" s="7">
        <f>'new LIGHT'!L25</f>
        <v>1.2</v>
      </c>
      <c r="Q25" s="7">
        <f>'new LIGHT'!M25</f>
        <v>0.21510000000000001</v>
      </c>
      <c r="R25" s="8">
        <f>'new LIGHT'!Q25</f>
        <v>987</v>
      </c>
      <c r="S25" s="7">
        <f>'new LIGHT'!AN25</f>
        <v>290.2</v>
      </c>
    </row>
    <row r="26" spans="1:19">
      <c r="A26">
        <f>'NEW NEW LIGHT'!A26</f>
        <v>1984</v>
      </c>
      <c r="B26" s="6">
        <f>'NEW NEW LIGHT'!C26</f>
        <v>17.669</v>
      </c>
      <c r="C26" s="7">
        <f>'NEW NEW LIGHT'!D26</f>
        <v>18.367000000000001</v>
      </c>
      <c r="D26" s="7">
        <f>'NEW NEW LIGHT'!G26</f>
        <v>1050.7563</v>
      </c>
      <c r="E26" s="7">
        <f>'NEW NEW LIGHT'!I26</f>
        <v>366.02140000000003</v>
      </c>
      <c r="F26" s="7">
        <f>'NEW NEW LIGHT'!K26</f>
        <v>3.7608000000000001</v>
      </c>
      <c r="G26" s="7">
        <f>'NEW NEW LIGHT'!L26</f>
        <v>1.2</v>
      </c>
      <c r="H26" s="7">
        <f>'NEW NEW LIGHT'!M26</f>
        <v>0.21640000000000001</v>
      </c>
      <c r="I26" s="7">
        <f>'NEW NEW LIGHT'!Q26</f>
        <v>984</v>
      </c>
      <c r="J26" s="8">
        <f>'NEW NEW LIGHT'!AN26</f>
        <v>299.39999999999998</v>
      </c>
      <c r="K26" s="7">
        <f>'new LIGHT'!C26</f>
        <v>17.858000000000001</v>
      </c>
      <c r="L26" s="7">
        <f>'new LIGHT'!D26</f>
        <v>18.646000000000001</v>
      </c>
      <c r="M26" s="7">
        <f>'new LIGHT'!G26</f>
        <v>1127.2502999999999</v>
      </c>
      <c r="N26" s="7">
        <f>'new LIGHT'!I26</f>
        <v>411.8974</v>
      </c>
      <c r="O26" s="7">
        <f>'new LIGHT'!K26</f>
        <v>3.8649</v>
      </c>
      <c r="P26" s="7">
        <f>'new LIGHT'!L26</f>
        <v>1.2</v>
      </c>
      <c r="Q26" s="7">
        <f>'new LIGHT'!M26</f>
        <v>0.21340000000000001</v>
      </c>
      <c r="R26" s="8">
        <f>'new LIGHT'!Q26</f>
        <v>984</v>
      </c>
      <c r="S26" s="7">
        <f>'new LIGHT'!AN26</f>
        <v>316.08</v>
      </c>
    </row>
    <row r="27" spans="1:19">
      <c r="A27">
        <f>'NEW NEW LIGHT'!A27</f>
        <v>1985</v>
      </c>
      <c r="B27" s="6">
        <f>'NEW NEW LIGHT'!C27</f>
        <v>17.776</v>
      </c>
      <c r="C27" s="7">
        <f>'NEW NEW LIGHT'!D27</f>
        <v>18.524999999999999</v>
      </c>
      <c r="D27" s="7">
        <f>'NEW NEW LIGHT'!G27</f>
        <v>1064.0645</v>
      </c>
      <c r="E27" s="7">
        <f>'NEW NEW LIGHT'!I27</f>
        <v>334.83030000000002</v>
      </c>
      <c r="F27" s="7">
        <f>'NEW NEW LIGHT'!K27</f>
        <v>3.8250000000000002</v>
      </c>
      <c r="G27" s="7">
        <f>'NEW NEW LIGHT'!L27</f>
        <v>1.2</v>
      </c>
      <c r="H27" s="7">
        <f>'NEW NEW LIGHT'!M27</f>
        <v>0.2145</v>
      </c>
      <c r="I27" s="7">
        <f>'NEW NEW LIGHT'!Q27</f>
        <v>981</v>
      </c>
      <c r="J27" s="8">
        <f>'NEW NEW LIGHT'!AN27</f>
        <v>335.85</v>
      </c>
      <c r="K27" s="7">
        <f>'new LIGHT'!C27</f>
        <v>17.984999999999999</v>
      </c>
      <c r="L27" s="7">
        <f>'new LIGHT'!D27</f>
        <v>18.835000000000001</v>
      </c>
      <c r="M27" s="7">
        <f>'new LIGHT'!G27</f>
        <v>1140.1847</v>
      </c>
      <c r="N27" s="7">
        <f>'new LIGHT'!I27</f>
        <v>375.85289999999998</v>
      </c>
      <c r="O27" s="7">
        <f>'new LIGHT'!K27</f>
        <v>3.9419</v>
      </c>
      <c r="P27" s="7">
        <f>'new LIGHT'!L27</f>
        <v>1.2</v>
      </c>
      <c r="Q27" s="7">
        <f>'new LIGHT'!M27</f>
        <v>0.21129999999999999</v>
      </c>
      <c r="R27" s="8">
        <f>'new LIGHT'!Q27</f>
        <v>981</v>
      </c>
      <c r="S27" s="7">
        <f>'new LIGHT'!AN27</f>
        <v>355.39</v>
      </c>
    </row>
    <row r="28" spans="1:19">
      <c r="A28">
        <f>'NEW NEW LIGHT'!A28</f>
        <v>1986</v>
      </c>
      <c r="B28" s="6">
        <f>'NEW NEW LIGHT'!C28</f>
        <v>17.864000000000001</v>
      </c>
      <c r="C28" s="7">
        <f>'NEW NEW LIGHT'!D28</f>
        <v>18.655000000000001</v>
      </c>
      <c r="D28" s="7">
        <f>'NEW NEW LIGHT'!G28</f>
        <v>1037.7981</v>
      </c>
      <c r="E28" s="7">
        <f>'NEW NEW LIGHT'!I28</f>
        <v>302.27719999999999</v>
      </c>
      <c r="F28" s="7">
        <f>'NEW NEW LIGHT'!K28</f>
        <v>3.9157999999999999</v>
      </c>
      <c r="G28" s="7">
        <f>'NEW NEW LIGHT'!L28</f>
        <v>1.1888000000000001</v>
      </c>
      <c r="H28" s="7">
        <f>'NEW NEW LIGHT'!M28</f>
        <v>0.21199999999999999</v>
      </c>
      <c r="I28" s="7">
        <f>'NEW NEW LIGHT'!Q28</f>
        <v>978</v>
      </c>
      <c r="J28" s="8">
        <f>'NEW NEW LIGHT'!AN28</f>
        <v>324.82</v>
      </c>
      <c r="K28" s="7">
        <f>'new LIGHT'!C28</f>
        <v>18.085999999999999</v>
      </c>
      <c r="L28" s="7">
        <f>'new LIGHT'!D28</f>
        <v>18.986000000000001</v>
      </c>
      <c r="M28" s="7">
        <f>'new LIGHT'!G28</f>
        <v>1104.4992999999999</v>
      </c>
      <c r="N28" s="7">
        <f>'new LIGHT'!I28</f>
        <v>335.18270000000001</v>
      </c>
      <c r="O28" s="7">
        <f>'new LIGHT'!K28</f>
        <v>4.0096999999999996</v>
      </c>
      <c r="P28" s="7">
        <f>'new LIGHT'!L28</f>
        <v>1.2</v>
      </c>
      <c r="Q28" s="7">
        <f>'new LIGHT'!M28</f>
        <v>0.20949999999999999</v>
      </c>
      <c r="R28" s="8">
        <f>'new LIGHT'!Q28</f>
        <v>978</v>
      </c>
      <c r="S28" s="7">
        <f>'new LIGHT'!AN28</f>
        <v>341.92</v>
      </c>
    </row>
    <row r="29" spans="1:19">
      <c r="A29">
        <f>'NEW NEW LIGHT'!A29</f>
        <v>1987</v>
      </c>
      <c r="B29" s="6">
        <f>'NEW NEW LIGHT'!C29</f>
        <v>17.965</v>
      </c>
      <c r="C29" s="7">
        <f>'NEW NEW LIGHT'!D29</f>
        <v>18.806000000000001</v>
      </c>
      <c r="D29" s="7">
        <f>'NEW NEW LIGHT'!G29</f>
        <v>995.4538</v>
      </c>
      <c r="E29" s="7">
        <f>'NEW NEW LIGHT'!I29</f>
        <v>321.59879999999998</v>
      </c>
      <c r="F29" s="7">
        <f>'NEW NEW LIGHT'!K29</f>
        <v>3.9215</v>
      </c>
      <c r="G29" s="7">
        <f>'NEW NEW LIGHT'!L29</f>
        <v>1.2</v>
      </c>
      <c r="H29" s="7">
        <f>'NEW NEW LIGHT'!M29</f>
        <v>0.21190000000000001</v>
      </c>
      <c r="I29" s="7">
        <f>'NEW NEW LIGHT'!Q29</f>
        <v>975</v>
      </c>
      <c r="J29" s="8">
        <f>'NEW NEW LIGHT'!AN29</f>
        <v>284.58999999999997</v>
      </c>
      <c r="K29" s="7">
        <f>'new LIGHT'!C29</f>
        <v>18.202000000000002</v>
      </c>
      <c r="L29" s="7">
        <f>'new LIGHT'!D29</f>
        <v>19.161000000000001</v>
      </c>
      <c r="M29" s="7">
        <f>'new LIGHT'!G29</f>
        <v>1067.3402000000001</v>
      </c>
      <c r="N29" s="7">
        <f>'new LIGHT'!I29</f>
        <v>359.39139999999998</v>
      </c>
      <c r="O29" s="7">
        <f>'new LIGHT'!K29</f>
        <v>4.0613999999999999</v>
      </c>
      <c r="P29" s="7">
        <f>'new LIGHT'!L29</f>
        <v>1.2</v>
      </c>
      <c r="Q29" s="7">
        <f>'new LIGHT'!M29</f>
        <v>0.2082</v>
      </c>
      <c r="R29" s="8">
        <f>'new LIGHT'!Q29</f>
        <v>975</v>
      </c>
      <c r="S29" s="7">
        <f>'new LIGHT'!AN29</f>
        <v>300.83</v>
      </c>
    </row>
    <row r="30" spans="1:19">
      <c r="A30">
        <f>'NEW NEW LIGHT'!A30</f>
        <v>1988</v>
      </c>
      <c r="B30" s="6">
        <f>'NEW NEW LIGHT'!C30</f>
        <v>18.103999999999999</v>
      </c>
      <c r="C30" s="7">
        <f>'NEW NEW LIGHT'!D30</f>
        <v>19.013999999999999</v>
      </c>
      <c r="D30" s="7">
        <f>'NEW NEW LIGHT'!G30</f>
        <v>1185.3331000000001</v>
      </c>
      <c r="E30" s="7">
        <f>'NEW NEW LIGHT'!I30</f>
        <v>398.34109999999998</v>
      </c>
      <c r="F30" s="7">
        <f>'NEW NEW LIGHT'!K30</f>
        <v>3.9727999999999999</v>
      </c>
      <c r="G30" s="7">
        <f>'NEW NEW LIGHT'!L30</f>
        <v>1.2</v>
      </c>
      <c r="H30" s="7">
        <f>'NEW NEW LIGHT'!M30</f>
        <v>0.21049999999999999</v>
      </c>
      <c r="I30" s="7">
        <f>'NEW NEW LIGHT'!Q30</f>
        <v>972</v>
      </c>
      <c r="J30" s="8">
        <f>'NEW NEW LIGHT'!AN30</f>
        <v>323.06</v>
      </c>
      <c r="K30" s="7">
        <f>'new LIGHT'!C30</f>
        <v>18.353000000000002</v>
      </c>
      <c r="L30" s="7">
        <f>'new LIGHT'!D30</f>
        <v>19.39</v>
      </c>
      <c r="M30" s="7">
        <f>'new LIGHT'!G30</f>
        <v>1268.8572999999999</v>
      </c>
      <c r="N30" s="7">
        <f>'new LIGHT'!I30</f>
        <v>443.47820000000002</v>
      </c>
      <c r="O30" s="7">
        <f>'new LIGHT'!K30</f>
        <v>4.1238000000000001</v>
      </c>
      <c r="P30" s="7">
        <f>'new LIGHT'!L30</f>
        <v>1.2</v>
      </c>
      <c r="Q30" s="7">
        <f>'new LIGHT'!M30</f>
        <v>0.20660000000000001</v>
      </c>
      <c r="R30" s="8">
        <f>'new LIGHT'!Q30</f>
        <v>972</v>
      </c>
      <c r="S30" s="7">
        <f>'new LIGHT'!AN30</f>
        <v>341.44</v>
      </c>
    </row>
    <row r="31" spans="1:19">
      <c r="A31">
        <f>'NEW NEW LIGHT'!A31</f>
        <v>1989</v>
      </c>
      <c r="B31" s="6">
        <f>'NEW NEW LIGHT'!C31</f>
        <v>18.234000000000002</v>
      </c>
      <c r="C31" s="7">
        <f>'NEW NEW LIGHT'!D31</f>
        <v>19.209</v>
      </c>
      <c r="D31" s="7">
        <f>'NEW NEW LIGHT'!G31</f>
        <v>1102.8967</v>
      </c>
      <c r="E31" s="7">
        <f>'NEW NEW LIGHT'!I31</f>
        <v>359.28320000000002</v>
      </c>
      <c r="F31" s="7">
        <f>'NEW NEW LIGHT'!K31</f>
        <v>4.0484</v>
      </c>
      <c r="G31" s="7">
        <f>'NEW NEW LIGHT'!L31</f>
        <v>1.2</v>
      </c>
      <c r="H31" s="7">
        <f>'NEW NEW LIGHT'!M31</f>
        <v>0.20849999999999999</v>
      </c>
      <c r="I31" s="7">
        <f>'NEW NEW LIGHT'!Q31</f>
        <v>969</v>
      </c>
      <c r="J31" s="8">
        <f>'NEW NEW LIGHT'!AN31</f>
        <v>294.12</v>
      </c>
      <c r="K31" s="7">
        <f>'new LIGHT'!C31</f>
        <v>18.497</v>
      </c>
      <c r="L31" s="7">
        <f>'new LIGHT'!D31</f>
        <v>19.61</v>
      </c>
      <c r="M31" s="7">
        <f>'new LIGHT'!G31</f>
        <v>1178.3354999999999</v>
      </c>
      <c r="N31" s="7">
        <f>'new LIGHT'!I31</f>
        <v>394.59519999999998</v>
      </c>
      <c r="O31" s="7">
        <f>'new LIGHT'!K31</f>
        <v>4.2093999999999996</v>
      </c>
      <c r="P31" s="7">
        <f>'new LIGHT'!L31</f>
        <v>1.2</v>
      </c>
      <c r="Q31" s="7">
        <f>'new LIGHT'!M31</f>
        <v>0.20449999999999999</v>
      </c>
      <c r="R31" s="8">
        <f>'new LIGHT'!Q31</f>
        <v>969</v>
      </c>
      <c r="S31" s="7">
        <f>'new LIGHT'!AN31</f>
        <v>308.61</v>
      </c>
    </row>
    <row r="32" spans="1:19">
      <c r="A32">
        <f>'NEW NEW LIGHT'!A32</f>
        <v>1990</v>
      </c>
      <c r="B32" s="6">
        <f>'NEW NEW LIGHT'!C32</f>
        <v>18.326000000000001</v>
      </c>
      <c r="C32" s="7">
        <f>'NEW NEW LIGHT'!D32</f>
        <v>19.349</v>
      </c>
      <c r="D32" s="7">
        <f>'NEW NEW LIGHT'!G32</f>
        <v>1088.6467</v>
      </c>
      <c r="E32" s="7">
        <f>'NEW NEW LIGHT'!I32</f>
        <v>293.40359999999998</v>
      </c>
      <c r="F32" s="7">
        <f>'NEW NEW LIGHT'!K32</f>
        <v>4.1188000000000002</v>
      </c>
      <c r="G32" s="7">
        <f>'NEW NEW LIGHT'!L32</f>
        <v>1.2</v>
      </c>
      <c r="H32" s="7">
        <f>'NEW NEW LIGHT'!M32</f>
        <v>0.20669999999999999</v>
      </c>
      <c r="I32" s="7">
        <f>'NEW NEW LIGHT'!Q32</f>
        <v>966</v>
      </c>
      <c r="J32" s="8">
        <f>'NEW NEW LIGHT'!AN32</f>
        <v>335.89</v>
      </c>
      <c r="K32" s="7">
        <f>'new LIGHT'!C32</f>
        <v>18.600000000000001</v>
      </c>
      <c r="L32" s="7">
        <f>'new LIGHT'!D32</f>
        <v>19.768999999999998</v>
      </c>
      <c r="M32" s="7">
        <f>'new LIGHT'!G32</f>
        <v>1163.0762999999999</v>
      </c>
      <c r="N32" s="7">
        <f>'new LIGHT'!I32</f>
        <v>325.81470000000002</v>
      </c>
      <c r="O32" s="7">
        <f>'new LIGHT'!K32</f>
        <v>4.2919</v>
      </c>
      <c r="P32" s="7">
        <f>'new LIGHT'!L32</f>
        <v>1.2</v>
      </c>
      <c r="Q32" s="7">
        <f>'new LIGHT'!M32</f>
        <v>0.20250000000000001</v>
      </c>
      <c r="R32" s="8">
        <f>'new LIGHT'!Q32</f>
        <v>966</v>
      </c>
      <c r="S32" s="7">
        <f>'new LIGHT'!AN32</f>
        <v>353.86</v>
      </c>
    </row>
    <row r="33" spans="1:19">
      <c r="A33">
        <f>'NEW NEW LIGHT'!A33</f>
        <v>1991</v>
      </c>
      <c r="B33" s="6">
        <f>'NEW NEW LIGHT'!C33</f>
        <v>18.414999999999999</v>
      </c>
      <c r="C33" s="7">
        <f>'NEW NEW LIGHT'!D33</f>
        <v>19.484999999999999</v>
      </c>
      <c r="D33" s="7">
        <f>'NEW NEW LIGHT'!G33</f>
        <v>1149.6084000000001</v>
      </c>
      <c r="E33" s="7">
        <f>'NEW NEW LIGHT'!I33</f>
        <v>346.31279999999998</v>
      </c>
      <c r="F33" s="7">
        <f>'NEW NEW LIGHT'!K33</f>
        <v>4.1657999999999999</v>
      </c>
      <c r="G33" s="7">
        <f>'NEW NEW LIGHT'!L33</f>
        <v>1.2</v>
      </c>
      <c r="H33" s="7">
        <f>'NEW NEW LIGHT'!M33</f>
        <v>0.20549999999999999</v>
      </c>
      <c r="I33" s="7">
        <f>'NEW NEW LIGHT'!Q33</f>
        <v>963</v>
      </c>
      <c r="J33" s="8">
        <f>'NEW NEW LIGHT'!AN33</f>
        <v>346.24</v>
      </c>
      <c r="K33" s="7">
        <f>'new LIGHT'!C33</f>
        <v>18.699000000000002</v>
      </c>
      <c r="L33" s="7">
        <f>'new LIGHT'!D33</f>
        <v>19.922000000000001</v>
      </c>
      <c r="M33" s="7">
        <f>'new LIGHT'!G33</f>
        <v>1225.5400999999999</v>
      </c>
      <c r="N33" s="7">
        <f>'new LIGHT'!I33</f>
        <v>379.31110000000001</v>
      </c>
      <c r="O33" s="7">
        <f>'new LIGHT'!K33</f>
        <v>4.3478000000000003</v>
      </c>
      <c r="P33" s="7">
        <f>'new LIGHT'!L33</f>
        <v>1.2</v>
      </c>
      <c r="Q33" s="7">
        <f>'new LIGHT'!M33</f>
        <v>0.20119999999999999</v>
      </c>
      <c r="R33" s="8">
        <f>'new LIGHT'!Q33</f>
        <v>963</v>
      </c>
      <c r="S33" s="7">
        <f>'new LIGHT'!AN33</f>
        <v>365.02</v>
      </c>
    </row>
    <row r="34" spans="1:19">
      <c r="A34">
        <f>'NEW NEW LIGHT'!A34</f>
        <v>1992</v>
      </c>
      <c r="B34" s="6">
        <f>'NEW NEW LIGHT'!C34</f>
        <v>18.477</v>
      </c>
      <c r="C34" s="7">
        <f>'NEW NEW LIGHT'!D34</f>
        <v>19.579999999999998</v>
      </c>
      <c r="D34" s="7">
        <f>'NEW NEW LIGHT'!G34</f>
        <v>1008.0332</v>
      </c>
      <c r="E34" s="7">
        <f>'NEW NEW LIGHT'!I34</f>
        <v>249.42519999999999</v>
      </c>
      <c r="F34" s="7">
        <f>'NEW NEW LIGHT'!K34</f>
        <v>4.2112999999999996</v>
      </c>
      <c r="G34" s="7">
        <f>'NEW NEW LIGHT'!L34</f>
        <v>1.2</v>
      </c>
      <c r="H34" s="7">
        <f>'NEW NEW LIGHT'!M34</f>
        <v>0.2044</v>
      </c>
      <c r="I34" s="7">
        <f>'NEW NEW LIGHT'!Q34</f>
        <v>960</v>
      </c>
      <c r="J34" s="8">
        <f>'NEW NEW LIGHT'!AN34</f>
        <v>287.01</v>
      </c>
      <c r="K34" s="7">
        <f>'new LIGHT'!C34</f>
        <v>18.768999999999998</v>
      </c>
      <c r="L34" s="7">
        <f>'new LIGHT'!D34</f>
        <v>20.030999999999999</v>
      </c>
      <c r="M34" s="7">
        <f>'new LIGHT'!G34</f>
        <v>1078.3269</v>
      </c>
      <c r="N34" s="7">
        <f>'new LIGHT'!I34</f>
        <v>278.67180000000002</v>
      </c>
      <c r="O34" s="7">
        <f>'new LIGHT'!K34</f>
        <v>4.4015000000000004</v>
      </c>
      <c r="P34" s="7">
        <f>'new LIGHT'!L34</f>
        <v>1.2</v>
      </c>
      <c r="Q34" s="7">
        <f>'new LIGHT'!M34</f>
        <v>0.19989999999999999</v>
      </c>
      <c r="R34" s="8">
        <f>'new LIGHT'!Q34</f>
        <v>960</v>
      </c>
      <c r="S34" s="7">
        <f>'new LIGHT'!AN34</f>
        <v>302.32</v>
      </c>
    </row>
    <row r="35" spans="1:19">
      <c r="A35">
        <f>'NEW NEW LIGHT'!A35</f>
        <v>1993</v>
      </c>
      <c r="B35" s="6">
        <f>'NEW NEW LIGHT'!C35</f>
        <v>18.552</v>
      </c>
      <c r="C35" s="7">
        <f>'NEW NEW LIGHT'!D35</f>
        <v>19.696000000000002</v>
      </c>
      <c r="D35" s="7">
        <f>'NEW NEW LIGHT'!G35</f>
        <v>1052.8073999999999</v>
      </c>
      <c r="E35" s="7">
        <f>'NEW NEW LIGHT'!I35</f>
        <v>283.58870000000002</v>
      </c>
      <c r="F35" s="7">
        <f>'NEW NEW LIGHT'!K35</f>
        <v>4.2389000000000001</v>
      </c>
      <c r="G35" s="7">
        <f>'NEW NEW LIGHT'!L35</f>
        <v>1.2</v>
      </c>
      <c r="H35" s="7">
        <f>'NEW NEW LIGHT'!M35</f>
        <v>0.20380000000000001</v>
      </c>
      <c r="I35" s="7">
        <f>'NEW NEW LIGHT'!Q35</f>
        <v>957</v>
      </c>
      <c r="J35" s="8">
        <f>'NEW NEW LIGHT'!AN35</f>
        <v>312.33</v>
      </c>
      <c r="K35" s="7">
        <f>'new LIGHT'!C35</f>
        <v>18.852</v>
      </c>
      <c r="L35" s="7">
        <f>'new LIGHT'!D35</f>
        <v>20.16</v>
      </c>
      <c r="M35" s="7">
        <f>'new LIGHT'!G35</f>
        <v>1127.5485000000001</v>
      </c>
      <c r="N35" s="7">
        <f>'new LIGHT'!I35</f>
        <v>316.22559999999999</v>
      </c>
      <c r="O35" s="7">
        <f>'new LIGHT'!K35</f>
        <v>4.4805000000000001</v>
      </c>
      <c r="P35" s="7">
        <f>'new LIGHT'!L35</f>
        <v>1.1879999999999999</v>
      </c>
      <c r="Q35" s="7">
        <f>'new LIGHT'!M35</f>
        <v>0.19819999999999999</v>
      </c>
      <c r="R35" s="8">
        <f>'new LIGHT'!Q35</f>
        <v>957</v>
      </c>
      <c r="S35" s="7">
        <f>'new LIGHT'!AN35</f>
        <v>330.5</v>
      </c>
    </row>
    <row r="36" spans="1:19">
      <c r="A36">
        <f>'NEW NEW LIGHT'!A36</f>
        <v>1994</v>
      </c>
      <c r="B36" s="6">
        <f>'NEW NEW LIGHT'!C36</f>
        <v>18.652000000000001</v>
      </c>
      <c r="C36" s="7">
        <f>'NEW NEW LIGHT'!D36</f>
        <v>19.849</v>
      </c>
      <c r="D36" s="7">
        <f>'NEW NEW LIGHT'!G36</f>
        <v>1147.7893999999999</v>
      </c>
      <c r="E36" s="7">
        <f>'NEW NEW LIGHT'!I36</f>
        <v>364.18790000000001</v>
      </c>
      <c r="F36" s="7">
        <f>'NEW NEW LIGHT'!K36</f>
        <v>4.3179999999999996</v>
      </c>
      <c r="G36" s="7">
        <f>'NEW NEW LIGHT'!L36</f>
        <v>1.1881999999999999</v>
      </c>
      <c r="H36" s="7">
        <f>'NEW NEW LIGHT'!M36</f>
        <v>0.2019</v>
      </c>
      <c r="I36" s="7">
        <f>'NEW NEW LIGHT'!Q36</f>
        <v>954</v>
      </c>
      <c r="J36" s="8">
        <f>'NEW NEW LIGHT'!AN36</f>
        <v>301.5</v>
      </c>
      <c r="K36" s="7">
        <f>'new LIGHT'!C36</f>
        <v>18.959</v>
      </c>
      <c r="L36" s="7">
        <f>'new LIGHT'!D36</f>
        <v>20.327999999999999</v>
      </c>
      <c r="M36" s="7">
        <f>'new LIGHT'!G36</f>
        <v>1220.046</v>
      </c>
      <c r="N36" s="7">
        <f>'new LIGHT'!I36</f>
        <v>392.6164</v>
      </c>
      <c r="O36" s="7">
        <f>'new LIGHT'!K36</f>
        <v>4.5242000000000004</v>
      </c>
      <c r="P36" s="7">
        <f>'new LIGHT'!L36</f>
        <v>1.1879</v>
      </c>
      <c r="Q36" s="7">
        <f>'new LIGHT'!M36</f>
        <v>0.19719999999999999</v>
      </c>
      <c r="R36" s="8">
        <f>'new LIGHT'!Q36</f>
        <v>954</v>
      </c>
      <c r="S36" s="7">
        <f>'new LIGHT'!AN36</f>
        <v>316.48</v>
      </c>
    </row>
    <row r="37" spans="1:19">
      <c r="A37">
        <f>'NEW NEW LIGHT'!A37</f>
        <v>1995</v>
      </c>
      <c r="B37" s="6">
        <f>'NEW NEW LIGHT'!C37</f>
        <v>18.785</v>
      </c>
      <c r="C37" s="7">
        <f>'NEW NEW LIGHT'!D37</f>
        <v>20.055</v>
      </c>
      <c r="D37" s="7">
        <f>'NEW NEW LIGHT'!G37</f>
        <v>1206.9411</v>
      </c>
      <c r="E37" s="7">
        <f>'NEW NEW LIGHT'!I37</f>
        <v>399.7226</v>
      </c>
      <c r="F37" s="7">
        <f>'NEW NEW LIGHT'!K37</f>
        <v>4.3718000000000004</v>
      </c>
      <c r="G37" s="7">
        <f>'NEW NEW LIGHT'!L37</f>
        <v>1.1880999999999999</v>
      </c>
      <c r="H37" s="7">
        <f>'NEW NEW LIGHT'!M37</f>
        <v>0.2006</v>
      </c>
      <c r="I37" s="7">
        <f>'NEW NEW LIGHT'!Q37</f>
        <v>950</v>
      </c>
      <c r="J37" s="8">
        <f>'NEW NEW LIGHT'!AN37</f>
        <v>329.12</v>
      </c>
      <c r="K37" s="7">
        <f>'new LIGHT'!C37</f>
        <v>19.096</v>
      </c>
      <c r="L37" s="7">
        <f>'new LIGHT'!D37</f>
        <v>20.545000000000002</v>
      </c>
      <c r="M37" s="7">
        <f>'new LIGHT'!G37</f>
        <v>1280.3534999999999</v>
      </c>
      <c r="N37" s="7">
        <f>'new LIGHT'!I37</f>
        <v>429.3193</v>
      </c>
      <c r="O37" s="7">
        <f>'new LIGHT'!K37</f>
        <v>4.5853999999999999</v>
      </c>
      <c r="P37" s="7">
        <f>'new LIGHT'!L37</f>
        <v>1.1878</v>
      </c>
      <c r="Q37" s="7">
        <f>'new LIGHT'!M37</f>
        <v>0.19589999999999999</v>
      </c>
      <c r="R37" s="8">
        <f>'new LIGHT'!Q37</f>
        <v>950</v>
      </c>
      <c r="S37" s="7">
        <f>'new LIGHT'!AN37</f>
        <v>343.98</v>
      </c>
    </row>
    <row r="38" spans="1:19">
      <c r="A38">
        <f>'NEW NEW LIGHT'!A38</f>
        <v>1996</v>
      </c>
      <c r="B38" s="6">
        <f>'NEW NEW LIGHT'!C38</f>
        <v>18.876999999999999</v>
      </c>
      <c r="C38" s="7">
        <f>'NEW NEW LIGHT'!D38</f>
        <v>20.2</v>
      </c>
      <c r="D38" s="7">
        <f>'NEW NEW LIGHT'!G38</f>
        <v>1188.5266999999999</v>
      </c>
      <c r="E38" s="7">
        <f>'NEW NEW LIGHT'!I38</f>
        <v>339.34910000000002</v>
      </c>
      <c r="F38" s="7">
        <f>'NEW NEW LIGHT'!K38</f>
        <v>4.4443999999999999</v>
      </c>
      <c r="G38" s="7">
        <f>'NEW NEW LIGHT'!L38</f>
        <v>1.1879999999999999</v>
      </c>
      <c r="H38" s="7">
        <f>'NEW NEW LIGHT'!M38</f>
        <v>0.19900000000000001</v>
      </c>
      <c r="I38" s="7">
        <f>'NEW NEW LIGHT'!Q38</f>
        <v>946</v>
      </c>
      <c r="J38" s="8">
        <f>'NEW NEW LIGHT'!AN38</f>
        <v>345.64</v>
      </c>
      <c r="K38" s="7">
        <f>'new LIGHT'!C38</f>
        <v>19.196000000000002</v>
      </c>
      <c r="L38" s="7">
        <f>'new LIGHT'!D38</f>
        <v>20.702999999999999</v>
      </c>
      <c r="M38" s="7">
        <f>'new LIGHT'!G38</f>
        <v>1259.3695</v>
      </c>
      <c r="N38" s="7">
        <f>'new LIGHT'!I38</f>
        <v>362.1823</v>
      </c>
      <c r="O38" s="7">
        <f>'new LIGHT'!K38</f>
        <v>4.6642000000000001</v>
      </c>
      <c r="P38" s="7">
        <f>'new LIGHT'!L38</f>
        <v>1.1877</v>
      </c>
      <c r="Q38" s="7">
        <f>'new LIGHT'!M38</f>
        <v>0.19420000000000001</v>
      </c>
      <c r="R38" s="8">
        <f>'new LIGHT'!Q38</f>
        <v>946</v>
      </c>
      <c r="S38" s="7">
        <f>'new LIGHT'!AN38</f>
        <v>361.79</v>
      </c>
    </row>
    <row r="39" spans="1:19">
      <c r="A39">
        <f>'NEW NEW LIGHT'!A39</f>
        <v>1997</v>
      </c>
      <c r="B39" s="6">
        <f>'NEW NEW LIGHT'!C39</f>
        <v>18.997</v>
      </c>
      <c r="C39" s="7">
        <f>'NEW NEW LIGHT'!D39</f>
        <v>20.387</v>
      </c>
      <c r="D39" s="7">
        <f>'NEW NEW LIGHT'!G39</f>
        <v>1352.9344000000001</v>
      </c>
      <c r="E39" s="7">
        <f>'NEW NEW LIGHT'!I39</f>
        <v>382.0659</v>
      </c>
      <c r="F39" s="7">
        <f>'NEW NEW LIGHT'!K39</f>
        <v>4.4447999999999999</v>
      </c>
      <c r="G39" s="7">
        <f>'NEW NEW LIGHT'!L39</f>
        <v>1.2</v>
      </c>
      <c r="H39" s="7">
        <f>'NEW NEW LIGHT'!M39</f>
        <v>0.19900000000000001</v>
      </c>
      <c r="I39" s="7">
        <f>'NEW NEW LIGHT'!Q39</f>
        <v>942</v>
      </c>
      <c r="J39" s="8">
        <f>'NEW NEW LIGHT'!AN39</f>
        <v>404.39</v>
      </c>
      <c r="K39" s="7">
        <f>'new LIGHT'!C39</f>
        <v>19.318999999999999</v>
      </c>
      <c r="L39" s="7">
        <f>'new LIGHT'!D39</f>
        <v>20.899000000000001</v>
      </c>
      <c r="M39" s="7">
        <f>'new LIGHT'!G39</f>
        <v>1436.7509</v>
      </c>
      <c r="N39" s="7">
        <f>'new LIGHT'!I39</f>
        <v>412.5421</v>
      </c>
      <c r="O39" s="7">
        <f>'new LIGHT'!K39</f>
        <v>4.6677</v>
      </c>
      <c r="P39" s="7">
        <f>'new LIGHT'!L39</f>
        <v>1.2</v>
      </c>
      <c r="Q39" s="7">
        <f>'new LIGHT'!M39</f>
        <v>0.19409999999999999</v>
      </c>
      <c r="R39" s="8">
        <f>'new LIGHT'!Q39</f>
        <v>942</v>
      </c>
      <c r="S39" s="7">
        <f>'new LIGHT'!AN39</f>
        <v>424.63</v>
      </c>
    </row>
    <row r="40" spans="1:19">
      <c r="A40">
        <f>'NEW NEW LIGHT'!A40</f>
        <v>1998</v>
      </c>
      <c r="B40" s="6">
        <f>'NEW NEW LIGHT'!C40</f>
        <v>19.097000000000001</v>
      </c>
      <c r="C40" s="7">
        <f>'NEW NEW LIGHT'!D40</f>
        <v>20.545999999999999</v>
      </c>
      <c r="D40" s="7">
        <f>'NEW NEW LIGHT'!G40</f>
        <v>1271.2940000000001</v>
      </c>
      <c r="E40" s="7">
        <f>'NEW NEW LIGHT'!I40</f>
        <v>395.63310000000001</v>
      </c>
      <c r="F40" s="7">
        <f>'NEW NEW LIGHT'!K40</f>
        <v>4.5080999999999998</v>
      </c>
      <c r="G40" s="7">
        <f>'NEW NEW LIGHT'!L40</f>
        <v>1.2</v>
      </c>
      <c r="H40" s="7">
        <f>'NEW NEW LIGHT'!M40</f>
        <v>0.19750000000000001</v>
      </c>
      <c r="I40" s="7">
        <f>'NEW NEW LIGHT'!Q40</f>
        <v>938</v>
      </c>
      <c r="J40" s="8">
        <f>'NEW NEW LIGHT'!AN40</f>
        <v>363.83</v>
      </c>
      <c r="K40" s="7">
        <f>'new LIGHT'!C40</f>
        <v>19.425000000000001</v>
      </c>
      <c r="L40" s="7">
        <f>'new LIGHT'!D40</f>
        <v>21.07</v>
      </c>
      <c r="M40" s="7">
        <f>'new LIGHT'!G40</f>
        <v>1349.3231000000001</v>
      </c>
      <c r="N40" s="7">
        <f>'new LIGHT'!I40</f>
        <v>423.37729999999999</v>
      </c>
      <c r="O40" s="7">
        <f>'new LIGHT'!K40</f>
        <v>4.7363999999999997</v>
      </c>
      <c r="P40" s="7">
        <f>'new LIGHT'!L40</f>
        <v>1.2</v>
      </c>
      <c r="Q40" s="7">
        <f>'new LIGHT'!M40</f>
        <v>0.19270000000000001</v>
      </c>
      <c r="R40" s="8">
        <f>'new LIGHT'!Q40</f>
        <v>938</v>
      </c>
      <c r="S40" s="7">
        <f>'new LIGHT'!AN40</f>
        <v>381.42</v>
      </c>
    </row>
    <row r="41" spans="1:19">
      <c r="A41">
        <f>'NEW NEW LIGHT'!A41</f>
        <v>1999</v>
      </c>
      <c r="B41" s="6">
        <f>'NEW NEW LIGHT'!C41</f>
        <v>19.173999999999999</v>
      </c>
      <c r="C41" s="7">
        <f>'NEW NEW LIGHT'!D41</f>
        <v>20.669</v>
      </c>
      <c r="D41" s="7">
        <f>'NEW NEW LIGHT'!G41</f>
        <v>1173.4840999999999</v>
      </c>
      <c r="E41" s="7">
        <f>'NEW NEW LIGHT'!I41</f>
        <v>286.89530000000002</v>
      </c>
      <c r="F41" s="7">
        <f>'NEW NEW LIGHT'!K41</f>
        <v>4.5587</v>
      </c>
      <c r="G41" s="7">
        <f>'NEW NEW LIGHT'!L41</f>
        <v>1.2</v>
      </c>
      <c r="H41" s="7">
        <f>'NEW NEW LIGHT'!M41</f>
        <v>0.19639999999999999</v>
      </c>
      <c r="I41" s="7">
        <f>'NEW NEW LIGHT'!Q41</f>
        <v>934</v>
      </c>
      <c r="J41" s="8">
        <f>'NEW NEW LIGHT'!AN41</f>
        <v>370.69</v>
      </c>
      <c r="K41" s="7">
        <f>'new LIGHT'!C41</f>
        <v>19.504000000000001</v>
      </c>
      <c r="L41" s="7">
        <f>'new LIGHT'!D41</f>
        <v>21.199000000000002</v>
      </c>
      <c r="M41" s="7">
        <f>'new LIGHT'!G41</f>
        <v>1244.3025</v>
      </c>
      <c r="N41" s="7">
        <f>'new LIGHT'!I41</f>
        <v>308.60309999999998</v>
      </c>
      <c r="O41" s="7">
        <f>'new LIGHT'!K41</f>
        <v>4.7934000000000001</v>
      </c>
      <c r="P41" s="7">
        <f>'new LIGHT'!L41</f>
        <v>1.2</v>
      </c>
      <c r="Q41" s="7">
        <f>'new LIGHT'!M41</f>
        <v>0.1915</v>
      </c>
      <c r="R41" s="8">
        <f>'new LIGHT'!Q41</f>
        <v>934</v>
      </c>
      <c r="S41" s="7">
        <f>'new LIGHT'!AN41</f>
        <v>387.01</v>
      </c>
    </row>
    <row r="42" spans="1:19">
      <c r="A42">
        <f>'NEW NEW LIGHT'!A42</f>
        <v>2000</v>
      </c>
      <c r="B42" s="6">
        <f>'NEW NEW LIGHT'!C42</f>
        <v>19.274999999999999</v>
      </c>
      <c r="C42" s="7">
        <f>'NEW NEW LIGHT'!D42</f>
        <v>20.829000000000001</v>
      </c>
      <c r="D42" s="7">
        <f>'NEW NEW LIGHT'!G42</f>
        <v>1276.7103</v>
      </c>
      <c r="E42" s="7">
        <f>'NEW NEW LIGHT'!I42</f>
        <v>385.71339999999998</v>
      </c>
      <c r="F42" s="7">
        <f>'NEW NEW LIGHT'!K42</f>
        <v>4.5936000000000003</v>
      </c>
      <c r="G42" s="7">
        <f>'NEW NEW LIGHT'!L42</f>
        <v>1.2</v>
      </c>
      <c r="H42" s="7">
        <f>'NEW NEW LIGHT'!M42</f>
        <v>0.19570000000000001</v>
      </c>
      <c r="I42" s="7">
        <f>'NEW NEW LIGHT'!Q42</f>
        <v>930</v>
      </c>
      <c r="J42" s="8">
        <f>'NEW NEW LIGHT'!AN42</f>
        <v>352.78</v>
      </c>
      <c r="K42" s="7">
        <f>'new LIGHT'!C42</f>
        <v>19.606999999999999</v>
      </c>
      <c r="L42" s="7">
        <f>'new LIGHT'!D42</f>
        <v>21.366</v>
      </c>
      <c r="M42" s="7">
        <f>'new LIGHT'!G42</f>
        <v>1353.4376</v>
      </c>
      <c r="N42" s="7">
        <f>'new LIGHT'!I42</f>
        <v>412.68610000000001</v>
      </c>
      <c r="O42" s="7">
        <f>'new LIGHT'!K42</f>
        <v>4.8311999999999999</v>
      </c>
      <c r="P42" s="7">
        <f>'new LIGHT'!L42</f>
        <v>1.2</v>
      </c>
      <c r="Q42" s="7">
        <f>'new LIGHT'!M42</f>
        <v>0.1908</v>
      </c>
      <c r="R42" s="8">
        <f>'new LIGHT'!Q42</f>
        <v>930</v>
      </c>
      <c r="S42" s="7">
        <f>'new LIGHT'!AN42</f>
        <v>370.07</v>
      </c>
    </row>
    <row r="43" spans="1:19">
      <c r="A43">
        <f>'NEW NEW LIGHT'!A43</f>
        <v>2001</v>
      </c>
      <c r="B43" s="6">
        <f>'NEW NEW LIGHT'!C43</f>
        <v>19.332999999999998</v>
      </c>
      <c r="C43" s="7">
        <f>'NEW NEW LIGHT'!D43</f>
        <v>20.922999999999998</v>
      </c>
      <c r="D43" s="7">
        <f>'NEW NEW LIGHT'!G43</f>
        <v>1158.0667000000001</v>
      </c>
      <c r="E43" s="7">
        <f>'NEW NEW LIGHT'!I43</f>
        <v>277.714</v>
      </c>
      <c r="F43" s="7">
        <f>'NEW NEW LIGHT'!K43</f>
        <v>4.6449999999999996</v>
      </c>
      <c r="G43" s="7">
        <f>'NEW NEW LIGHT'!L43</f>
        <v>1.2</v>
      </c>
      <c r="H43" s="7">
        <f>'NEW NEW LIGHT'!M43</f>
        <v>0.1946</v>
      </c>
      <c r="I43" s="7">
        <f>'NEW NEW LIGHT'!Q43</f>
        <v>926</v>
      </c>
      <c r="J43" s="8">
        <f>'NEW NEW LIGHT'!AN43</f>
        <v>348.31</v>
      </c>
      <c r="K43" s="7">
        <f>'new LIGHT'!C43</f>
        <v>19.669</v>
      </c>
      <c r="L43" s="7">
        <f>'new LIGHT'!D43</f>
        <v>21.466999999999999</v>
      </c>
      <c r="M43" s="7">
        <f>'new LIGHT'!G43</f>
        <v>1226.1337000000001</v>
      </c>
      <c r="N43" s="7">
        <f>'new LIGHT'!I43</f>
        <v>295.65699999999998</v>
      </c>
      <c r="O43" s="7">
        <f>'new LIGHT'!K43</f>
        <v>4.8865999999999996</v>
      </c>
      <c r="P43" s="7">
        <f>'new LIGHT'!L43</f>
        <v>1.2</v>
      </c>
      <c r="Q43" s="7">
        <f>'new LIGHT'!M43</f>
        <v>0.18970000000000001</v>
      </c>
      <c r="R43" s="8">
        <f>'new LIGHT'!Q43</f>
        <v>926</v>
      </c>
      <c r="S43" s="7">
        <f>'new LIGHT'!AN43</f>
        <v>364.47</v>
      </c>
    </row>
    <row r="44" spans="1:19">
      <c r="A44">
        <f>'NEW NEW LIGHT'!A44</f>
        <v>2002</v>
      </c>
      <c r="B44" s="6">
        <f>'NEW NEW LIGHT'!C44</f>
        <v>19.388000000000002</v>
      </c>
      <c r="C44" s="7">
        <f>'NEW NEW LIGHT'!D44</f>
        <v>21.01</v>
      </c>
      <c r="D44" s="7">
        <f>'NEW NEW LIGHT'!G44</f>
        <v>1141.0226</v>
      </c>
      <c r="E44" s="7">
        <f>'NEW NEW LIGHT'!I44</f>
        <v>258.09039999999999</v>
      </c>
      <c r="F44" s="7">
        <f>'NEW NEW LIGHT'!K44</f>
        <v>4.6664000000000003</v>
      </c>
      <c r="G44" s="7">
        <f>'NEW NEW LIGHT'!L44</f>
        <v>1.2</v>
      </c>
      <c r="H44" s="7">
        <f>'NEW NEW LIGHT'!M44</f>
        <v>0.19409999999999999</v>
      </c>
      <c r="I44" s="7">
        <f>'NEW NEW LIGHT'!Q44</f>
        <v>922</v>
      </c>
      <c r="J44" s="8">
        <f>'NEW NEW LIGHT'!AN44</f>
        <v>369.51</v>
      </c>
      <c r="K44" s="7">
        <f>'new LIGHT'!C44</f>
        <v>19.725999999999999</v>
      </c>
      <c r="L44" s="7">
        <f>'new LIGHT'!D44</f>
        <v>21.56</v>
      </c>
      <c r="M44" s="7">
        <f>'new LIGHT'!G44</f>
        <v>1208.1523</v>
      </c>
      <c r="N44" s="7">
        <f>'new LIGHT'!I44</f>
        <v>275.08640000000003</v>
      </c>
      <c r="O44" s="7">
        <f>'new LIGHT'!K44</f>
        <v>4.9112</v>
      </c>
      <c r="P44" s="7">
        <f>'new LIGHT'!L44</f>
        <v>1.2</v>
      </c>
      <c r="Q44" s="7">
        <f>'new LIGHT'!M44</f>
        <v>0.18920000000000001</v>
      </c>
      <c r="R44" s="8">
        <f>'new LIGHT'!Q44</f>
        <v>922</v>
      </c>
      <c r="S44" s="7">
        <f>'new LIGHT'!AN44</f>
        <v>386.71</v>
      </c>
    </row>
    <row r="45" spans="1:19">
      <c r="A45">
        <f>'NEW NEW LIGHT'!A45</f>
        <v>2003</v>
      </c>
      <c r="B45" s="6">
        <f>'NEW NEW LIGHT'!C45</f>
        <v>19.466000000000001</v>
      </c>
      <c r="C45" s="7">
        <f>'NEW NEW LIGHT'!D45</f>
        <v>21.137</v>
      </c>
      <c r="D45" s="7">
        <f>'NEW NEW LIGHT'!G45</f>
        <v>1199.9475</v>
      </c>
      <c r="E45" s="7">
        <f>'NEW NEW LIGHT'!I45</f>
        <v>318.48590000000002</v>
      </c>
      <c r="F45" s="7">
        <f>'NEW NEW LIGHT'!K45</f>
        <v>4.6849999999999996</v>
      </c>
      <c r="G45" s="7">
        <f>'NEW NEW LIGHT'!L45</f>
        <v>1.2</v>
      </c>
      <c r="H45" s="7">
        <f>'NEW NEW LIGHT'!M45</f>
        <v>0.1938</v>
      </c>
      <c r="I45" s="7">
        <f>'NEW NEW LIGHT'!Q45</f>
        <v>918</v>
      </c>
      <c r="J45" s="8">
        <f>'NEW NEW LIGHT'!AN45</f>
        <v>334.76</v>
      </c>
      <c r="K45" s="7">
        <f>'new LIGHT'!C45</f>
        <v>19.805</v>
      </c>
      <c r="L45" s="7">
        <f>'new LIGHT'!D45</f>
        <v>21.690999999999999</v>
      </c>
      <c r="M45" s="7">
        <f>'new LIGHT'!G45</f>
        <v>1269.8489999999999</v>
      </c>
      <c r="N45" s="7">
        <f>'new LIGHT'!I45</f>
        <v>339.14530000000002</v>
      </c>
      <c r="O45" s="7">
        <f>'new LIGHT'!K45</f>
        <v>4.9322999999999997</v>
      </c>
      <c r="P45" s="7">
        <f>'new LIGHT'!L45</f>
        <v>1.2</v>
      </c>
      <c r="Q45" s="7">
        <f>'new LIGHT'!M45</f>
        <v>0.1888</v>
      </c>
      <c r="R45" s="8">
        <f>'new LIGHT'!Q45</f>
        <v>918</v>
      </c>
      <c r="S45" s="7">
        <f>'new LIGHT'!AN45</f>
        <v>349.14</v>
      </c>
    </row>
    <row r="46" spans="1:19">
      <c r="A46">
        <f>'NEW NEW LIGHT'!A46</f>
        <v>2004</v>
      </c>
      <c r="B46" s="6">
        <f>'NEW NEW LIGHT'!C46</f>
        <v>19.559999999999999</v>
      </c>
      <c r="C46" s="7">
        <f>'NEW NEW LIGHT'!D46</f>
        <v>21.289000000000001</v>
      </c>
      <c r="D46" s="7">
        <f>'NEW NEW LIGHT'!G46</f>
        <v>1225.3305</v>
      </c>
      <c r="E46" s="7">
        <f>'NEW NEW LIGHT'!I46</f>
        <v>369.2199</v>
      </c>
      <c r="F46" s="7">
        <f>'NEW NEW LIGHT'!K46</f>
        <v>4.7702999999999998</v>
      </c>
      <c r="G46" s="7">
        <f>'NEW NEW LIGHT'!L46</f>
        <v>1.1876</v>
      </c>
      <c r="H46" s="7">
        <f>'NEW NEW LIGHT'!M46</f>
        <v>0.192</v>
      </c>
      <c r="I46" s="7">
        <f>'NEW NEW LIGHT'!Q46</f>
        <v>914</v>
      </c>
      <c r="J46" s="8">
        <f>'NEW NEW LIGHT'!AN46</f>
        <v>330.75</v>
      </c>
      <c r="K46" s="7">
        <f>'new LIGHT'!C46</f>
        <v>19.901</v>
      </c>
      <c r="L46" s="7">
        <f>'new LIGHT'!D46</f>
        <v>21.849</v>
      </c>
      <c r="M46" s="7">
        <f>'new LIGHT'!G46</f>
        <v>1291.2638999999999</v>
      </c>
      <c r="N46" s="7">
        <f>'new LIGHT'!I46</f>
        <v>386.58370000000002</v>
      </c>
      <c r="O46" s="7">
        <f>'new LIGHT'!K46</f>
        <v>5.0237999999999996</v>
      </c>
      <c r="P46" s="7">
        <f>'new LIGHT'!L46</f>
        <v>1.1873</v>
      </c>
      <c r="Q46" s="7">
        <f>'new LIGHT'!M46</f>
        <v>0.18709999999999999</v>
      </c>
      <c r="R46" s="8">
        <f>'new LIGHT'!Q46</f>
        <v>914</v>
      </c>
      <c r="S46" s="7">
        <f>'new LIGHT'!AN46</f>
        <v>343.68</v>
      </c>
    </row>
    <row r="47" spans="1:19">
      <c r="A47">
        <f>'NEW NEW LIGHT'!A47</f>
        <v>2005</v>
      </c>
      <c r="B47" s="6">
        <f>'NEW NEW LIGHT'!C47</f>
        <v>19.599</v>
      </c>
      <c r="C47" s="7">
        <f>'NEW NEW LIGHT'!D47</f>
        <v>21.352</v>
      </c>
      <c r="D47" s="7">
        <f>'NEW NEW LIGHT'!G47</f>
        <v>1182.4606000000001</v>
      </c>
      <c r="E47" s="7">
        <f>'NEW NEW LIGHT'!I47</f>
        <v>230.3296</v>
      </c>
      <c r="F47" s="7">
        <f>'NEW NEW LIGHT'!K47</f>
        <v>4.7676999999999996</v>
      </c>
      <c r="G47" s="7">
        <f>'NEW NEW LIGHT'!L47</f>
        <v>1.2</v>
      </c>
      <c r="H47" s="7">
        <f>'NEW NEW LIGHT'!M47</f>
        <v>0.19209999999999999</v>
      </c>
      <c r="I47" s="7">
        <f>'NEW NEW LIGHT'!Q47</f>
        <v>910</v>
      </c>
      <c r="J47" s="8">
        <f>'NEW NEW LIGHT'!AN47</f>
        <v>386.1</v>
      </c>
      <c r="K47" s="7">
        <f>'new LIGHT'!C47</f>
        <v>19.937999999999999</v>
      </c>
      <c r="L47" s="7">
        <f>'new LIGHT'!D47</f>
        <v>21.911000000000001</v>
      </c>
      <c r="M47" s="7">
        <f>'new LIGHT'!G47</f>
        <v>1248.9204</v>
      </c>
      <c r="N47" s="7">
        <f>'new LIGHT'!I47</f>
        <v>245.03550000000001</v>
      </c>
      <c r="O47" s="7">
        <f>'new LIGHT'!K47</f>
        <v>5.0208000000000004</v>
      </c>
      <c r="P47" s="7">
        <f>'new LIGHT'!L47</f>
        <v>1.2</v>
      </c>
      <c r="Q47" s="7">
        <f>'new LIGHT'!M47</f>
        <v>0.18709999999999999</v>
      </c>
      <c r="R47" s="8">
        <f>'new LIGHT'!Q47</f>
        <v>910</v>
      </c>
      <c r="S47" s="7">
        <f>'new LIGHT'!AN47</f>
        <v>402.22</v>
      </c>
    </row>
    <row r="48" spans="1:19">
      <c r="A48">
        <f>'NEW NEW LIGHT'!A48</f>
        <v>2006</v>
      </c>
      <c r="B48" s="6">
        <f>'NEW NEW LIGHT'!C48</f>
        <v>19.673999999999999</v>
      </c>
      <c r="C48" s="7">
        <f>'NEW NEW LIGHT'!D48</f>
        <v>21.475999999999999</v>
      </c>
      <c r="D48" s="7">
        <f>'NEW NEW LIGHT'!G48</f>
        <v>1322.7532000000001</v>
      </c>
      <c r="E48" s="7">
        <f>'NEW NEW LIGHT'!I48</f>
        <v>323.64179999999999</v>
      </c>
      <c r="F48" s="7">
        <f>'NEW NEW LIGHT'!K48</f>
        <v>4.8251999999999997</v>
      </c>
      <c r="G48" s="7">
        <f>'NEW NEW LIGHT'!L48</f>
        <v>1.1875</v>
      </c>
      <c r="H48" s="7">
        <f>'NEW NEW LIGHT'!M48</f>
        <v>0.19089999999999999</v>
      </c>
      <c r="I48" s="7">
        <f>'NEW NEW LIGHT'!Q48</f>
        <v>905</v>
      </c>
      <c r="J48" s="8">
        <f>'NEW NEW LIGHT'!AN48</f>
        <v>418.33</v>
      </c>
      <c r="K48" s="7">
        <f>'new LIGHT'!C48</f>
        <v>20.013000000000002</v>
      </c>
      <c r="L48" s="7">
        <f>'new LIGHT'!D48</f>
        <v>22.036000000000001</v>
      </c>
      <c r="M48" s="7">
        <f>'new LIGHT'!G48</f>
        <v>1389.6472000000001</v>
      </c>
      <c r="N48" s="7">
        <f>'new LIGHT'!I48</f>
        <v>335.93430000000001</v>
      </c>
      <c r="O48" s="7">
        <f>'new LIGHT'!K48</f>
        <v>5.0814000000000004</v>
      </c>
      <c r="P48" s="7">
        <f>'new LIGHT'!L48</f>
        <v>1.1872</v>
      </c>
      <c r="Q48" s="7">
        <f>'new LIGHT'!M48</f>
        <v>0.186</v>
      </c>
      <c r="R48" s="8">
        <f>'new LIGHT'!Q48</f>
        <v>905</v>
      </c>
      <c r="S48" s="7">
        <f>'new LIGHT'!AN48</f>
        <v>435.16</v>
      </c>
    </row>
    <row r="49" spans="1:19">
      <c r="A49">
        <f>'NEW NEW LIGHT'!A49</f>
        <v>2007</v>
      </c>
      <c r="B49" s="6">
        <f>'NEW NEW LIGHT'!C49</f>
        <v>19.782</v>
      </c>
      <c r="C49" s="7">
        <f>'NEW NEW LIGHT'!D49</f>
        <v>21.652999999999999</v>
      </c>
      <c r="D49" s="7">
        <f>'NEW NEW LIGHT'!G49</f>
        <v>1335.1601000000001</v>
      </c>
      <c r="E49" s="7">
        <f>'NEW NEW LIGHT'!I49</f>
        <v>440.0127</v>
      </c>
      <c r="F49" s="7">
        <f>'NEW NEW LIGHT'!K49</f>
        <v>4.8544</v>
      </c>
      <c r="G49" s="7">
        <f>'NEW NEW LIGHT'!L49</f>
        <v>1.1875</v>
      </c>
      <c r="H49" s="7">
        <f>'NEW NEW LIGHT'!M49</f>
        <v>0.1903</v>
      </c>
      <c r="I49" s="7">
        <f>'NEW NEW LIGHT'!Q49</f>
        <v>900</v>
      </c>
      <c r="J49" s="8">
        <f>'NEW NEW LIGHT'!AN49</f>
        <v>367.58</v>
      </c>
      <c r="K49" s="7">
        <f>'new LIGHT'!C49</f>
        <v>20.12</v>
      </c>
      <c r="L49" s="7">
        <f>'new LIGHT'!D49</f>
        <v>22.213999999999999</v>
      </c>
      <c r="M49" s="7">
        <f>'new LIGHT'!G49</f>
        <v>1403.8735999999999</v>
      </c>
      <c r="N49" s="7">
        <f>'new LIGHT'!I49</f>
        <v>460.7878</v>
      </c>
      <c r="O49" s="7">
        <f>'new LIGHT'!K49</f>
        <v>5.1112000000000002</v>
      </c>
      <c r="P49" s="7">
        <f>'new LIGHT'!L49</f>
        <v>1.1872</v>
      </c>
      <c r="Q49" s="7">
        <f>'new LIGHT'!M49</f>
        <v>0.1855</v>
      </c>
      <c r="R49" s="8">
        <f>'new LIGHT'!Q49</f>
        <v>900</v>
      </c>
      <c r="S49" s="7">
        <f>'new LIGHT'!AN49</f>
        <v>382.58</v>
      </c>
    </row>
    <row r="50" spans="1:19">
      <c r="A50">
        <f>'NEW NEW LIGHT'!A50</f>
        <v>2008</v>
      </c>
      <c r="B50" s="6">
        <f>'NEW NEW LIGHT'!C50</f>
        <v>19.876999999999999</v>
      </c>
      <c r="C50" s="7">
        <f>'NEW NEW LIGHT'!D50</f>
        <v>21.81</v>
      </c>
      <c r="D50" s="7">
        <f>'NEW NEW LIGHT'!G50</f>
        <v>1250.116</v>
      </c>
      <c r="E50" s="7">
        <f>'NEW NEW LIGHT'!I50</f>
        <v>322.7183</v>
      </c>
      <c r="F50" s="7">
        <f>'NEW NEW LIGHT'!K50</f>
        <v>4.8562000000000003</v>
      </c>
      <c r="G50" s="7">
        <f>'NEW NEW LIGHT'!L50</f>
        <v>1.2</v>
      </c>
      <c r="H50" s="7">
        <f>'NEW NEW LIGHT'!M50</f>
        <v>0.1903</v>
      </c>
      <c r="I50" s="7">
        <f>'NEW NEW LIGHT'!Q50</f>
        <v>895</v>
      </c>
      <c r="J50" s="8">
        <f>'NEW NEW LIGHT'!AN50</f>
        <v>323.48</v>
      </c>
      <c r="K50" s="7">
        <f>'new LIGHT'!C50</f>
        <v>20.216999999999999</v>
      </c>
      <c r="L50" s="7">
        <f>'new LIGHT'!D50</f>
        <v>22.378</v>
      </c>
      <c r="M50" s="7">
        <f>'new LIGHT'!G50</f>
        <v>1319.3043</v>
      </c>
      <c r="N50" s="7">
        <f>'new LIGHT'!I50</f>
        <v>339.51420000000002</v>
      </c>
      <c r="O50" s="7">
        <f>'new LIGHT'!K50</f>
        <v>5.1100000000000003</v>
      </c>
      <c r="P50" s="7">
        <f>'new LIGHT'!L50</f>
        <v>1.2</v>
      </c>
      <c r="Q50" s="7">
        <f>'new LIGHT'!M50</f>
        <v>0.1855</v>
      </c>
      <c r="R50" s="8">
        <f>'new LIGHT'!Q50</f>
        <v>895</v>
      </c>
      <c r="S50" s="7">
        <f>'new LIGHT'!AN50</f>
        <v>337.24</v>
      </c>
    </row>
    <row r="51" spans="1:19">
      <c r="A51">
        <f>'NEW NEW LIGHT'!A51</f>
        <v>2009</v>
      </c>
      <c r="B51" s="6">
        <f>'NEW NEW LIGHT'!C51</f>
        <v>19.994</v>
      </c>
      <c r="C51" s="7">
        <f>'NEW NEW LIGHT'!D51</f>
        <v>22.004000000000001</v>
      </c>
      <c r="D51" s="7">
        <f>'NEW NEW LIGHT'!G51</f>
        <v>1506.9315999999999</v>
      </c>
      <c r="E51" s="7">
        <f>'NEW NEW LIGHT'!I51</f>
        <v>433.85629999999998</v>
      </c>
      <c r="F51" s="7">
        <f>'NEW NEW LIGHT'!K51</f>
        <v>4.9512999999999998</v>
      </c>
      <c r="G51" s="7">
        <f>'NEW NEW LIGHT'!L51</f>
        <v>1.1874</v>
      </c>
      <c r="H51" s="7">
        <f>'NEW NEW LIGHT'!M51</f>
        <v>0.18840000000000001</v>
      </c>
      <c r="I51" s="7">
        <f>'NEW NEW LIGHT'!Q51</f>
        <v>890</v>
      </c>
      <c r="J51" s="8">
        <f>'NEW NEW LIGHT'!AN51</f>
        <v>418.36</v>
      </c>
      <c r="K51" s="7">
        <f>'new LIGHT'!C51</f>
        <v>20.329000000000001</v>
      </c>
      <c r="L51" s="7">
        <f>'new LIGHT'!D51</f>
        <v>22.568000000000001</v>
      </c>
      <c r="M51" s="7">
        <f>'new LIGHT'!G51</f>
        <v>1577.1622</v>
      </c>
      <c r="N51" s="7">
        <f>'new LIGHT'!I51</f>
        <v>449.03879999999998</v>
      </c>
      <c r="O51" s="7">
        <f>'new LIGHT'!K51</f>
        <v>5.2130999999999998</v>
      </c>
      <c r="P51" s="7">
        <f>'new LIGHT'!L51</f>
        <v>1.1870000000000001</v>
      </c>
      <c r="Q51" s="7">
        <f>'new LIGHT'!M51</f>
        <v>0.18360000000000001</v>
      </c>
      <c r="R51" s="8">
        <f>'new LIGHT'!Q51</f>
        <v>890</v>
      </c>
      <c r="S51" s="7">
        <f>'new LIGHT'!AN51</f>
        <v>433.31</v>
      </c>
    </row>
    <row r="52" spans="1:19">
      <c r="A52">
        <f>'NEW NEW LIGHT'!A52</f>
        <v>2010</v>
      </c>
      <c r="B52" s="6">
        <f>'NEW NEW LIGHT'!C52</f>
        <v>20.073</v>
      </c>
      <c r="C52" s="7">
        <f>'NEW NEW LIGHT'!D52</f>
        <v>22.135000000000002</v>
      </c>
      <c r="D52" s="7">
        <f>'NEW NEW LIGHT'!G52</f>
        <v>1326.8027</v>
      </c>
      <c r="E52" s="7">
        <f>'NEW NEW LIGHT'!I52</f>
        <v>348.02370000000002</v>
      </c>
      <c r="F52" s="7">
        <f>'NEW NEW LIGHT'!K52</f>
        <v>4.9583000000000004</v>
      </c>
      <c r="G52" s="7">
        <f>'NEW NEW LIGHT'!L52</f>
        <v>1.2</v>
      </c>
      <c r="H52" s="7">
        <f>'NEW NEW LIGHT'!M52</f>
        <v>0.1883</v>
      </c>
      <c r="I52" s="7">
        <f>'NEW NEW LIGHT'!Q52</f>
        <v>885</v>
      </c>
      <c r="J52" s="8">
        <f>'NEW NEW LIGHT'!AN52</f>
        <v>372.17</v>
      </c>
      <c r="K52" s="7">
        <f>'new LIGHT'!C52</f>
        <v>20.408999999999999</v>
      </c>
      <c r="L52" s="7">
        <f>'new LIGHT'!D52</f>
        <v>22.704000000000001</v>
      </c>
      <c r="M52" s="7">
        <f>'new LIGHT'!G52</f>
        <v>1395.9957999999999</v>
      </c>
      <c r="N52" s="7">
        <f>'new LIGHT'!I52</f>
        <v>363.70760000000001</v>
      </c>
      <c r="O52" s="7">
        <f>'new LIGHT'!K52</f>
        <v>5.2148000000000003</v>
      </c>
      <c r="P52" s="7">
        <f>'new LIGHT'!L52</f>
        <v>1.2</v>
      </c>
      <c r="Q52" s="7">
        <f>'new LIGHT'!M52</f>
        <v>0.18360000000000001</v>
      </c>
      <c r="R52" s="8">
        <f>'new LIGHT'!Q52</f>
        <v>885</v>
      </c>
      <c r="S52" s="7">
        <f>'new LIGHT'!AN52</f>
        <v>387.36</v>
      </c>
    </row>
    <row r="53" spans="1:19">
      <c r="A53">
        <f>'NEW NEW LIGHT'!A53</f>
        <v>2011</v>
      </c>
      <c r="B53" s="6">
        <f>'NEW NEW LIGHT'!C53</f>
        <v>20.187999999999999</v>
      </c>
      <c r="C53" s="7">
        <f>'NEW NEW LIGHT'!D53</f>
        <v>22.329000000000001</v>
      </c>
      <c r="D53" s="7">
        <f>'NEW NEW LIGHT'!G53</f>
        <v>1421.9704999999999</v>
      </c>
      <c r="E53" s="7">
        <f>'NEW NEW LIGHT'!I53</f>
        <v>427.10520000000002</v>
      </c>
      <c r="F53" s="7">
        <f>'NEW NEW LIGHT'!K53</f>
        <v>4.9893999999999998</v>
      </c>
      <c r="G53" s="7">
        <f>'NEW NEW LIGHT'!L53</f>
        <v>1.2</v>
      </c>
      <c r="H53" s="7">
        <f>'NEW NEW LIGHT'!M53</f>
        <v>0.18770000000000001</v>
      </c>
      <c r="I53" s="7">
        <f>'NEW NEW LIGHT'!Q53</f>
        <v>880</v>
      </c>
      <c r="J53" s="8">
        <f>'NEW NEW LIGHT'!AN53</f>
        <v>375.22</v>
      </c>
      <c r="K53" s="7">
        <f>'new LIGHT'!C53</f>
        <v>20.523</v>
      </c>
      <c r="L53" s="7">
        <f>'new LIGHT'!D53</f>
        <v>22.899000000000001</v>
      </c>
      <c r="M53" s="7">
        <f>'new LIGHT'!G53</f>
        <v>1493.8267000000001</v>
      </c>
      <c r="N53" s="7">
        <f>'new LIGHT'!I53</f>
        <v>446.57010000000002</v>
      </c>
      <c r="O53" s="7">
        <f>'new LIGHT'!K53</f>
        <v>5.2478999999999996</v>
      </c>
      <c r="P53" s="7">
        <f>'new LIGHT'!L53</f>
        <v>1.2</v>
      </c>
      <c r="Q53" s="7">
        <f>'new LIGHT'!M53</f>
        <v>0.183</v>
      </c>
      <c r="R53" s="8">
        <f>'new LIGHT'!Q53</f>
        <v>880</v>
      </c>
      <c r="S53" s="7">
        <f>'new LIGHT'!AN53</f>
        <v>390.27</v>
      </c>
    </row>
    <row r="54" spans="1:19">
      <c r="A54">
        <f>'NEW NEW LIGHT'!A54</f>
        <v>2012</v>
      </c>
      <c r="B54" s="6">
        <f>'NEW NEW LIGHT'!C54</f>
        <v>20.29</v>
      </c>
      <c r="C54" s="7">
        <f>'NEW NEW LIGHT'!D54</f>
        <v>22.501000000000001</v>
      </c>
      <c r="D54" s="7">
        <f>'NEW NEW LIGHT'!G54</f>
        <v>1344.9155000000001</v>
      </c>
      <c r="E54" s="7">
        <f>'NEW NEW LIGHT'!I54</f>
        <v>401.87619999999998</v>
      </c>
      <c r="F54" s="7">
        <f>'NEW NEW LIGHT'!K54</f>
        <v>5.0480999999999998</v>
      </c>
      <c r="G54" s="7">
        <f>'NEW NEW LIGHT'!L54</f>
        <v>1.2</v>
      </c>
      <c r="H54" s="7">
        <f>'NEW NEW LIGHT'!M54</f>
        <v>0.18659999999999999</v>
      </c>
      <c r="I54" s="7">
        <f>'NEW NEW LIGHT'!Q54</f>
        <v>875</v>
      </c>
      <c r="J54" s="8">
        <f>'NEW NEW LIGHT'!AN54</f>
        <v>361.19</v>
      </c>
      <c r="K54" s="7">
        <f>'new LIGHT'!C54</f>
        <v>20.623000000000001</v>
      </c>
      <c r="L54" s="7">
        <f>'new LIGHT'!D54</f>
        <v>23.071999999999999</v>
      </c>
      <c r="M54" s="7">
        <f>'new LIGHT'!G54</f>
        <v>1412.9429</v>
      </c>
      <c r="N54" s="7">
        <f>'new LIGHT'!I54</f>
        <v>420.54820000000001</v>
      </c>
      <c r="O54" s="7">
        <f>'new LIGHT'!K54</f>
        <v>5.3079000000000001</v>
      </c>
      <c r="P54" s="7">
        <f>'new LIGHT'!L54</f>
        <v>1.2</v>
      </c>
      <c r="Q54" s="7">
        <f>'new LIGHT'!M54</f>
        <v>0.182</v>
      </c>
      <c r="R54" s="8">
        <f>'new LIGHT'!Q54</f>
        <v>875</v>
      </c>
      <c r="S54" s="7">
        <f>'new LIGHT'!AN54</f>
        <v>375.69</v>
      </c>
    </row>
    <row r="55" spans="1:19">
      <c r="A55">
        <f>'NEW NEW LIGHT'!A55</f>
        <v>2013</v>
      </c>
      <c r="B55" s="6">
        <f>'NEW NEW LIGHT'!C55</f>
        <v>20.385000000000002</v>
      </c>
      <c r="C55" s="7">
        <f>'NEW NEW LIGHT'!D55</f>
        <v>22.663</v>
      </c>
      <c r="D55" s="7">
        <f>'NEW NEW LIGHT'!G55</f>
        <v>1330.4286999999999</v>
      </c>
      <c r="E55" s="7">
        <f>'NEW NEW LIGHT'!I55</f>
        <v>363.72859999999997</v>
      </c>
      <c r="F55" s="7">
        <f>'NEW NEW LIGHT'!K55</f>
        <v>5.0968999999999998</v>
      </c>
      <c r="G55" s="7">
        <f>'NEW NEW LIGHT'!L55</f>
        <v>1.2</v>
      </c>
      <c r="H55" s="7">
        <f>'NEW NEW LIGHT'!M55</f>
        <v>0.1857</v>
      </c>
      <c r="I55" s="7">
        <f>'NEW NEW LIGHT'!Q55</f>
        <v>870</v>
      </c>
      <c r="J55" s="8">
        <f>'NEW NEW LIGHT'!AN55</f>
        <v>347.51</v>
      </c>
      <c r="K55" s="7">
        <f>'new LIGHT'!C55</f>
        <v>20.716999999999999</v>
      </c>
      <c r="L55" s="7">
        <f>'new LIGHT'!D55</f>
        <v>23.234000000000002</v>
      </c>
      <c r="M55" s="7">
        <f>'new LIGHT'!G55</f>
        <v>1397.7840000000001</v>
      </c>
      <c r="N55" s="7">
        <f>'new LIGHT'!I55</f>
        <v>380.7045</v>
      </c>
      <c r="O55" s="7">
        <f>'new LIGHT'!K55</f>
        <v>5.3574999999999999</v>
      </c>
      <c r="P55" s="7">
        <f>'new LIGHT'!L55</f>
        <v>1.2</v>
      </c>
      <c r="Q55" s="7">
        <f>'new LIGHT'!M55</f>
        <v>0.18110000000000001</v>
      </c>
      <c r="R55" s="8">
        <f>'new LIGHT'!Q55</f>
        <v>870</v>
      </c>
      <c r="S55" s="7">
        <f>'new LIGHT'!AN55</f>
        <v>361.04</v>
      </c>
    </row>
    <row r="56" spans="1:19">
      <c r="A56">
        <f>'NEW NEW LIGHT'!A56</f>
        <v>2014</v>
      </c>
      <c r="B56" s="6">
        <f>'NEW NEW LIGHT'!C56</f>
        <v>20.413</v>
      </c>
      <c r="C56" s="7">
        <f>'NEW NEW LIGHT'!D56</f>
        <v>22.710999999999999</v>
      </c>
      <c r="D56" s="7">
        <f>'NEW NEW LIGHT'!G56</f>
        <v>1285.9511</v>
      </c>
      <c r="E56" s="7">
        <f>'NEW NEW LIGHT'!I56</f>
        <v>233.04089999999999</v>
      </c>
      <c r="F56" s="7">
        <f>'NEW NEW LIGHT'!K56</f>
        <v>5.1406999999999998</v>
      </c>
      <c r="G56" s="7">
        <f>'NEW NEW LIGHT'!L56</f>
        <v>1.2</v>
      </c>
      <c r="H56" s="7">
        <f>'NEW NEW LIGHT'!M56</f>
        <v>0.18490000000000001</v>
      </c>
      <c r="I56" s="7">
        <f>'NEW NEW LIGHT'!Q56</f>
        <v>865</v>
      </c>
      <c r="J56" s="8">
        <f>'NEW NEW LIGHT'!AN56</f>
        <v>399.23</v>
      </c>
      <c r="K56" s="7">
        <f>'new LIGHT'!C56</f>
        <v>20.742999999999999</v>
      </c>
      <c r="L56" s="7">
        <f>'new LIGHT'!D56</f>
        <v>23.280999999999999</v>
      </c>
      <c r="M56" s="7">
        <f>'new LIGHT'!G56</f>
        <v>1350.1404</v>
      </c>
      <c r="N56" s="7">
        <f>'new LIGHT'!I56</f>
        <v>241.73490000000001</v>
      </c>
      <c r="O56" s="7">
        <f>'new LIGHT'!K56</f>
        <v>5.4020000000000001</v>
      </c>
      <c r="P56" s="7">
        <f>'new LIGHT'!L56</f>
        <v>1.2</v>
      </c>
      <c r="Q56" s="7">
        <f>'new LIGHT'!M56</f>
        <v>0.1804</v>
      </c>
      <c r="R56" s="8">
        <f>'new LIGHT'!Q56</f>
        <v>865</v>
      </c>
      <c r="S56" s="7">
        <f>'new LIGHT'!AN56</f>
        <v>413.96</v>
      </c>
    </row>
    <row r="57" spans="1:19">
      <c r="A57">
        <f>'NEW NEW LIGHT'!A57</f>
        <v>2015</v>
      </c>
      <c r="B57" s="6">
        <f>'NEW NEW LIGHT'!C57</f>
        <v>20.48</v>
      </c>
      <c r="C57" s="7">
        <f>'NEW NEW LIGHT'!D57</f>
        <v>22.826000000000001</v>
      </c>
      <c r="D57" s="7">
        <f>'NEW NEW LIGHT'!G57</f>
        <v>1314.9494999999999</v>
      </c>
      <c r="E57" s="7">
        <f>'NEW NEW LIGHT'!I57</f>
        <v>353.01690000000002</v>
      </c>
      <c r="F57" s="7">
        <f>'NEW NEW LIGHT'!K57</f>
        <v>5.1323999999999996</v>
      </c>
      <c r="G57" s="7">
        <f>'NEW NEW LIGHT'!L57</f>
        <v>1.2</v>
      </c>
      <c r="H57" s="7">
        <f>'NEW NEW LIGHT'!M57</f>
        <v>0.18509999999999999</v>
      </c>
      <c r="I57" s="7">
        <f>'NEW NEW LIGHT'!Q57</f>
        <v>860</v>
      </c>
      <c r="J57" s="8">
        <f>'NEW NEW LIGHT'!AN57</f>
        <v>356.3</v>
      </c>
      <c r="K57" s="7">
        <f>'new LIGHT'!C57</f>
        <v>20.81</v>
      </c>
      <c r="L57" s="7">
        <f>'new LIGHT'!D57</f>
        <v>23.396999999999998</v>
      </c>
      <c r="M57" s="7">
        <f>'new LIGHT'!G57</f>
        <v>1380.8261</v>
      </c>
      <c r="N57" s="7">
        <f>'new LIGHT'!I57</f>
        <v>369.03280000000001</v>
      </c>
      <c r="O57" s="7">
        <f>'new LIGHT'!K57</f>
        <v>5.3925999999999998</v>
      </c>
      <c r="P57" s="7">
        <f>'new LIGHT'!L57</f>
        <v>1.2</v>
      </c>
      <c r="Q57" s="7">
        <f>'new LIGHT'!M57</f>
        <v>0.18049999999999999</v>
      </c>
      <c r="R57" s="8">
        <f>'new LIGHT'!Q57</f>
        <v>860</v>
      </c>
      <c r="S57" s="7">
        <f>'new LIGHT'!AN57</f>
        <v>370.72</v>
      </c>
    </row>
    <row r="58" spans="1:19">
      <c r="A58">
        <f>'NEW NEW LIGHT'!A58</f>
        <v>2016</v>
      </c>
      <c r="B58" s="6">
        <f>'NEW NEW LIGHT'!C58</f>
        <v>20.579000000000001</v>
      </c>
      <c r="C58" s="7">
        <f>'NEW NEW LIGHT'!D58</f>
        <v>22.995999999999999</v>
      </c>
      <c r="D58" s="7">
        <f>'NEW NEW LIGHT'!G58</f>
        <v>1442.1709000000001</v>
      </c>
      <c r="E58" s="7">
        <f>'NEW NEW LIGHT'!I58</f>
        <v>424.3272</v>
      </c>
      <c r="F58" s="7">
        <f>'NEW NEW LIGHT'!K58</f>
        <v>5.2110000000000003</v>
      </c>
      <c r="G58" s="7">
        <f>'NEW NEW LIGHT'!L58</f>
        <v>1.1870000000000001</v>
      </c>
      <c r="H58" s="7">
        <f>'NEW NEW LIGHT'!M58</f>
        <v>0.1837</v>
      </c>
      <c r="I58" s="7">
        <f>'NEW NEW LIGHT'!Q58</f>
        <v>855</v>
      </c>
      <c r="J58" s="8">
        <f>'NEW NEW LIGHT'!AN58</f>
        <v>392.51</v>
      </c>
      <c r="K58" s="7">
        <f>'new LIGHT'!C58</f>
        <v>20.905999999999999</v>
      </c>
      <c r="L58" s="7">
        <f>'new LIGHT'!D58</f>
        <v>23.565000000000001</v>
      </c>
      <c r="M58" s="7">
        <f>'new LIGHT'!G58</f>
        <v>1506.7822000000001</v>
      </c>
      <c r="N58" s="7">
        <f>'new LIGHT'!I58</f>
        <v>437.80590000000001</v>
      </c>
      <c r="O58" s="7">
        <f>'new LIGHT'!K58</f>
        <v>5.4752999999999998</v>
      </c>
      <c r="P58" s="7">
        <f>'new LIGHT'!L58</f>
        <v>1.1867000000000001</v>
      </c>
      <c r="Q58" s="7">
        <f>'new LIGHT'!M58</f>
        <v>0.17910000000000001</v>
      </c>
      <c r="R58" s="8">
        <f>'new LIGHT'!Q58</f>
        <v>855</v>
      </c>
      <c r="S58" s="7">
        <f>'new LIGHT'!AN58</f>
        <v>406.9</v>
      </c>
    </row>
    <row r="59" spans="1:19">
      <c r="A59">
        <f>'NEW NEW LIGHT'!A59</f>
        <v>2017</v>
      </c>
      <c r="B59" s="6">
        <f>'NEW NEW LIGHT'!C59</f>
        <v>20.626999999999999</v>
      </c>
      <c r="C59" s="7">
        <f>'NEW NEW LIGHT'!D59</f>
        <v>23.079000000000001</v>
      </c>
      <c r="D59" s="7">
        <f>'NEW NEW LIGHT'!G59</f>
        <v>1268.2319</v>
      </c>
      <c r="E59" s="7">
        <f>'NEW NEW LIGHT'!I59</f>
        <v>257.0865</v>
      </c>
      <c r="F59" s="7">
        <f>'NEW NEW LIGHT'!K59</f>
        <v>5.2009999999999996</v>
      </c>
      <c r="G59" s="7">
        <f>'NEW NEW LIGHT'!L59</f>
        <v>1.2</v>
      </c>
      <c r="H59" s="7">
        <f>'NEW NEW LIGHT'!M59</f>
        <v>0.18379999999999999</v>
      </c>
      <c r="I59" s="7">
        <f>'NEW NEW LIGHT'!Q59</f>
        <v>849</v>
      </c>
      <c r="J59" s="8">
        <f>'NEW NEW LIGHT'!AN59</f>
        <v>394.23</v>
      </c>
      <c r="K59" s="7">
        <f>'new LIGHT'!C59</f>
        <v>20.954000000000001</v>
      </c>
      <c r="L59" s="7">
        <f>'new LIGHT'!D59</f>
        <v>23.651</v>
      </c>
      <c r="M59" s="7">
        <f>'new LIGHT'!G59</f>
        <v>1332.0734</v>
      </c>
      <c r="N59" s="7">
        <f>'new LIGHT'!I59</f>
        <v>267.43349999999998</v>
      </c>
      <c r="O59" s="7">
        <f>'new LIGHT'!K59</f>
        <v>5.4604999999999997</v>
      </c>
      <c r="P59" s="7">
        <f>'new LIGHT'!L59</f>
        <v>1.2</v>
      </c>
      <c r="Q59" s="7">
        <f>'new LIGHT'!M59</f>
        <v>0.1794</v>
      </c>
      <c r="R59" s="8">
        <f>'new LIGHT'!Q59</f>
        <v>849</v>
      </c>
      <c r="S59" s="7">
        <f>'new LIGHT'!AN59</f>
        <v>410.06</v>
      </c>
    </row>
    <row r="60" spans="1:19">
      <c r="A60">
        <f>'NEW NEW LIGHT'!A60</f>
        <v>2018</v>
      </c>
      <c r="B60" s="6">
        <f>'NEW NEW LIGHT'!C60</f>
        <v>20.782</v>
      </c>
      <c r="C60" s="7">
        <f>'NEW NEW LIGHT'!D60</f>
        <v>23.347999999999999</v>
      </c>
      <c r="D60" s="7">
        <f>'NEW NEW LIGHT'!G60</f>
        <v>1672.2671</v>
      </c>
      <c r="E60" s="7">
        <f>'NEW NEW LIGHT'!I60</f>
        <v>590.42139999999995</v>
      </c>
      <c r="F60" s="7">
        <f>'NEW NEW LIGHT'!K60</f>
        <v>5.2013999999999996</v>
      </c>
      <c r="G60" s="7">
        <f>'NEW NEW LIGHT'!L60</f>
        <v>1.2</v>
      </c>
      <c r="H60" s="7">
        <f>'NEW NEW LIGHT'!M60</f>
        <v>0.18379999999999999</v>
      </c>
      <c r="I60" s="7">
        <f>'NEW NEW LIGHT'!Q60</f>
        <v>843</v>
      </c>
      <c r="J60" s="8">
        <f>'NEW NEW LIGHT'!AN60</f>
        <v>407.38</v>
      </c>
      <c r="K60" s="7">
        <f>'new LIGHT'!C60</f>
        <v>21.106000000000002</v>
      </c>
      <c r="L60" s="7">
        <f>'new LIGHT'!D60</f>
        <v>23.920999999999999</v>
      </c>
      <c r="M60" s="7">
        <f>'new LIGHT'!G60</f>
        <v>1747.624</v>
      </c>
      <c r="N60" s="7">
        <f>'new LIGHT'!I60</f>
        <v>611.69870000000003</v>
      </c>
      <c r="O60" s="7">
        <f>'new LIGHT'!K60</f>
        <v>5.4615</v>
      </c>
      <c r="P60" s="7">
        <f>'new LIGHT'!L60</f>
        <v>1.2</v>
      </c>
      <c r="Q60" s="7">
        <f>'new LIGHT'!M60</f>
        <v>0.1794</v>
      </c>
      <c r="R60" s="8">
        <f>'new LIGHT'!Q60</f>
        <v>843</v>
      </c>
      <c r="S60" s="7">
        <f>'new LIGHT'!AN60</f>
        <v>422.06</v>
      </c>
    </row>
    <row r="61" spans="1:19">
      <c r="A61">
        <f>'NEW NEW LIGHT'!A61</f>
        <v>2019</v>
      </c>
      <c r="B61" s="6">
        <f>'NEW NEW LIGHT'!C61</f>
        <v>20.856999999999999</v>
      </c>
      <c r="C61" s="7">
        <f>'NEW NEW LIGHT'!D61</f>
        <v>23.481000000000002</v>
      </c>
      <c r="D61" s="7">
        <f>'NEW NEW LIGHT'!G61</f>
        <v>1367.6224999999999</v>
      </c>
      <c r="E61" s="7">
        <f>'NEW NEW LIGHT'!I61</f>
        <v>329.62450000000001</v>
      </c>
      <c r="F61" s="7">
        <f>'NEW NEW LIGHT'!K61</f>
        <v>5.2854000000000001</v>
      </c>
      <c r="G61" s="7">
        <f>'NEW NEW LIGHT'!L61</f>
        <v>1.2</v>
      </c>
      <c r="H61" s="7">
        <f>'NEW NEW LIGHT'!M61</f>
        <v>0.18229999999999999</v>
      </c>
      <c r="I61" s="7">
        <f>'NEW NEW LIGHT'!Q61</f>
        <v>837</v>
      </c>
      <c r="J61" s="8">
        <f>'NEW NEW LIGHT'!AN61</f>
        <v>394.13</v>
      </c>
      <c r="K61" s="7">
        <f>'new LIGHT'!C61</f>
        <v>21.18</v>
      </c>
      <c r="L61" s="7">
        <f>'new LIGHT'!D61</f>
        <v>24.053000000000001</v>
      </c>
      <c r="M61" s="7">
        <f>'new LIGHT'!G61</f>
        <v>1431.6795</v>
      </c>
      <c r="N61" s="7">
        <f>'new LIGHT'!I61</f>
        <v>341.49810000000002</v>
      </c>
      <c r="O61" s="7">
        <f>'new LIGHT'!K61</f>
        <v>5.5468999999999999</v>
      </c>
      <c r="P61" s="7">
        <f>'new LIGHT'!L61</f>
        <v>1.2</v>
      </c>
      <c r="Q61" s="7">
        <f>'new LIGHT'!M61</f>
        <v>0.17799999999999999</v>
      </c>
      <c r="R61" s="8">
        <f>'new LIGHT'!Q61</f>
        <v>837</v>
      </c>
      <c r="S61" s="7">
        <f>'new LIGHT'!AN61</f>
        <v>408.97</v>
      </c>
    </row>
    <row r="62" spans="1:19">
      <c r="A62">
        <f>'NEW NEW LIGHT'!A62</f>
        <v>2020</v>
      </c>
      <c r="B62" s="6">
        <f>'NEW NEW LIGHT'!C62</f>
        <v>20.913</v>
      </c>
      <c r="C62" s="7">
        <f>'NEW NEW LIGHT'!D62</f>
        <v>23.577999999999999</v>
      </c>
      <c r="D62" s="7">
        <f>'NEW NEW LIGHT'!G62</f>
        <v>1423.0346</v>
      </c>
      <c r="E62" s="7">
        <f>'NEW NEW LIGHT'!I62</f>
        <v>294.58749999999998</v>
      </c>
      <c r="F62" s="7">
        <f>'NEW NEW LIGHT'!K62</f>
        <v>5.3074000000000003</v>
      </c>
      <c r="G62" s="7">
        <f>'NEW NEW LIGHT'!L62</f>
        <v>1.2</v>
      </c>
      <c r="H62" s="7">
        <f>'NEW NEW LIGHT'!M62</f>
        <v>0.182</v>
      </c>
      <c r="I62" s="7">
        <f>'NEW NEW LIGHT'!Q62</f>
        <v>831</v>
      </c>
      <c r="J62" s="8">
        <f>'NEW NEW LIGHT'!AN62</f>
        <v>430.66</v>
      </c>
      <c r="K62" s="7">
        <f>'new LIGHT'!C62</f>
        <v>21.234000000000002</v>
      </c>
      <c r="L62" s="7">
        <f>'new LIGHT'!D62</f>
        <v>24.15</v>
      </c>
      <c r="M62" s="7">
        <f>'new LIGHT'!G62</f>
        <v>1490.9532999999999</v>
      </c>
      <c r="N62" s="7">
        <f>'new LIGHT'!I62</f>
        <v>305.68329999999997</v>
      </c>
      <c r="O62" s="7">
        <f>'new LIGHT'!K62</f>
        <v>5.5682999999999998</v>
      </c>
      <c r="P62" s="7">
        <f>'new LIGHT'!L62</f>
        <v>1.2</v>
      </c>
      <c r="Q62" s="7">
        <f>'new LIGHT'!M62</f>
        <v>0.17760000000000001</v>
      </c>
      <c r="R62" s="8">
        <f>'new LIGHT'!Q62</f>
        <v>831</v>
      </c>
      <c r="S62" s="7">
        <f>'new LIGHT'!AN62</f>
        <v>446.99</v>
      </c>
    </row>
    <row r="63" spans="1:19">
      <c r="A63">
        <f>'NEW NEW LIGHT'!A63</f>
        <v>2021</v>
      </c>
      <c r="B63" s="6">
        <f>'NEW NEW LIGHT'!C63</f>
        <v>20.981999999999999</v>
      </c>
      <c r="C63" s="7">
        <f>'NEW NEW LIGHT'!D63</f>
        <v>23.701000000000001</v>
      </c>
      <c r="D63" s="7">
        <f>'NEW NEW LIGHT'!G63</f>
        <v>1478.4389000000001</v>
      </c>
      <c r="E63" s="7">
        <f>'NEW NEW LIGHT'!I63</f>
        <v>302.6918</v>
      </c>
      <c r="F63" s="7">
        <f>'NEW NEW LIGHT'!K63</f>
        <v>5.3716999999999997</v>
      </c>
      <c r="G63" s="7">
        <f>'NEW NEW LIGHT'!L63</f>
        <v>1.1868000000000001</v>
      </c>
      <c r="H63" s="7">
        <f>'NEW NEW LIGHT'!M63</f>
        <v>0.18090000000000001</v>
      </c>
      <c r="I63" s="7">
        <f>'NEW NEW LIGHT'!Q63</f>
        <v>825</v>
      </c>
      <c r="J63" s="8">
        <f>'NEW NEW LIGHT'!AN63</f>
        <v>458.43</v>
      </c>
      <c r="K63" s="7">
        <f>'new LIGHT'!C63</f>
        <v>21.3</v>
      </c>
      <c r="L63" s="7">
        <f>'new LIGHT'!D63</f>
        <v>24.268999999999998</v>
      </c>
      <c r="M63" s="7">
        <f>'new LIGHT'!G63</f>
        <v>1541.2822000000001</v>
      </c>
      <c r="N63" s="7">
        <f>'new LIGHT'!I63</f>
        <v>308.40269999999998</v>
      </c>
      <c r="O63" s="7">
        <f>'new LIGHT'!K63</f>
        <v>5.6359000000000004</v>
      </c>
      <c r="P63" s="7">
        <f>'new LIGHT'!L63</f>
        <v>1.1865000000000001</v>
      </c>
      <c r="Q63" s="7">
        <f>'new LIGHT'!M63</f>
        <v>0.17660000000000001</v>
      </c>
      <c r="R63" s="8">
        <f>'new LIGHT'!Q63</f>
        <v>825</v>
      </c>
      <c r="S63" s="7">
        <f>'new LIGHT'!AN63</f>
        <v>474.19</v>
      </c>
    </row>
    <row r="64" spans="1:19">
      <c r="A64">
        <f>'NEW NEW LIGHT'!A64</f>
        <v>2022</v>
      </c>
      <c r="B64" s="6">
        <f>'NEW NEW LIGHT'!C64</f>
        <v>21.023</v>
      </c>
      <c r="C64" s="7">
        <f>'NEW NEW LIGHT'!D64</f>
        <v>23.773</v>
      </c>
      <c r="D64" s="7">
        <f>'NEW NEW LIGHT'!G64</f>
        <v>1335.5062</v>
      </c>
      <c r="E64" s="7">
        <f>'NEW NEW LIGHT'!I64</f>
        <v>291.15679999999998</v>
      </c>
      <c r="F64" s="7">
        <f>'NEW NEW LIGHT'!K64</f>
        <v>5.3295000000000003</v>
      </c>
      <c r="G64" s="7">
        <f>'NEW NEW LIGHT'!L64</f>
        <v>1.2</v>
      </c>
      <c r="H64" s="7">
        <f>'NEW NEW LIGHT'!M64</f>
        <v>0.18160000000000001</v>
      </c>
      <c r="I64" s="7">
        <f>'NEW NEW LIGHT'!Q64</f>
        <v>819</v>
      </c>
      <c r="J64" s="8">
        <f>'NEW NEW LIGHT'!AN64</f>
        <v>394.56</v>
      </c>
      <c r="K64" s="7">
        <f>'new LIGHT'!C64</f>
        <v>21.34</v>
      </c>
      <c r="L64" s="7">
        <f>'new LIGHT'!D64</f>
        <v>24.34</v>
      </c>
      <c r="M64" s="7">
        <f>'new LIGHT'!G64</f>
        <v>1398.1672000000001</v>
      </c>
      <c r="N64" s="7">
        <f>'new LIGHT'!I64</f>
        <v>301.83080000000001</v>
      </c>
      <c r="O64" s="7">
        <f>'new LIGHT'!K64</f>
        <v>5.5869999999999997</v>
      </c>
      <c r="P64" s="7">
        <f>'new LIGHT'!L64</f>
        <v>1.2</v>
      </c>
      <c r="Q64" s="7">
        <f>'new LIGHT'!M64</f>
        <v>0.17730000000000001</v>
      </c>
      <c r="R64" s="8">
        <f>'new LIGHT'!Q64</f>
        <v>819</v>
      </c>
      <c r="S64" s="7">
        <f>'new LIGHT'!AN64</f>
        <v>409.74</v>
      </c>
    </row>
    <row r="65" spans="1:19">
      <c r="A65">
        <f>'NEW NEW LIGHT'!A65</f>
        <v>2023</v>
      </c>
      <c r="B65" s="6">
        <f>'NEW NEW LIGHT'!C65</f>
        <v>21.045999999999999</v>
      </c>
      <c r="C65" s="7">
        <f>'NEW NEW LIGHT'!D65</f>
        <v>23.812999999999999</v>
      </c>
      <c r="D65" s="7">
        <f>'NEW NEW LIGHT'!G65</f>
        <v>1314.0789</v>
      </c>
      <c r="E65" s="7">
        <f>'NEW NEW LIGHT'!I65</f>
        <v>230.3134</v>
      </c>
      <c r="F65" s="7">
        <f>'NEW NEW LIGHT'!K65</f>
        <v>5.3226000000000004</v>
      </c>
      <c r="G65" s="7">
        <f>'NEW NEW LIGHT'!L65</f>
        <v>1.2</v>
      </c>
      <c r="H65" s="7">
        <f>'NEW NEW LIGHT'!M65</f>
        <v>0.1817</v>
      </c>
      <c r="I65" s="7">
        <f>'NEW NEW LIGHT'!Q65</f>
        <v>813</v>
      </c>
      <c r="J65" s="8">
        <f>'NEW NEW LIGHT'!AN65</f>
        <v>429.63</v>
      </c>
      <c r="K65" s="7">
        <f>'new LIGHT'!C65</f>
        <v>21.36</v>
      </c>
      <c r="L65" s="7">
        <f>'new LIGHT'!D65</f>
        <v>24.378</v>
      </c>
      <c r="M65" s="7">
        <f>'new LIGHT'!G65</f>
        <v>1376.8581999999999</v>
      </c>
      <c r="N65" s="7">
        <f>'new LIGHT'!I65</f>
        <v>240.15219999999999</v>
      </c>
      <c r="O65" s="7">
        <f>'new LIGHT'!K65</f>
        <v>5.5788000000000002</v>
      </c>
      <c r="P65" s="7">
        <f>'new LIGHT'!L65</f>
        <v>1.2</v>
      </c>
      <c r="Q65" s="7">
        <f>'new LIGHT'!M65</f>
        <v>0.17749999999999999</v>
      </c>
      <c r="R65" s="8">
        <f>'new LIGHT'!Q65</f>
        <v>813</v>
      </c>
      <c r="S65" s="7">
        <f>'new LIGHT'!AN65</f>
        <v>445.8</v>
      </c>
    </row>
    <row r="66" spans="1:19">
      <c r="A66">
        <f>'NEW NEW LIGHT'!A66</f>
        <v>2024</v>
      </c>
      <c r="B66" s="6">
        <f>'NEW NEW LIGHT'!C66</f>
        <v>21.187999999999999</v>
      </c>
      <c r="C66" s="7">
        <f>'NEW NEW LIGHT'!D66</f>
        <v>24.068000000000001</v>
      </c>
      <c r="D66" s="7">
        <f>'NEW NEW LIGHT'!G66</f>
        <v>1709.1494</v>
      </c>
      <c r="E66" s="7">
        <f>'NEW NEW LIGHT'!I66</f>
        <v>549.10509999999999</v>
      </c>
      <c r="F66" s="7">
        <f>'NEW NEW LIGHT'!K66</f>
        <v>5.3604000000000003</v>
      </c>
      <c r="G66" s="7">
        <f>'NEW NEW LIGHT'!L66</f>
        <v>1.1869000000000001</v>
      </c>
      <c r="H66" s="7">
        <f>'NEW NEW LIGHT'!M66</f>
        <v>0.18099999999999999</v>
      </c>
      <c r="I66" s="7">
        <f>'NEW NEW LIGHT'!Q66</f>
        <v>807</v>
      </c>
      <c r="J66" s="8">
        <f>'NEW NEW LIGHT'!AN66</f>
        <v>445.68</v>
      </c>
      <c r="K66" s="7">
        <f>'new LIGHT'!C66</f>
        <v>21.498999999999999</v>
      </c>
      <c r="L66" s="7">
        <f>'new LIGHT'!D66</f>
        <v>24.631</v>
      </c>
      <c r="M66" s="7">
        <f>'new LIGHT'!G66</f>
        <v>1776.7085999999999</v>
      </c>
      <c r="N66" s="7">
        <f>'new LIGHT'!I66</f>
        <v>561.70910000000003</v>
      </c>
      <c r="O66" s="7">
        <f>'new LIGHT'!K66</f>
        <v>5.6181000000000001</v>
      </c>
      <c r="P66" s="7">
        <f>'new LIGHT'!L66</f>
        <v>1.1865000000000001</v>
      </c>
      <c r="Q66" s="7">
        <f>'new LIGHT'!M66</f>
        <v>0.17680000000000001</v>
      </c>
      <c r="R66" s="8">
        <f>'new LIGHT'!Q66</f>
        <v>807</v>
      </c>
      <c r="S66" s="7">
        <f>'new LIGHT'!AN66</f>
        <v>459.95</v>
      </c>
    </row>
    <row r="67" spans="1:19">
      <c r="A67">
        <f>'NEW NEW LIGHT'!A67</f>
        <v>2025</v>
      </c>
      <c r="B67" s="6">
        <f>'NEW NEW LIGHT'!C67</f>
        <v>21.216999999999999</v>
      </c>
      <c r="C67" s="7">
        <f>'NEW NEW LIGHT'!D67</f>
        <v>24.12</v>
      </c>
      <c r="D67" s="7">
        <f>'NEW NEW LIGHT'!G67</f>
        <v>1371.9609</v>
      </c>
      <c r="E67" s="7">
        <f>'NEW NEW LIGHT'!I67</f>
        <v>244.11150000000001</v>
      </c>
      <c r="F67" s="7">
        <f>'NEW NEW LIGHT'!K67</f>
        <v>5.4349999999999996</v>
      </c>
      <c r="G67" s="7">
        <f>'NEW NEW LIGHT'!L67</f>
        <v>1.1868000000000001</v>
      </c>
      <c r="H67" s="7">
        <f>'NEW NEW LIGHT'!M67</f>
        <v>0.17979999999999999</v>
      </c>
      <c r="I67" s="7">
        <f>'NEW NEW LIGHT'!Q67</f>
        <v>801</v>
      </c>
      <c r="J67" s="8">
        <f>'NEW NEW LIGHT'!AN67</f>
        <v>443.61</v>
      </c>
      <c r="K67" s="7">
        <f>'new LIGHT'!C67</f>
        <v>21.524999999999999</v>
      </c>
      <c r="L67" s="7">
        <f>'new LIGHT'!D67</f>
        <v>24.677</v>
      </c>
      <c r="M67" s="7">
        <f>'new LIGHT'!G67</f>
        <v>1430.0415</v>
      </c>
      <c r="N67" s="7">
        <f>'new LIGHT'!I67</f>
        <v>249.45859999999999</v>
      </c>
      <c r="O67" s="7">
        <f>'new LIGHT'!K67</f>
        <v>5.6929999999999996</v>
      </c>
      <c r="P67" s="7">
        <f>'new LIGHT'!L67</f>
        <v>1.1865000000000001</v>
      </c>
      <c r="Q67" s="7">
        <f>'new LIGHT'!M67</f>
        <v>0.1757</v>
      </c>
      <c r="R67" s="8">
        <f>'new LIGHT'!Q67</f>
        <v>801</v>
      </c>
      <c r="S67" s="7">
        <f>'new LIGHT'!AN67</f>
        <v>457.91</v>
      </c>
    </row>
    <row r="68" spans="1:19">
      <c r="A68">
        <f>'NEW NEW LIGHT'!A68</f>
        <v>2026</v>
      </c>
      <c r="B68" s="6">
        <f>'NEW NEW LIGHT'!C68</f>
        <v>21.318000000000001</v>
      </c>
      <c r="C68" s="7">
        <f>'NEW NEW LIGHT'!D68</f>
        <v>24.300999999999998</v>
      </c>
      <c r="D68" s="7">
        <f>'NEW NEW LIGHT'!G68</f>
        <v>1538.7506000000001</v>
      </c>
      <c r="E68" s="7">
        <f>'NEW NEW LIGHT'!I68</f>
        <v>414.2663</v>
      </c>
      <c r="F68" s="7">
        <f>'NEW NEW LIGHT'!K68</f>
        <v>5.3581000000000003</v>
      </c>
      <c r="G68" s="7">
        <f>'NEW NEW LIGHT'!L68</f>
        <v>1.2</v>
      </c>
      <c r="H68" s="7">
        <f>'NEW NEW LIGHT'!M68</f>
        <v>0.18110000000000001</v>
      </c>
      <c r="I68" s="7">
        <f>'NEW NEW LIGHT'!Q68</f>
        <v>795</v>
      </c>
      <c r="J68" s="8">
        <f>'NEW NEW LIGHT'!AN68</f>
        <v>406.86</v>
      </c>
      <c r="K68" s="7">
        <f>'new LIGHT'!C68</f>
        <v>21.626000000000001</v>
      </c>
      <c r="L68" s="7">
        <f>'new LIGHT'!D68</f>
        <v>24.864000000000001</v>
      </c>
      <c r="M68" s="7">
        <f>'new LIGHT'!G68</f>
        <v>1605.2541000000001</v>
      </c>
      <c r="N68" s="7">
        <f>'new LIGHT'!I68</f>
        <v>425.43470000000002</v>
      </c>
      <c r="O68" s="7">
        <f>'new LIGHT'!K68</f>
        <v>5.6078000000000001</v>
      </c>
      <c r="P68" s="7">
        <f>'new LIGHT'!L68</f>
        <v>1.2</v>
      </c>
      <c r="Q68" s="7">
        <f>'new LIGHT'!M68</f>
        <v>0.17699999999999999</v>
      </c>
      <c r="R68" s="8">
        <f>'new LIGHT'!Q68</f>
        <v>795</v>
      </c>
      <c r="S68" s="7">
        <f>'new LIGHT'!AN68</f>
        <v>420.63</v>
      </c>
    </row>
    <row r="69" spans="1:19">
      <c r="A69">
        <f>'NEW NEW LIGHT'!A69</f>
        <v>2027</v>
      </c>
      <c r="B69" s="6">
        <f>'NEW NEW LIGHT'!C69</f>
        <v>21.414999999999999</v>
      </c>
      <c r="C69" s="7">
        <f>'NEW NEW LIGHT'!D69</f>
        <v>24.477</v>
      </c>
      <c r="D69" s="7">
        <f>'NEW NEW LIGHT'!G69</f>
        <v>1518.1475</v>
      </c>
      <c r="E69" s="7">
        <f>'NEW NEW LIGHT'!I69</f>
        <v>445.1875</v>
      </c>
      <c r="F69" s="7">
        <f>'NEW NEW LIGHT'!K69</f>
        <v>5.3979999999999997</v>
      </c>
      <c r="G69" s="7">
        <f>'NEW NEW LIGHT'!L69</f>
        <v>1.2</v>
      </c>
      <c r="H69" s="7">
        <f>'NEW NEW LIGHT'!M69</f>
        <v>0.1804</v>
      </c>
      <c r="I69" s="7">
        <f>'NEW NEW LIGHT'!Q69</f>
        <v>789</v>
      </c>
      <c r="J69" s="8">
        <f>'NEW NEW LIGHT'!AN69</f>
        <v>407.92</v>
      </c>
      <c r="K69" s="7">
        <f>'new LIGHT'!C69</f>
        <v>21.72</v>
      </c>
      <c r="L69" s="7">
        <f>'new LIGHT'!D69</f>
        <v>25.036999999999999</v>
      </c>
      <c r="M69" s="7">
        <f>'new LIGHT'!G69</f>
        <v>1585.1134999999999</v>
      </c>
      <c r="N69" s="7">
        <f>'new LIGHT'!I69</f>
        <v>462.70650000000001</v>
      </c>
      <c r="O69" s="7">
        <f>'new LIGHT'!K69</f>
        <v>5.6498999999999997</v>
      </c>
      <c r="P69" s="7">
        <f>'new LIGHT'!L69</f>
        <v>1.2</v>
      </c>
      <c r="Q69" s="7">
        <f>'new LIGHT'!M69</f>
        <v>0.17630000000000001</v>
      </c>
      <c r="R69" s="8">
        <f>'new LIGHT'!Q69</f>
        <v>789</v>
      </c>
      <c r="S69" s="7">
        <f>'new LIGHT'!AN69</f>
        <v>422.06</v>
      </c>
    </row>
    <row r="70" spans="1:19">
      <c r="A70">
        <f>'NEW NEW LIGHT'!A70</f>
        <v>2028</v>
      </c>
      <c r="B70" s="6">
        <f>'NEW NEW LIGHT'!C70</f>
        <v>21.556999999999999</v>
      </c>
      <c r="C70" s="7">
        <f>'NEW NEW LIGHT'!D70</f>
        <v>24.736999999999998</v>
      </c>
      <c r="D70" s="7">
        <f>'NEW NEW LIGHT'!G70</f>
        <v>1708.4322</v>
      </c>
      <c r="E70" s="7">
        <f>'NEW NEW LIGHT'!I70</f>
        <v>509.60219999999998</v>
      </c>
      <c r="F70" s="7">
        <f>'NEW NEW LIGHT'!K70</f>
        <v>5.4954999999999998</v>
      </c>
      <c r="G70" s="7">
        <f>'NEW NEW LIGHT'!L70</f>
        <v>1.1867000000000001</v>
      </c>
      <c r="H70" s="7">
        <f>'NEW NEW LIGHT'!M70</f>
        <v>0.17879999999999999</v>
      </c>
      <c r="I70" s="7">
        <f>'NEW NEW LIGHT'!Q70</f>
        <v>783</v>
      </c>
      <c r="J70" s="8">
        <f>'NEW NEW LIGHT'!AN70</f>
        <v>442.36</v>
      </c>
      <c r="K70" s="7">
        <f>'new LIGHT'!C70</f>
        <v>21.856000000000002</v>
      </c>
      <c r="L70" s="7">
        <f>'new LIGHT'!D70</f>
        <v>25.29</v>
      </c>
      <c r="M70" s="7">
        <f>'new LIGHT'!G70</f>
        <v>1773.8409999999999</v>
      </c>
      <c r="N70" s="7">
        <f>'new LIGHT'!I70</f>
        <v>522.79070000000002</v>
      </c>
      <c r="O70" s="7">
        <f>'new LIGHT'!K70</f>
        <v>5.7503000000000002</v>
      </c>
      <c r="P70" s="7">
        <f>'new LIGHT'!L70</f>
        <v>1.1863999999999999</v>
      </c>
      <c r="Q70" s="7">
        <f>'new LIGHT'!M70</f>
        <v>0.17480000000000001</v>
      </c>
      <c r="R70" s="8">
        <f>'new LIGHT'!Q70</f>
        <v>783</v>
      </c>
      <c r="S70" s="7">
        <f>'new LIGHT'!AN70</f>
        <v>455.62</v>
      </c>
    </row>
    <row r="71" spans="1:19">
      <c r="A71">
        <f>'NEW NEW LIGHT'!A71</f>
        <v>2029</v>
      </c>
      <c r="B71" s="6">
        <f>'NEW NEW LIGHT'!C71</f>
        <v>21.649000000000001</v>
      </c>
      <c r="C71" s="7">
        <f>'NEW NEW LIGHT'!D71</f>
        <v>24.905000000000001</v>
      </c>
      <c r="D71" s="7">
        <f>'NEW NEW LIGHT'!G71</f>
        <v>1544.2616</v>
      </c>
      <c r="E71" s="7">
        <f>'NEW NEW LIGHT'!I71</f>
        <v>425.77</v>
      </c>
      <c r="F71" s="7">
        <f>'NEW NEW LIGHT'!K71</f>
        <v>5.5080999999999998</v>
      </c>
      <c r="G71" s="7">
        <f>'NEW NEW LIGHT'!L71</f>
        <v>1.2</v>
      </c>
      <c r="H71" s="7">
        <f>'NEW NEW LIGHT'!M71</f>
        <v>0.17860000000000001</v>
      </c>
      <c r="I71" s="7">
        <f>'NEW NEW LIGHT'!Q71</f>
        <v>776</v>
      </c>
      <c r="J71" s="8">
        <f>'NEW NEW LIGHT'!AN71</f>
        <v>413.06</v>
      </c>
      <c r="K71" s="7">
        <f>'new LIGHT'!C71</f>
        <v>21.946999999999999</v>
      </c>
      <c r="L71" s="7">
        <f>'new LIGHT'!D71</f>
        <v>25.462</v>
      </c>
      <c r="M71" s="7">
        <f>'new LIGHT'!G71</f>
        <v>1610.2231999999999</v>
      </c>
      <c r="N71" s="7">
        <f>'new LIGHT'!I71</f>
        <v>439.16750000000002</v>
      </c>
      <c r="O71" s="7">
        <f>'new LIGHT'!K71</f>
        <v>5.7563000000000004</v>
      </c>
      <c r="P71" s="7">
        <f>'new LIGHT'!L71</f>
        <v>1.2</v>
      </c>
      <c r="Q71" s="7">
        <f>'new LIGHT'!M71</f>
        <v>0.17469999999999999</v>
      </c>
      <c r="R71" s="8">
        <f>'new LIGHT'!Q71</f>
        <v>776</v>
      </c>
      <c r="S71" s="7">
        <f>'new LIGHT'!AN71</f>
        <v>426.8</v>
      </c>
    </row>
    <row r="72" spans="1:19">
      <c r="A72">
        <f>'NEW NEW LIGHT'!A72</f>
        <v>2030</v>
      </c>
      <c r="B72" s="6">
        <f>'NEW NEW LIGHT'!C72</f>
        <v>21.76</v>
      </c>
      <c r="C72" s="7">
        <f>'NEW NEW LIGHT'!D72</f>
        <v>25.111000000000001</v>
      </c>
      <c r="D72" s="7">
        <f>'NEW NEW LIGHT'!G72</f>
        <v>1540.4128000000001</v>
      </c>
      <c r="E72" s="7">
        <f>'NEW NEW LIGHT'!I72</f>
        <v>452.79610000000002</v>
      </c>
      <c r="F72" s="7">
        <f>'NEW NEW LIGHT'!K72</f>
        <v>5.5331000000000001</v>
      </c>
      <c r="G72" s="7">
        <f>'NEW NEW LIGHT'!L72</f>
        <v>1.2</v>
      </c>
      <c r="H72" s="7">
        <f>'NEW NEW LIGHT'!M72</f>
        <v>0.1782</v>
      </c>
      <c r="I72" s="7">
        <f>'NEW NEW LIGHT'!Q72</f>
        <v>769</v>
      </c>
      <c r="J72" s="8">
        <f>'NEW NEW LIGHT'!AN72</f>
        <v>407.45</v>
      </c>
      <c r="K72" s="7">
        <f>'new LIGHT'!C72</f>
        <v>22.055</v>
      </c>
      <c r="L72" s="7">
        <f>'new LIGHT'!D72</f>
        <v>25.667000000000002</v>
      </c>
      <c r="M72" s="7">
        <f>'new LIGHT'!G72</f>
        <v>1607.0184999999999</v>
      </c>
      <c r="N72" s="7">
        <f>'new LIGHT'!I72</f>
        <v>470.3913</v>
      </c>
      <c r="O72" s="7">
        <f>'new LIGHT'!K72</f>
        <v>5.7820999999999998</v>
      </c>
      <c r="P72" s="7">
        <f>'new LIGHT'!L72</f>
        <v>1.2</v>
      </c>
      <c r="Q72" s="7">
        <f>'new LIGHT'!M72</f>
        <v>0.17430000000000001</v>
      </c>
      <c r="R72" s="8">
        <f>'new LIGHT'!Q72</f>
        <v>769</v>
      </c>
      <c r="S72" s="7">
        <f>'new LIGHT'!AN72</f>
        <v>421.53</v>
      </c>
    </row>
    <row r="73" spans="1:19">
      <c r="A73">
        <f>'NEW NEW LIGHT'!A73</f>
        <v>2031</v>
      </c>
      <c r="B73" s="6">
        <f>'NEW NEW LIGHT'!C73</f>
        <v>21.885000000000002</v>
      </c>
      <c r="C73" s="7">
        <f>'NEW NEW LIGHT'!D73</f>
        <v>25.344999999999999</v>
      </c>
      <c r="D73" s="7">
        <f>'NEW NEW LIGHT'!G73</f>
        <v>1670.6010000000001</v>
      </c>
      <c r="E73" s="7">
        <f>'NEW NEW LIGHT'!I73</f>
        <v>545.70230000000004</v>
      </c>
      <c r="F73" s="7">
        <f>'NEW NEW LIGHT'!K73</f>
        <v>5.5736999999999997</v>
      </c>
      <c r="G73" s="7">
        <f>'NEW NEW LIGHT'!L73</f>
        <v>1.2</v>
      </c>
      <c r="H73" s="7">
        <f>'NEW NEW LIGHT'!M73</f>
        <v>0.17749999999999999</v>
      </c>
      <c r="I73" s="7">
        <f>'NEW NEW LIGHT'!Q73</f>
        <v>762</v>
      </c>
      <c r="J73" s="8">
        <f>'NEW NEW LIGHT'!AN73</f>
        <v>416.75</v>
      </c>
      <c r="K73" s="7">
        <f>'new LIGHT'!C73</f>
        <v>22.178000000000001</v>
      </c>
      <c r="L73" s="7">
        <f>'new LIGHT'!D73</f>
        <v>25.901</v>
      </c>
      <c r="M73" s="7">
        <f>'new LIGHT'!G73</f>
        <v>1739.4666999999999</v>
      </c>
      <c r="N73" s="7">
        <f>'new LIGHT'!I73</f>
        <v>564.39409999999998</v>
      </c>
      <c r="O73" s="7">
        <f>'new LIGHT'!K73</f>
        <v>5.8221999999999996</v>
      </c>
      <c r="P73" s="7">
        <f>'new LIGHT'!L73</f>
        <v>1.2</v>
      </c>
      <c r="Q73" s="7">
        <f>'new LIGHT'!M73</f>
        <v>0.17369999999999999</v>
      </c>
      <c r="R73" s="8">
        <f>'new LIGHT'!Q73</f>
        <v>762</v>
      </c>
      <c r="S73" s="7">
        <f>'new LIGHT'!AN73</f>
        <v>430.75</v>
      </c>
    </row>
    <row r="74" spans="1:19">
      <c r="A74">
        <f>'NEW NEW LIGHT'!A74</f>
        <v>2032</v>
      </c>
      <c r="B74" s="6">
        <f>'NEW NEW LIGHT'!C74</f>
        <v>21.991</v>
      </c>
      <c r="C74" s="7">
        <f>'NEW NEW LIGHT'!D74</f>
        <v>25.545999999999999</v>
      </c>
      <c r="D74" s="7">
        <f>'NEW NEW LIGHT'!G74</f>
        <v>1631.6996999999999</v>
      </c>
      <c r="E74" s="7">
        <f>'NEW NEW LIGHT'!I74</f>
        <v>389.48180000000002</v>
      </c>
      <c r="F74" s="7">
        <f>'NEW NEW LIGHT'!K74</f>
        <v>5.6261999999999999</v>
      </c>
      <c r="G74" s="7">
        <f>'NEW NEW LIGHT'!L74</f>
        <v>1.2</v>
      </c>
      <c r="H74" s="7">
        <f>'NEW NEW LIGHT'!M74</f>
        <v>0.1767</v>
      </c>
      <c r="I74" s="7">
        <f>'NEW NEW LIGHT'!Q74</f>
        <v>755</v>
      </c>
      <c r="J74" s="8">
        <f>'NEW NEW LIGHT'!AN74</f>
        <v>426.43</v>
      </c>
      <c r="K74" s="7">
        <f>'new LIGHT'!C74</f>
        <v>22.283999999999999</v>
      </c>
      <c r="L74" s="7">
        <f>'new LIGHT'!D74</f>
        <v>26.103000000000002</v>
      </c>
      <c r="M74" s="7">
        <f>'new LIGHT'!G74</f>
        <v>1696.6242999999999</v>
      </c>
      <c r="N74" s="7">
        <f>'new LIGHT'!I74</f>
        <v>397.98289999999997</v>
      </c>
      <c r="O74" s="7">
        <f>'new LIGHT'!K74</f>
        <v>5.8746</v>
      </c>
      <c r="P74" s="7">
        <f>'new LIGHT'!L74</f>
        <v>1.2</v>
      </c>
      <c r="Q74" s="7">
        <f>'new LIGHT'!M74</f>
        <v>0.1729</v>
      </c>
      <c r="R74" s="8">
        <f>'new LIGHT'!Q74</f>
        <v>755</v>
      </c>
      <c r="S74" s="7">
        <f>'new LIGHT'!AN74</f>
        <v>439.93</v>
      </c>
    </row>
    <row r="75" spans="1:19">
      <c r="A75">
        <f>'NEW NEW LIGHT'!A75</f>
        <v>2033</v>
      </c>
      <c r="B75" s="6">
        <f>'NEW NEW LIGHT'!C75</f>
        <v>22.126999999999999</v>
      </c>
      <c r="C75" s="7">
        <f>'NEW NEW LIGHT'!D75</f>
        <v>25.802</v>
      </c>
      <c r="D75" s="7">
        <f>'NEW NEW LIGHT'!G75</f>
        <v>1678.4434000000001</v>
      </c>
      <c r="E75" s="7">
        <f>'NEW NEW LIGHT'!I75</f>
        <v>550.74289999999996</v>
      </c>
      <c r="F75" s="7">
        <f>'NEW NEW LIGHT'!K75</f>
        <v>5.6626000000000003</v>
      </c>
      <c r="G75" s="7">
        <f>'NEW NEW LIGHT'!L75</f>
        <v>1.2</v>
      </c>
      <c r="H75" s="7">
        <f>'NEW NEW LIGHT'!M75</f>
        <v>0.17610000000000001</v>
      </c>
      <c r="I75" s="7">
        <f>'NEW NEW LIGHT'!Q75</f>
        <v>748</v>
      </c>
      <c r="J75" s="8">
        <f>'NEW NEW LIGHT'!AN75</f>
        <v>392.22</v>
      </c>
      <c r="K75" s="7">
        <f>'new LIGHT'!C75</f>
        <v>22.414000000000001</v>
      </c>
      <c r="L75" s="7">
        <f>'new LIGHT'!D75</f>
        <v>26.355</v>
      </c>
      <c r="M75" s="7">
        <f>'new LIGHT'!G75</f>
        <v>1743.9480000000001</v>
      </c>
      <c r="N75" s="7">
        <f>'new LIGHT'!I75</f>
        <v>569.01599999999996</v>
      </c>
      <c r="O75" s="7">
        <f>'new LIGHT'!K75</f>
        <v>5.9115000000000002</v>
      </c>
      <c r="P75" s="7">
        <f>'new LIGHT'!L75</f>
        <v>1.2</v>
      </c>
      <c r="Q75" s="7">
        <f>'new LIGHT'!M75</f>
        <v>0.17230000000000001</v>
      </c>
      <c r="R75" s="8">
        <f>'new LIGHT'!Q75</f>
        <v>748</v>
      </c>
      <c r="S75" s="7">
        <f>'new LIGHT'!AN75</f>
        <v>404.03</v>
      </c>
    </row>
    <row r="76" spans="1:19">
      <c r="A76">
        <f>'NEW NEW LIGHT'!A76</f>
        <v>2034</v>
      </c>
      <c r="B76" s="6">
        <f>'NEW NEW LIGHT'!C76</f>
        <v>22.161999999999999</v>
      </c>
      <c r="C76" s="7">
        <f>'NEW NEW LIGHT'!D76</f>
        <v>25.87</v>
      </c>
      <c r="D76" s="7">
        <f>'NEW NEW LIGHT'!G76</f>
        <v>1456.1892</v>
      </c>
      <c r="E76" s="7">
        <f>'NEW NEW LIGHT'!I76</f>
        <v>247.8185</v>
      </c>
      <c r="F76" s="7">
        <f>'NEW NEW LIGHT'!K76</f>
        <v>5.7229999999999999</v>
      </c>
      <c r="G76" s="7">
        <f>'NEW NEW LIGHT'!L76</f>
        <v>1.2</v>
      </c>
      <c r="H76" s="7">
        <f>'NEW NEW LIGHT'!M76</f>
        <v>0.17519999999999999</v>
      </c>
      <c r="I76" s="7">
        <f>'NEW NEW LIGHT'!Q76</f>
        <v>741</v>
      </c>
      <c r="J76" s="8">
        <f>'NEW NEW LIGHT'!AN76</f>
        <v>444.36</v>
      </c>
      <c r="K76" s="7">
        <f>'new LIGHT'!C76</f>
        <v>22.45</v>
      </c>
      <c r="L76" s="7">
        <f>'new LIGHT'!D76</f>
        <v>26.425000000000001</v>
      </c>
      <c r="M76" s="7">
        <f>'new LIGHT'!G76</f>
        <v>1513.8787</v>
      </c>
      <c r="N76" s="7">
        <f>'new LIGHT'!I76</f>
        <v>250.85390000000001</v>
      </c>
      <c r="O76" s="7">
        <f>'new LIGHT'!K76</f>
        <v>5.9696999999999996</v>
      </c>
      <c r="P76" s="7">
        <f>'new LIGHT'!L76</f>
        <v>1.2</v>
      </c>
      <c r="Q76" s="7">
        <f>'new LIGHT'!M76</f>
        <v>0.17150000000000001</v>
      </c>
      <c r="R76" s="8">
        <f>'new LIGHT'!Q76</f>
        <v>741</v>
      </c>
      <c r="S76" s="7">
        <f>'new LIGHT'!AN76</f>
        <v>458.31</v>
      </c>
    </row>
    <row r="77" spans="1:19">
      <c r="A77">
        <f>'NEW NEW LIGHT'!A77</f>
        <v>2035</v>
      </c>
      <c r="B77" s="6">
        <f>'NEW NEW LIGHT'!C77</f>
        <v>22.262</v>
      </c>
      <c r="C77" s="7">
        <f>'NEW NEW LIGHT'!D77</f>
        <v>26.06</v>
      </c>
      <c r="D77" s="7">
        <f>'NEW NEW LIGHT'!G77</f>
        <v>1564.2211</v>
      </c>
      <c r="E77" s="7">
        <f>'NEW NEW LIGHT'!I77</f>
        <v>454.67950000000002</v>
      </c>
      <c r="F77" s="7">
        <f>'NEW NEW LIGHT'!K77</f>
        <v>5.6992000000000003</v>
      </c>
      <c r="G77" s="7">
        <f>'NEW NEW LIGHT'!L77</f>
        <v>1.2</v>
      </c>
      <c r="H77" s="7">
        <f>'NEW NEW LIGHT'!M77</f>
        <v>0.17549999999999999</v>
      </c>
      <c r="I77" s="7">
        <f>'NEW NEW LIGHT'!Q77</f>
        <v>734</v>
      </c>
      <c r="J77" s="8">
        <f>'NEW NEW LIGHT'!AN77</f>
        <v>412.64</v>
      </c>
      <c r="K77" s="7">
        <f>'new LIGHT'!C77</f>
        <v>22.544</v>
      </c>
      <c r="L77" s="7">
        <f>'new LIGHT'!D77</f>
        <v>26.608000000000001</v>
      </c>
      <c r="M77" s="7">
        <f>'new LIGHT'!G77</f>
        <v>1626.5835</v>
      </c>
      <c r="N77" s="7">
        <f>'new LIGHT'!I77</f>
        <v>471.39879999999999</v>
      </c>
      <c r="O77" s="7">
        <f>'new LIGHT'!K77</f>
        <v>5.9451000000000001</v>
      </c>
      <c r="P77" s="7">
        <f>'new LIGHT'!L77</f>
        <v>1.2</v>
      </c>
      <c r="Q77" s="7">
        <f>'new LIGHT'!M77</f>
        <v>0.17180000000000001</v>
      </c>
      <c r="R77" s="8">
        <f>'new LIGHT'!Q77</f>
        <v>734</v>
      </c>
      <c r="S77" s="7">
        <f>'new LIGHT'!AN77</f>
        <v>425.98</v>
      </c>
    </row>
    <row r="78" spans="1:19">
      <c r="A78">
        <f>'NEW NEW LIGHT'!A78</f>
        <v>2036</v>
      </c>
      <c r="B78" s="6">
        <f>'NEW NEW LIGHT'!C78</f>
        <v>22.355</v>
      </c>
      <c r="C78" s="7">
        <f>'NEW NEW LIGHT'!D78</f>
        <v>26.24</v>
      </c>
      <c r="D78" s="7">
        <f>'NEW NEW LIGHT'!G78</f>
        <v>1591.4590000000001</v>
      </c>
      <c r="E78" s="7">
        <f>'NEW NEW LIGHT'!I78</f>
        <v>446.6028</v>
      </c>
      <c r="F78" s="7">
        <f>'NEW NEW LIGHT'!K78</f>
        <v>5.7282999999999999</v>
      </c>
      <c r="G78" s="7">
        <f>'NEW NEW LIGHT'!L78</f>
        <v>1.2</v>
      </c>
      <c r="H78" s="7">
        <f>'NEW NEW LIGHT'!M78</f>
        <v>0.17510000000000001</v>
      </c>
      <c r="I78" s="7">
        <f>'NEW NEW LIGHT'!Q78</f>
        <v>727</v>
      </c>
      <c r="J78" s="8">
        <f>'NEW NEW LIGHT'!AN78</f>
        <v>398.92</v>
      </c>
      <c r="K78" s="7">
        <f>'new LIGHT'!C78</f>
        <v>22.637</v>
      </c>
      <c r="L78" s="7">
        <f>'new LIGHT'!D78</f>
        <v>26.791</v>
      </c>
      <c r="M78" s="7">
        <f>'new LIGHT'!G78</f>
        <v>1653.7892999999999</v>
      </c>
      <c r="N78" s="7">
        <f>'new LIGHT'!I78</f>
        <v>458.51310000000001</v>
      </c>
      <c r="O78" s="7">
        <f>'new LIGHT'!K78</f>
        <v>5.9707999999999997</v>
      </c>
      <c r="P78" s="7">
        <f>'new LIGHT'!L78</f>
        <v>1.2</v>
      </c>
      <c r="Q78" s="7">
        <f>'new LIGHT'!M78</f>
        <v>0.17150000000000001</v>
      </c>
      <c r="R78" s="8">
        <f>'new LIGHT'!Q78</f>
        <v>727</v>
      </c>
      <c r="S78" s="7">
        <f>'new LIGHT'!AN78</f>
        <v>410.87</v>
      </c>
    </row>
    <row r="79" spans="1:19">
      <c r="A79">
        <f>'NEW NEW LIGHT'!A79</f>
        <v>2037</v>
      </c>
      <c r="B79" s="6">
        <f>'NEW NEW LIGHT'!C79</f>
        <v>22.475999999999999</v>
      </c>
      <c r="C79" s="7">
        <f>'NEW NEW LIGHT'!D79</f>
        <v>26.475999999999999</v>
      </c>
      <c r="D79" s="7">
        <f>'NEW NEW LIGHT'!G79</f>
        <v>1715.7923000000001</v>
      </c>
      <c r="E79" s="7">
        <f>'NEW NEW LIGHT'!I79</f>
        <v>510.78410000000002</v>
      </c>
      <c r="F79" s="7">
        <f>'NEW NEW LIGHT'!K79</f>
        <v>5.7519999999999998</v>
      </c>
      <c r="G79" s="7">
        <f>'NEW NEW LIGHT'!L79</f>
        <v>1.2</v>
      </c>
      <c r="H79" s="7">
        <f>'NEW NEW LIGHT'!M79</f>
        <v>0.17469999999999999</v>
      </c>
      <c r="I79" s="7">
        <f>'NEW NEW LIGHT'!Q79</f>
        <v>720</v>
      </c>
      <c r="J79" s="8">
        <f>'NEW NEW LIGHT'!AN79</f>
        <v>451.74</v>
      </c>
      <c r="K79" s="7">
        <f>'new LIGHT'!C79</f>
        <v>22.754999999999999</v>
      </c>
      <c r="L79" s="7">
        <f>'new LIGHT'!D79</f>
        <v>27.026</v>
      </c>
      <c r="M79" s="7">
        <f>'new LIGHT'!G79</f>
        <v>1778.9281000000001</v>
      </c>
      <c r="N79" s="7">
        <f>'new LIGHT'!I79</f>
        <v>523.25310000000002</v>
      </c>
      <c r="O79" s="7">
        <f>'new LIGHT'!K79</f>
        <v>5.9951999999999996</v>
      </c>
      <c r="P79" s="7">
        <f>'new LIGHT'!L79</f>
        <v>1.2</v>
      </c>
      <c r="Q79" s="7">
        <f>'new LIGHT'!M79</f>
        <v>0.1711</v>
      </c>
      <c r="R79" s="8">
        <f>'new LIGHT'!Q79</f>
        <v>720</v>
      </c>
      <c r="S79" s="7">
        <f>'new LIGHT'!AN79</f>
        <v>465.66</v>
      </c>
    </row>
    <row r="80" spans="1:19">
      <c r="A80">
        <f>'NEW NEW LIGHT'!A80</f>
        <v>2038</v>
      </c>
      <c r="B80" s="6">
        <f>'NEW NEW LIGHT'!C80</f>
        <v>22.591999999999999</v>
      </c>
      <c r="C80" s="7">
        <f>'NEW NEW LIGHT'!D80</f>
        <v>26.702999999999999</v>
      </c>
      <c r="D80" s="7">
        <f>'NEW NEW LIGHT'!G80</f>
        <v>1622.0252</v>
      </c>
      <c r="E80" s="7">
        <f>'NEW NEW LIGHT'!I80</f>
        <v>456.60149999999999</v>
      </c>
      <c r="F80" s="7">
        <f>'NEW NEW LIGHT'!K80</f>
        <v>5.8661000000000003</v>
      </c>
      <c r="G80" s="7">
        <f>'NEW NEW LIGHT'!L80</f>
        <v>1.1861999999999999</v>
      </c>
      <c r="H80" s="7">
        <f>'NEW NEW LIGHT'!M80</f>
        <v>0.17299999999999999</v>
      </c>
      <c r="I80" s="7">
        <f>'NEW NEW LIGHT'!Q80</f>
        <v>713</v>
      </c>
      <c r="J80" s="8">
        <f>'NEW NEW LIGHT'!AN80</f>
        <v>388.7</v>
      </c>
      <c r="K80" s="7">
        <f>'new LIGHT'!C80</f>
        <v>22.867000000000001</v>
      </c>
      <c r="L80" s="7">
        <f>'new LIGHT'!D80</f>
        <v>27.251000000000001</v>
      </c>
      <c r="M80" s="7">
        <f>'new LIGHT'!G80</f>
        <v>1678.7871</v>
      </c>
      <c r="N80" s="7">
        <f>'new LIGHT'!I80</f>
        <v>465.28309999999999</v>
      </c>
      <c r="O80" s="7">
        <f>'new LIGHT'!K80</f>
        <v>6.1128</v>
      </c>
      <c r="P80" s="7">
        <f>'new LIGHT'!L80</f>
        <v>1.1859999999999999</v>
      </c>
      <c r="Q80" s="7">
        <f>'new LIGHT'!M80</f>
        <v>0.16950000000000001</v>
      </c>
      <c r="R80" s="8">
        <f>'new LIGHT'!Q80</f>
        <v>713</v>
      </c>
      <c r="S80" s="7">
        <f>'new LIGHT'!AN80</f>
        <v>399.54</v>
      </c>
    </row>
    <row r="81" spans="1:19">
      <c r="A81">
        <f>'NEW NEW LIGHT'!A81</f>
        <v>2039</v>
      </c>
      <c r="B81" s="6">
        <f>'NEW NEW LIGHT'!C81</f>
        <v>22.645</v>
      </c>
      <c r="C81" s="7">
        <f>'NEW NEW LIGHT'!D81</f>
        <v>26.806999999999999</v>
      </c>
      <c r="D81" s="7">
        <f>'NEW NEW LIGHT'!G81</f>
        <v>1510.2343000000001</v>
      </c>
      <c r="E81" s="7">
        <f>'NEW NEW LIGHT'!I81</f>
        <v>310.9864</v>
      </c>
      <c r="F81" s="7">
        <f>'NEW NEW LIGHT'!K81</f>
        <v>5.8413000000000004</v>
      </c>
      <c r="G81" s="7">
        <f>'NEW NEW LIGHT'!L81</f>
        <v>1.2</v>
      </c>
      <c r="H81" s="7">
        <f>'NEW NEW LIGHT'!M81</f>
        <v>0.1734</v>
      </c>
      <c r="I81" s="7">
        <f>'NEW NEW LIGHT'!Q81</f>
        <v>706</v>
      </c>
      <c r="J81" s="8">
        <f>'NEW NEW LIGHT'!AN81</f>
        <v>389.48</v>
      </c>
      <c r="K81" s="7">
        <f>'new LIGHT'!C81</f>
        <v>22.917999999999999</v>
      </c>
      <c r="L81" s="7">
        <f>'new LIGHT'!D81</f>
        <v>27.352</v>
      </c>
      <c r="M81" s="7">
        <f>'new LIGHT'!G81</f>
        <v>1569.5789</v>
      </c>
      <c r="N81" s="7">
        <f>'new LIGHT'!I81</f>
        <v>320.66809999999998</v>
      </c>
      <c r="O81" s="7">
        <f>'new LIGHT'!K81</f>
        <v>6.0823999999999998</v>
      </c>
      <c r="P81" s="7">
        <f>'new LIGHT'!L81</f>
        <v>1.2</v>
      </c>
      <c r="Q81" s="7">
        <f>'new LIGHT'!M81</f>
        <v>0.1699</v>
      </c>
      <c r="R81" s="8">
        <f>'new LIGHT'!Q81</f>
        <v>706</v>
      </c>
      <c r="S81" s="7">
        <f>'new LIGHT'!AN81</f>
        <v>401.42</v>
      </c>
    </row>
    <row r="82" spans="1:19">
      <c r="A82">
        <f>'NEW NEW LIGHT'!A82</f>
        <v>2040</v>
      </c>
      <c r="B82" s="6">
        <f>'NEW NEW LIGHT'!C82</f>
        <v>22.681999999999999</v>
      </c>
      <c r="C82" s="7">
        <f>'NEW NEW LIGHT'!D82</f>
        <v>26.882000000000001</v>
      </c>
      <c r="D82" s="7">
        <f>'NEW NEW LIGHT'!G82</f>
        <v>1502.492</v>
      </c>
      <c r="E82" s="7">
        <f>'NEW NEW LIGHT'!I82</f>
        <v>304.49930000000001</v>
      </c>
      <c r="F82" s="7">
        <f>'NEW NEW LIGHT'!K82</f>
        <v>5.8289</v>
      </c>
      <c r="G82" s="7">
        <f>'NEW NEW LIGHT'!L82</f>
        <v>1.2</v>
      </c>
      <c r="H82" s="7">
        <f>'NEW NEW LIGHT'!M82</f>
        <v>0.17349999999999999</v>
      </c>
      <c r="I82" s="7">
        <f>'NEW NEW LIGHT'!Q82</f>
        <v>699</v>
      </c>
      <c r="J82" s="8">
        <f>'NEW NEW LIGHT'!AN82</f>
        <v>405.2</v>
      </c>
      <c r="K82" s="7">
        <f>'new LIGHT'!C82</f>
        <v>22.954999999999998</v>
      </c>
      <c r="L82" s="7">
        <f>'new LIGHT'!D82</f>
        <v>27.428000000000001</v>
      </c>
      <c r="M82" s="7">
        <f>'new LIGHT'!G82</f>
        <v>1563.3637000000001</v>
      </c>
      <c r="N82" s="7">
        <f>'new LIGHT'!I82</f>
        <v>314.1112</v>
      </c>
      <c r="O82" s="7">
        <f>'new LIGHT'!K82</f>
        <v>6.0673000000000004</v>
      </c>
      <c r="P82" s="7">
        <f>'new LIGHT'!L82</f>
        <v>1.2</v>
      </c>
      <c r="Q82" s="7">
        <f>'new LIGHT'!M82</f>
        <v>0.1701</v>
      </c>
      <c r="R82" s="8">
        <f>'new LIGHT'!Q82</f>
        <v>699</v>
      </c>
      <c r="S82" s="7">
        <f>'new LIGHT'!AN82</f>
        <v>417.61</v>
      </c>
    </row>
    <row r="83" spans="1:19">
      <c r="A83">
        <f>'NEW NEW LIGHT'!A83</f>
        <v>2041</v>
      </c>
      <c r="B83" s="6">
        <f>'NEW NEW LIGHT'!C83</f>
        <v>22.77</v>
      </c>
      <c r="C83" s="7">
        <f>'NEW NEW LIGHT'!D83</f>
        <v>27.056999999999999</v>
      </c>
      <c r="D83" s="7">
        <f>'NEW NEW LIGHT'!G83</f>
        <v>1782.1609000000001</v>
      </c>
      <c r="E83" s="7">
        <f>'NEW NEW LIGHT'!I83</f>
        <v>407.35129999999998</v>
      </c>
      <c r="F83" s="7">
        <f>'NEW NEW LIGHT'!K83</f>
        <v>5.8029000000000002</v>
      </c>
      <c r="G83" s="7">
        <f>'NEW NEW LIGHT'!L83</f>
        <v>1.2</v>
      </c>
      <c r="H83" s="7">
        <f>'NEW NEW LIGHT'!M83</f>
        <v>0.1739</v>
      </c>
      <c r="I83" s="7">
        <f>'NEW NEW LIGHT'!Q83</f>
        <v>692</v>
      </c>
      <c r="J83" s="8">
        <f>'NEW NEW LIGHT'!AN83</f>
        <v>505.5</v>
      </c>
      <c r="K83" s="7">
        <f>'new LIGHT'!C83</f>
        <v>23.04</v>
      </c>
      <c r="L83" s="7">
        <f>'new LIGHT'!D83</f>
        <v>27.599</v>
      </c>
      <c r="M83" s="7">
        <f>'new LIGHT'!G83</f>
        <v>1846.8653999999999</v>
      </c>
      <c r="N83" s="7">
        <f>'new LIGHT'!I83</f>
        <v>416.38479999999998</v>
      </c>
      <c r="O83" s="7">
        <f>'new LIGHT'!K83</f>
        <v>6.0401999999999996</v>
      </c>
      <c r="P83" s="7">
        <f>'new LIGHT'!L83</f>
        <v>1.2</v>
      </c>
      <c r="Q83" s="7">
        <f>'new LIGHT'!M83</f>
        <v>0.17050000000000001</v>
      </c>
      <c r="R83" s="8">
        <f>'new LIGHT'!Q83</f>
        <v>692</v>
      </c>
      <c r="S83" s="7">
        <f>'new LIGHT'!AN83</f>
        <v>520.23</v>
      </c>
    </row>
    <row r="84" spans="1:19">
      <c r="A84">
        <f>'NEW NEW LIGHT'!A84</f>
        <v>2042</v>
      </c>
      <c r="B84" s="6">
        <f>'NEW NEW LIGHT'!C84</f>
        <v>22.876999999999999</v>
      </c>
      <c r="C84" s="7">
        <f>'NEW NEW LIGHT'!D84</f>
        <v>27.27</v>
      </c>
      <c r="D84" s="7">
        <f>'NEW NEW LIGHT'!G84</f>
        <v>1676.1591000000001</v>
      </c>
      <c r="E84" s="7">
        <f>'NEW NEW LIGHT'!I84</f>
        <v>500.91070000000002</v>
      </c>
      <c r="F84" s="7">
        <f>'NEW NEW LIGHT'!K84</f>
        <v>5.8196000000000003</v>
      </c>
      <c r="G84" s="7">
        <f>'NEW NEW LIGHT'!L84</f>
        <v>1.2</v>
      </c>
      <c r="H84" s="7">
        <f>'NEW NEW LIGHT'!M84</f>
        <v>0.17369999999999999</v>
      </c>
      <c r="I84" s="7">
        <f>'NEW NEW LIGHT'!Q84</f>
        <v>685</v>
      </c>
      <c r="J84" s="8">
        <f>'NEW NEW LIGHT'!AN84</f>
        <v>410.53</v>
      </c>
      <c r="K84" s="7">
        <f>'new LIGHT'!C84</f>
        <v>23.146000000000001</v>
      </c>
      <c r="L84" s="7">
        <f>'new LIGHT'!D84</f>
        <v>27.817</v>
      </c>
      <c r="M84" s="7">
        <f>'new LIGHT'!G84</f>
        <v>1738.5745999999999</v>
      </c>
      <c r="N84" s="7">
        <f>'new LIGHT'!I84</f>
        <v>513.6721</v>
      </c>
      <c r="O84" s="7">
        <f>'new LIGHT'!K84</f>
        <v>6.0544000000000002</v>
      </c>
      <c r="P84" s="7">
        <f>'new LIGHT'!L84</f>
        <v>1.2</v>
      </c>
      <c r="Q84" s="7">
        <f>'new LIGHT'!M84</f>
        <v>0.17030000000000001</v>
      </c>
      <c r="R84" s="8">
        <f>'new LIGHT'!Q84</f>
        <v>685</v>
      </c>
      <c r="S84" s="7">
        <f>'new LIGHT'!AN84</f>
        <v>422.53</v>
      </c>
    </row>
    <row r="85" spans="1:19">
      <c r="A85">
        <f>'NEW NEW LIGHT'!A85</f>
        <v>2043</v>
      </c>
      <c r="B85" s="6">
        <f>'NEW NEW LIGHT'!C85</f>
        <v>23.009</v>
      </c>
      <c r="C85" s="7">
        <f>'NEW NEW LIGHT'!D85</f>
        <v>27.536000000000001</v>
      </c>
      <c r="D85" s="7">
        <f>'NEW NEW LIGHT'!G85</f>
        <v>1870.451</v>
      </c>
      <c r="E85" s="7">
        <f>'NEW NEW LIGHT'!I85</f>
        <v>538.81899999999996</v>
      </c>
      <c r="F85" s="7">
        <f>'NEW NEW LIGHT'!K85</f>
        <v>5.8513999999999999</v>
      </c>
      <c r="G85" s="7">
        <f>'NEW NEW LIGHT'!L85</f>
        <v>1.2</v>
      </c>
      <c r="H85" s="7">
        <f>'NEW NEW LIGHT'!M85</f>
        <v>0.17319999999999999</v>
      </c>
      <c r="I85" s="7">
        <f>'NEW NEW LIGHT'!Q85</f>
        <v>678</v>
      </c>
      <c r="J85" s="8">
        <f>'NEW NEW LIGHT'!AN85</f>
        <v>485.69</v>
      </c>
      <c r="K85" s="7">
        <f>'new LIGHT'!C85</f>
        <v>23.27</v>
      </c>
      <c r="L85" s="7">
        <f>'new LIGHT'!D85</f>
        <v>28.071999999999999</v>
      </c>
      <c r="M85" s="7">
        <f>'new LIGHT'!G85</f>
        <v>1935.0464999999999</v>
      </c>
      <c r="N85" s="7">
        <f>'new LIGHT'!I85</f>
        <v>554.02869999999996</v>
      </c>
      <c r="O85" s="7">
        <f>'new LIGHT'!K85</f>
        <v>6.0875000000000004</v>
      </c>
      <c r="P85" s="7">
        <f>'new LIGHT'!L85</f>
        <v>1.2</v>
      </c>
      <c r="Q85" s="7">
        <f>'new LIGHT'!M85</f>
        <v>0.16980000000000001</v>
      </c>
      <c r="R85" s="8">
        <f>'new LIGHT'!Q85</f>
        <v>678</v>
      </c>
      <c r="S85" s="7">
        <f>'new LIGHT'!AN85</f>
        <v>499.4</v>
      </c>
    </row>
    <row r="86" spans="1:19">
      <c r="A86">
        <f>'NEW NEW LIGHT'!A86</f>
        <v>2044</v>
      </c>
      <c r="B86" s="6">
        <f>'NEW NEW LIGHT'!C86</f>
        <v>23.074000000000002</v>
      </c>
      <c r="C86" s="7">
        <f>'NEW NEW LIGHT'!D86</f>
        <v>27.669</v>
      </c>
      <c r="D86" s="7">
        <f>'NEW NEW LIGHT'!G86</f>
        <v>1490.0337999999999</v>
      </c>
      <c r="E86" s="7">
        <f>'NEW NEW LIGHT'!I86</f>
        <v>335.07799999999997</v>
      </c>
      <c r="F86" s="7">
        <f>'NEW NEW LIGHT'!K86</f>
        <v>5.9048999999999996</v>
      </c>
      <c r="G86" s="7">
        <f>'NEW NEW LIGHT'!L86</f>
        <v>1.2</v>
      </c>
      <c r="H86" s="7">
        <f>'NEW NEW LIGHT'!M86</f>
        <v>0.1724</v>
      </c>
      <c r="I86" s="7">
        <f>'NEW NEW LIGHT'!Q86</f>
        <v>671</v>
      </c>
      <c r="J86" s="8">
        <f>'NEW NEW LIGHT'!AN86</f>
        <v>378.3</v>
      </c>
      <c r="K86" s="7">
        <f>'new LIGHT'!C86</f>
        <v>23.335000000000001</v>
      </c>
      <c r="L86" s="7">
        <f>'new LIGHT'!D86</f>
        <v>28.207000000000001</v>
      </c>
      <c r="M86" s="7">
        <f>'new LIGHT'!G86</f>
        <v>1545.3896</v>
      </c>
      <c r="N86" s="7">
        <f>'new LIGHT'!I86</f>
        <v>343.57810000000001</v>
      </c>
      <c r="O86" s="7">
        <f>'new LIGHT'!K86</f>
        <v>6.1361999999999997</v>
      </c>
      <c r="P86" s="7">
        <f>'new LIGHT'!L86</f>
        <v>1.2</v>
      </c>
      <c r="Q86" s="7">
        <f>'new LIGHT'!M86</f>
        <v>0.1691</v>
      </c>
      <c r="R86" s="8">
        <f>'new LIGHT'!Q86</f>
        <v>671</v>
      </c>
      <c r="S86" s="7">
        <f>'new LIGHT'!AN86</f>
        <v>388.99</v>
      </c>
    </row>
    <row r="87" spans="1:19">
      <c r="A87">
        <f>'NEW NEW LIGHT'!A87</f>
        <v>2045</v>
      </c>
      <c r="B87" s="6">
        <f>'NEW NEW LIGHT'!C87</f>
        <v>23.184999999999999</v>
      </c>
      <c r="C87" s="7">
        <f>'NEW NEW LIGHT'!D87</f>
        <v>27.896000000000001</v>
      </c>
      <c r="D87" s="7">
        <f>'NEW NEW LIGHT'!G87</f>
        <v>1612.9413999999999</v>
      </c>
      <c r="E87" s="7">
        <f>'NEW NEW LIGHT'!I87</f>
        <v>551.95360000000005</v>
      </c>
      <c r="F87" s="7">
        <f>'NEW NEW LIGHT'!K87</f>
        <v>5.9001999999999999</v>
      </c>
      <c r="G87" s="7">
        <f>'NEW NEW LIGHT'!L87</f>
        <v>1.2</v>
      </c>
      <c r="H87" s="7">
        <f>'NEW NEW LIGHT'!M87</f>
        <v>0.17249999999999999</v>
      </c>
      <c r="I87" s="7">
        <f>'NEW NEW LIGHT'!Q87</f>
        <v>664</v>
      </c>
      <c r="J87" s="8">
        <f>'NEW NEW LIGHT'!AN87</f>
        <v>353.72</v>
      </c>
      <c r="K87" s="7">
        <f>'new LIGHT'!C87</f>
        <v>23.443999999999999</v>
      </c>
      <c r="L87" s="7">
        <f>'new LIGHT'!D87</f>
        <v>28.434000000000001</v>
      </c>
      <c r="M87" s="7">
        <f>'new LIGHT'!G87</f>
        <v>1671.1287</v>
      </c>
      <c r="N87" s="7">
        <f>'new LIGHT'!I87</f>
        <v>568.6327</v>
      </c>
      <c r="O87" s="7">
        <f>'new LIGHT'!K87</f>
        <v>6.1307999999999998</v>
      </c>
      <c r="P87" s="7">
        <f>'new LIGHT'!L87</f>
        <v>1.2</v>
      </c>
      <c r="Q87" s="7">
        <f>'new LIGHT'!M87</f>
        <v>0.16919999999999999</v>
      </c>
      <c r="R87" s="8">
        <f>'new LIGHT'!Q87</f>
        <v>664</v>
      </c>
      <c r="S87" s="7">
        <f>'new LIGHT'!AN87</f>
        <v>363.52</v>
      </c>
    </row>
    <row r="88" spans="1:19">
      <c r="A88">
        <f>'NEW NEW LIGHT'!A88</f>
        <v>2046</v>
      </c>
      <c r="B88" s="6">
        <f>'NEW NEW LIGHT'!C88</f>
        <v>23.274999999999999</v>
      </c>
      <c r="C88" s="7">
        <f>'NEW NEW LIGHT'!D88</f>
        <v>28.082000000000001</v>
      </c>
      <c r="D88" s="7">
        <f>'NEW NEW LIGHT'!G88</f>
        <v>1634.3810000000001</v>
      </c>
      <c r="E88" s="7">
        <f>'NEW NEW LIGHT'!I88</f>
        <v>407.93419999999998</v>
      </c>
      <c r="F88" s="7">
        <f>'NEW NEW LIGHT'!K88</f>
        <v>5.9345999999999997</v>
      </c>
      <c r="G88" s="7">
        <f>'NEW NEW LIGHT'!L88</f>
        <v>1.2</v>
      </c>
      <c r="H88" s="7">
        <f>'NEW NEW LIGHT'!M88</f>
        <v>0.17199999999999999</v>
      </c>
      <c r="I88" s="7">
        <f>'NEW NEW LIGHT'!Q88</f>
        <v>657</v>
      </c>
      <c r="J88" s="8">
        <f>'NEW NEW LIGHT'!AN88</f>
        <v>424.77</v>
      </c>
      <c r="K88" s="7">
        <f>'new LIGHT'!C88</f>
        <v>23.533999999999999</v>
      </c>
      <c r="L88" s="7">
        <f>'new LIGHT'!D88</f>
        <v>28.622</v>
      </c>
      <c r="M88" s="7">
        <f>'new LIGHT'!G88</f>
        <v>1696.3814</v>
      </c>
      <c r="N88" s="7">
        <f>'new LIGHT'!I88</f>
        <v>420.28649999999999</v>
      </c>
      <c r="O88" s="7">
        <f>'new LIGHT'!K88</f>
        <v>6.1645000000000003</v>
      </c>
      <c r="P88" s="7">
        <f>'new LIGHT'!L88</f>
        <v>1.2</v>
      </c>
      <c r="Q88" s="7">
        <f>'new LIGHT'!M88</f>
        <v>0.16869999999999999</v>
      </c>
      <c r="R88" s="8">
        <f>'new LIGHT'!Q88</f>
        <v>657</v>
      </c>
      <c r="S88" s="7">
        <f>'new LIGHT'!AN88</f>
        <v>436.8</v>
      </c>
    </row>
    <row r="89" spans="1:19">
      <c r="A89">
        <f>'NEW NEW LIGHT'!A89</f>
        <v>2047</v>
      </c>
      <c r="B89" s="6">
        <f>'NEW NEW LIGHT'!C89</f>
        <v>23.35</v>
      </c>
      <c r="C89" s="7">
        <f>'NEW NEW LIGHT'!D89</f>
        <v>28.236999999999998</v>
      </c>
      <c r="D89" s="7">
        <f>'NEW NEW LIGHT'!G89</f>
        <v>1691.0954999999999</v>
      </c>
      <c r="E89" s="7">
        <f>'NEW NEW LIGHT'!I89</f>
        <v>377.1508</v>
      </c>
      <c r="F89" s="7">
        <f>'NEW NEW LIGHT'!K89</f>
        <v>5.95</v>
      </c>
      <c r="G89" s="7">
        <f>'NEW NEW LIGHT'!L89</f>
        <v>1.2</v>
      </c>
      <c r="H89" s="7">
        <f>'NEW NEW LIGHT'!M89</f>
        <v>0.17169999999999999</v>
      </c>
      <c r="I89" s="7">
        <f>'NEW NEW LIGHT'!Q89</f>
        <v>649</v>
      </c>
      <c r="J89" s="8">
        <f>'NEW NEW LIGHT'!AN89</f>
        <v>481.45</v>
      </c>
      <c r="K89" s="7">
        <f>'new LIGHT'!C89</f>
        <v>23.606000000000002</v>
      </c>
      <c r="L89" s="7">
        <f>'new LIGHT'!D89</f>
        <v>28.774000000000001</v>
      </c>
      <c r="M89" s="7">
        <f>'new LIGHT'!G89</f>
        <v>1750.9679000000001</v>
      </c>
      <c r="N89" s="7">
        <f>'new LIGHT'!I89</f>
        <v>386.62900000000002</v>
      </c>
      <c r="O89" s="7">
        <f>'new LIGHT'!K89</f>
        <v>6.1805000000000003</v>
      </c>
      <c r="P89" s="7">
        <f>'new LIGHT'!L89</f>
        <v>1.2</v>
      </c>
      <c r="Q89" s="7">
        <f>'new LIGHT'!M89</f>
        <v>0.16850000000000001</v>
      </c>
      <c r="R89" s="8">
        <f>'new LIGHT'!Q89</f>
        <v>649</v>
      </c>
      <c r="S89" s="7">
        <f>'new LIGHT'!AN89</f>
        <v>494.96</v>
      </c>
    </row>
    <row r="90" spans="1:19">
      <c r="A90">
        <f>'NEW NEW LIGHT'!A90</f>
        <v>2048</v>
      </c>
      <c r="B90" s="6">
        <f>'NEW NEW LIGHT'!C90</f>
        <v>23.391999999999999</v>
      </c>
      <c r="C90" s="7">
        <f>'NEW NEW LIGHT'!D90</f>
        <v>28.324000000000002</v>
      </c>
      <c r="D90" s="7">
        <f>'NEW NEW LIGHT'!G90</f>
        <v>1461.1310000000001</v>
      </c>
      <c r="E90" s="7">
        <f>'NEW NEW LIGHT'!I90</f>
        <v>312.72219999999999</v>
      </c>
      <c r="F90" s="7">
        <f>'NEW NEW LIGHT'!K90</f>
        <v>6.0124000000000004</v>
      </c>
      <c r="G90" s="7">
        <f>'NEW NEW LIGHT'!L90</f>
        <v>1.1860999999999999</v>
      </c>
      <c r="H90" s="7">
        <f>'NEW NEW LIGHT'!M90</f>
        <v>0.17080000000000001</v>
      </c>
      <c r="I90" s="7">
        <f>'NEW NEW LIGHT'!Q90</f>
        <v>641</v>
      </c>
      <c r="J90" s="8">
        <f>'NEW NEW LIGHT'!AN90</f>
        <v>407.96</v>
      </c>
      <c r="K90" s="7">
        <f>'new LIGHT'!C90</f>
        <v>23.645</v>
      </c>
      <c r="L90" s="7">
        <f>'new LIGHT'!D90</f>
        <v>28.856999999999999</v>
      </c>
      <c r="M90" s="7">
        <f>'new LIGHT'!G90</f>
        <v>1508.9925000000001</v>
      </c>
      <c r="N90" s="7">
        <f>'new LIGHT'!I90</f>
        <v>316.93360000000001</v>
      </c>
      <c r="O90" s="7">
        <f>'new LIGHT'!K90</f>
        <v>6.2436999999999996</v>
      </c>
      <c r="P90" s="7">
        <f>'new LIGHT'!L90</f>
        <v>1.1858</v>
      </c>
      <c r="Q90" s="7">
        <f>'new LIGHT'!M90</f>
        <v>0.1676</v>
      </c>
      <c r="R90" s="8">
        <f>'new LIGHT'!Q90</f>
        <v>641</v>
      </c>
      <c r="S90" s="7">
        <f>'new LIGHT'!AN90</f>
        <v>417.84</v>
      </c>
    </row>
    <row r="91" spans="1:19">
      <c r="A91">
        <f>'NEW NEW LIGHT'!A91</f>
        <v>2049</v>
      </c>
      <c r="B91" s="6">
        <f>'NEW NEW LIGHT'!C91</f>
        <v>23.494</v>
      </c>
      <c r="C91" s="7">
        <f>'NEW NEW LIGHT'!D91</f>
        <v>28.539000000000001</v>
      </c>
      <c r="D91" s="7">
        <f>'NEW NEW LIGHT'!G91</f>
        <v>1734.3719000000001</v>
      </c>
      <c r="E91" s="7">
        <f>'NEW NEW LIGHT'!I91</f>
        <v>452.17290000000003</v>
      </c>
      <c r="F91" s="7">
        <f>'NEW NEW LIGHT'!K91</f>
        <v>5.9744999999999999</v>
      </c>
      <c r="G91" s="7">
        <f>'NEW NEW LIGHT'!L91</f>
        <v>1.1860999999999999</v>
      </c>
      <c r="H91" s="7">
        <f>'NEW NEW LIGHT'!M91</f>
        <v>0.1714</v>
      </c>
      <c r="I91" s="7">
        <f>'NEW NEW LIGHT'!Q91</f>
        <v>633</v>
      </c>
      <c r="J91" s="8">
        <f>'NEW NEW LIGHT'!AN91</f>
        <v>448.16</v>
      </c>
      <c r="K91" s="7">
        <f>'new LIGHT'!C91</f>
        <v>23.744</v>
      </c>
      <c r="L91" s="7">
        <f>'new LIGHT'!D91</f>
        <v>29.07</v>
      </c>
      <c r="M91" s="7">
        <f>'new LIGHT'!G91</f>
        <v>1792.1729</v>
      </c>
      <c r="N91" s="7">
        <f>'new LIGHT'!I91</f>
        <v>461.62419999999997</v>
      </c>
      <c r="O91" s="7">
        <f>'new LIGHT'!K91</f>
        <v>6.2019000000000002</v>
      </c>
      <c r="P91" s="7">
        <f>'new LIGHT'!L91</f>
        <v>1.1859</v>
      </c>
      <c r="Q91" s="7">
        <f>'new LIGHT'!M91</f>
        <v>0.16819999999999999</v>
      </c>
      <c r="R91" s="8">
        <f>'new LIGHT'!Q91</f>
        <v>633</v>
      </c>
      <c r="S91" s="7">
        <f>'new LIGHT'!AN91</f>
        <v>460.02</v>
      </c>
    </row>
    <row r="92" spans="1:19">
      <c r="A92">
        <f>'NEW NEW LIGHT'!A92</f>
        <v>2050</v>
      </c>
      <c r="B92" s="6">
        <f>'NEW NEW LIGHT'!C92</f>
        <v>23.533999999999999</v>
      </c>
      <c r="C92" s="7">
        <f>'NEW NEW LIGHT'!D92</f>
        <v>28.622</v>
      </c>
      <c r="D92" s="7">
        <f>'NEW NEW LIGHT'!G92</f>
        <v>1507.7656999999999</v>
      </c>
      <c r="E92" s="7">
        <f>'NEW NEW LIGHT'!I92</f>
        <v>278.38600000000002</v>
      </c>
      <c r="F92" s="7">
        <f>'NEW NEW LIGHT'!K92</f>
        <v>5.9894999999999996</v>
      </c>
      <c r="G92" s="7">
        <f>'NEW NEW LIGHT'!L92</f>
        <v>1.1860999999999999</v>
      </c>
      <c r="H92" s="7">
        <f>'NEW NEW LIGHT'!M92</f>
        <v>0.17119999999999999</v>
      </c>
      <c r="I92" s="7">
        <f>'NEW NEW LIGHT'!Q92</f>
        <v>625</v>
      </c>
      <c r="J92" s="8">
        <f>'NEW NEW LIGHT'!AN92</f>
        <v>422.56</v>
      </c>
      <c r="K92" s="7">
        <f>'new LIGHT'!C92</f>
        <v>23.782</v>
      </c>
      <c r="L92" s="7">
        <f>'new LIGHT'!D92</f>
        <v>29.152000000000001</v>
      </c>
      <c r="M92" s="7">
        <f>'new LIGHT'!G92</f>
        <v>1559.1087</v>
      </c>
      <c r="N92" s="7">
        <f>'new LIGHT'!I92</f>
        <v>282.76949999999999</v>
      </c>
      <c r="O92" s="7">
        <f>'new LIGHT'!K92</f>
        <v>6.2149000000000001</v>
      </c>
      <c r="P92" s="7">
        <f>'new LIGHT'!L92</f>
        <v>1.1858</v>
      </c>
      <c r="Q92" s="7">
        <f>'new LIGHT'!M92</f>
        <v>0.16800000000000001</v>
      </c>
      <c r="R92" s="8">
        <f>'new LIGHT'!Q92</f>
        <v>625</v>
      </c>
      <c r="S92" s="7">
        <f>'new LIGHT'!AN92</f>
        <v>433.53</v>
      </c>
    </row>
    <row r="93" spans="1:19">
      <c r="A93">
        <f>'NEW NEW LIGHT'!A93</f>
        <v>2051</v>
      </c>
      <c r="B93" s="6">
        <f>'NEW NEW LIGHT'!C93</f>
        <v>23.65</v>
      </c>
      <c r="C93" s="7">
        <f>'NEW NEW LIGHT'!D93</f>
        <v>28.867999999999999</v>
      </c>
      <c r="D93" s="7">
        <f>'NEW NEW LIGHT'!G93</f>
        <v>1779.3497</v>
      </c>
      <c r="E93" s="7">
        <f>'NEW NEW LIGHT'!I93</f>
        <v>531.75720000000001</v>
      </c>
      <c r="F93" s="7">
        <f>'NEW NEW LIGHT'!K93</f>
        <v>5.9478999999999997</v>
      </c>
      <c r="G93" s="7">
        <f>'NEW NEW LIGHT'!L93</f>
        <v>1.1860999999999999</v>
      </c>
      <c r="H93" s="7">
        <f>'NEW NEW LIGHT'!M93</f>
        <v>0.17169999999999999</v>
      </c>
      <c r="I93" s="7">
        <f>'NEW NEW LIGHT'!Q93</f>
        <v>617</v>
      </c>
      <c r="J93" s="8">
        <f>'NEW NEW LIGHT'!AN93</f>
        <v>423.85</v>
      </c>
      <c r="K93" s="7">
        <f>'new LIGHT'!C93</f>
        <v>23.896000000000001</v>
      </c>
      <c r="L93" s="7">
        <f>'new LIGHT'!D93</f>
        <v>29.396999999999998</v>
      </c>
      <c r="M93" s="7">
        <f>'new LIGHT'!G93</f>
        <v>1838.8822</v>
      </c>
      <c r="N93" s="7">
        <f>'new LIGHT'!I93</f>
        <v>545.16639999999995</v>
      </c>
      <c r="O93" s="7">
        <f>'new LIGHT'!K93</f>
        <v>6.1707000000000001</v>
      </c>
      <c r="P93" s="7">
        <f>'new LIGHT'!L93</f>
        <v>1.1859</v>
      </c>
      <c r="Q93" s="7">
        <f>'new LIGHT'!M93</f>
        <v>0.1686</v>
      </c>
      <c r="R93" s="8">
        <f>'new LIGHT'!Q93</f>
        <v>617</v>
      </c>
      <c r="S93" s="7">
        <f>'new LIGHT'!AN93</f>
        <v>435.49</v>
      </c>
    </row>
    <row r="94" spans="1:19">
      <c r="A94">
        <f>'NEW NEW LIGHT'!A94</f>
        <v>2052</v>
      </c>
      <c r="B94" s="6">
        <f>'NEW NEW LIGHT'!C94</f>
        <v>23.754999999999999</v>
      </c>
      <c r="C94" s="7">
        <f>'NEW NEW LIGHT'!D94</f>
        <v>29.093</v>
      </c>
      <c r="D94" s="7">
        <f>'NEW NEW LIGHT'!G94</f>
        <v>1762.8657000000001</v>
      </c>
      <c r="E94" s="7">
        <f>'NEW NEW LIGHT'!I94</f>
        <v>351.02659999999997</v>
      </c>
      <c r="F94" s="7">
        <f>'NEW NEW LIGHT'!K94</f>
        <v>5.9039999999999999</v>
      </c>
      <c r="G94" s="7">
        <f>'NEW NEW LIGHT'!L94</f>
        <v>1.2</v>
      </c>
      <c r="H94" s="7">
        <f>'NEW NEW LIGHT'!M94</f>
        <v>0.1724</v>
      </c>
      <c r="I94" s="7">
        <f>'NEW NEW LIGHT'!Q94</f>
        <v>609</v>
      </c>
      <c r="J94" s="8">
        <f>'NEW NEW LIGHT'!AN94</f>
        <v>524.5</v>
      </c>
      <c r="K94" s="7">
        <f>'new LIGHT'!C94</f>
        <v>23.99</v>
      </c>
      <c r="L94" s="7">
        <f>'new LIGHT'!D94</f>
        <v>29.602</v>
      </c>
      <c r="M94" s="7">
        <f>'new LIGHT'!G94</f>
        <v>1787.6168</v>
      </c>
      <c r="N94" s="7">
        <f>'new LIGHT'!I94</f>
        <v>329.96530000000001</v>
      </c>
      <c r="O94" s="7">
        <f>'new LIGHT'!K94</f>
        <v>6.1212</v>
      </c>
      <c r="P94" s="7">
        <f>'new LIGHT'!L94</f>
        <v>1.2</v>
      </c>
      <c r="Q94" s="7">
        <f>'new LIGHT'!M94</f>
        <v>0.16930000000000001</v>
      </c>
      <c r="R94" s="8">
        <f>'new LIGHT'!Q94</f>
        <v>609</v>
      </c>
      <c r="S94" s="7">
        <f>'new LIGHT'!AN94</f>
        <v>539.91</v>
      </c>
    </row>
    <row r="95" spans="1:19">
      <c r="A95">
        <f>'NEW NEW LIGHT'!A95</f>
        <v>2053</v>
      </c>
      <c r="B95" s="6">
        <f>'NEW NEW LIGHT'!C95</f>
        <v>23.882999999999999</v>
      </c>
      <c r="C95" s="7">
        <f>'NEW NEW LIGHT'!D95</f>
        <v>29.369</v>
      </c>
      <c r="D95" s="7">
        <f>'NEW NEW LIGHT'!G95</f>
        <v>2030.7671</v>
      </c>
      <c r="E95" s="7">
        <f>'NEW NEW LIGHT'!I95</f>
        <v>733.43299999999999</v>
      </c>
      <c r="F95" s="7">
        <f>'NEW NEW LIGHT'!K95</f>
        <v>5.9873000000000003</v>
      </c>
      <c r="G95" s="7">
        <f>'NEW NEW LIGHT'!L95</f>
        <v>1.1860999999999999</v>
      </c>
      <c r="H95" s="7">
        <f>'NEW NEW LIGHT'!M95</f>
        <v>0.17119999999999999</v>
      </c>
      <c r="I95" s="7">
        <f>'NEW NEW LIGHT'!Q95</f>
        <v>601</v>
      </c>
      <c r="J95" s="8">
        <f>'NEW NEW LIGHT'!AN95</f>
        <v>464.28</v>
      </c>
      <c r="K95" s="7">
        <f>'new LIGHT'!C95</f>
        <v>24.114999999999998</v>
      </c>
      <c r="L95" s="7">
        <f>'new LIGHT'!D95</f>
        <v>29.876000000000001</v>
      </c>
      <c r="M95" s="7">
        <f>'new LIGHT'!G95</f>
        <v>2095.5432999999998</v>
      </c>
      <c r="N95" s="7">
        <f>'new LIGHT'!I95</f>
        <v>752.75239999999997</v>
      </c>
      <c r="O95" s="7">
        <f>'new LIGHT'!K95</f>
        <v>6.1990999999999996</v>
      </c>
      <c r="P95" s="7">
        <f>'new LIGHT'!L95</f>
        <v>1.1859</v>
      </c>
      <c r="Q95" s="7">
        <f>'new LIGHT'!M95</f>
        <v>0.16819999999999999</v>
      </c>
      <c r="R95" s="8">
        <f>'new LIGHT'!Q95</f>
        <v>601</v>
      </c>
      <c r="S95" s="7">
        <f>'new LIGHT'!AN95</f>
        <v>476.04</v>
      </c>
    </row>
    <row r="96" spans="1:19">
      <c r="A96">
        <f>'NEW NEW LIGHT'!A96</f>
        <v>2054</v>
      </c>
      <c r="B96" s="6">
        <f>'NEW NEW LIGHT'!C96</f>
        <v>24.076000000000001</v>
      </c>
      <c r="C96" s="7">
        <f>'NEW NEW LIGHT'!D96</f>
        <v>29.79</v>
      </c>
      <c r="D96" s="7">
        <f>'NEW NEW LIGHT'!G96</f>
        <v>1999.3480999999999</v>
      </c>
      <c r="E96" s="7">
        <f>'NEW NEW LIGHT'!I96</f>
        <v>706.851</v>
      </c>
      <c r="F96" s="7">
        <f>'NEW NEW LIGHT'!K96</f>
        <v>6.0209999999999999</v>
      </c>
      <c r="G96" s="7">
        <f>'NEW NEW LIGHT'!L96</f>
        <v>1.1860999999999999</v>
      </c>
      <c r="H96" s="7">
        <f>'NEW NEW LIGHT'!M96</f>
        <v>0.17069999999999999</v>
      </c>
      <c r="I96" s="7">
        <f>'NEW NEW LIGHT'!Q96</f>
        <v>593</v>
      </c>
      <c r="J96" s="8">
        <f>'NEW NEW LIGHT'!AN96</f>
        <v>433.98</v>
      </c>
      <c r="K96" s="7">
        <f>'new LIGHT'!C96</f>
        <v>24.302</v>
      </c>
      <c r="L96" s="7">
        <f>'new LIGHT'!D96</f>
        <v>30.291</v>
      </c>
      <c r="M96" s="7">
        <f>'new LIGHT'!G96</f>
        <v>2059.0475999999999</v>
      </c>
      <c r="N96" s="7">
        <f>'new LIGHT'!I96</f>
        <v>725.02809999999999</v>
      </c>
      <c r="O96" s="7">
        <f>'new LIGHT'!K96</f>
        <v>6.2314999999999996</v>
      </c>
      <c r="P96" s="7">
        <f>'new LIGHT'!L96</f>
        <v>1.1858</v>
      </c>
      <c r="Q96" s="7">
        <f>'new LIGHT'!M96</f>
        <v>0.1678</v>
      </c>
      <c r="R96" s="8">
        <f>'new LIGHT'!Q96</f>
        <v>593</v>
      </c>
      <c r="S96" s="7">
        <f>'new LIGHT'!AN96</f>
        <v>444.53</v>
      </c>
    </row>
    <row r="97" spans="1:19">
      <c r="A97">
        <f>'NEW NEW LIGHT'!A97</f>
        <v>2055</v>
      </c>
      <c r="B97" s="6">
        <f>'NEW NEW LIGHT'!C97</f>
        <v>24.152999999999999</v>
      </c>
      <c r="C97" s="7">
        <f>'NEW NEW LIGHT'!D97</f>
        <v>29.96</v>
      </c>
      <c r="D97" s="7">
        <f>'NEW NEW LIGHT'!G97</f>
        <v>1574.2995000000001</v>
      </c>
      <c r="E97" s="7">
        <f>'NEW NEW LIGHT'!I97</f>
        <v>320.83879999999999</v>
      </c>
      <c r="F97" s="7">
        <f>'NEW NEW LIGHT'!K97</f>
        <v>6.1123000000000003</v>
      </c>
      <c r="G97" s="7">
        <f>'NEW NEW LIGHT'!L97</f>
        <v>1.1859999999999999</v>
      </c>
      <c r="H97" s="7">
        <f>'NEW NEW LIGHT'!M97</f>
        <v>0.1694</v>
      </c>
      <c r="I97" s="7">
        <f>'NEW NEW LIGHT'!Q97</f>
        <v>585</v>
      </c>
      <c r="J97" s="8">
        <f>'NEW NEW LIGHT'!AN97</f>
        <v>398.82</v>
      </c>
      <c r="K97" s="7">
        <f>'new LIGHT'!C97</f>
        <v>24.38</v>
      </c>
      <c r="L97" s="7">
        <f>'new LIGHT'!D97</f>
        <v>30.466000000000001</v>
      </c>
      <c r="M97" s="7">
        <f>'new LIGHT'!G97</f>
        <v>1626.7683999999999</v>
      </c>
      <c r="N97" s="7">
        <f>'new LIGHT'!I97</f>
        <v>328.12169999999998</v>
      </c>
      <c r="O97" s="7">
        <f>'new LIGHT'!K97</f>
        <v>6.3201999999999998</v>
      </c>
      <c r="P97" s="7">
        <f>'new LIGHT'!L97</f>
        <v>1.1857</v>
      </c>
      <c r="Q97" s="7">
        <f>'new LIGHT'!M97</f>
        <v>0.1666</v>
      </c>
      <c r="R97" s="8">
        <f>'new LIGHT'!Q97</f>
        <v>585</v>
      </c>
      <c r="S97" s="7">
        <f>'new LIGHT'!AN97</f>
        <v>409.42</v>
      </c>
    </row>
    <row r="98" spans="1:19">
      <c r="A98">
        <f>'NEW NEW LIGHT'!A98</f>
        <v>2056</v>
      </c>
      <c r="B98" s="6">
        <f>'NEW NEW LIGHT'!C98</f>
        <v>24.286999999999999</v>
      </c>
      <c r="C98" s="7">
        <f>'NEW NEW LIGHT'!D98</f>
        <v>30.257999999999999</v>
      </c>
      <c r="D98" s="7">
        <f>'NEW NEW LIGHT'!G98</f>
        <v>1783.3043</v>
      </c>
      <c r="E98" s="7">
        <f>'NEW NEW LIGHT'!I98</f>
        <v>622.07709999999997</v>
      </c>
      <c r="F98" s="7">
        <f>'NEW NEW LIGHT'!K98</f>
        <v>6.0987999999999998</v>
      </c>
      <c r="G98" s="7">
        <f>'NEW NEW LIGHT'!L98</f>
        <v>1.1859999999999999</v>
      </c>
      <c r="H98" s="7">
        <f>'NEW NEW LIGHT'!M98</f>
        <v>0.1696</v>
      </c>
      <c r="I98" s="7">
        <f>'NEW NEW LIGHT'!Q98</f>
        <v>577</v>
      </c>
      <c r="J98" s="8">
        <f>'NEW NEW LIGHT'!AN98</f>
        <v>359.89</v>
      </c>
      <c r="K98" s="7">
        <f>'new LIGHT'!C98</f>
        <v>24.507999999999999</v>
      </c>
      <c r="L98" s="7">
        <f>'new LIGHT'!D98</f>
        <v>30.757999999999999</v>
      </c>
      <c r="M98" s="7">
        <f>'new LIGHT'!G98</f>
        <v>1837.8607999999999</v>
      </c>
      <c r="N98" s="7">
        <f>'new LIGHT'!I98</f>
        <v>639.84400000000005</v>
      </c>
      <c r="O98" s="7">
        <f>'new LIGHT'!K98</f>
        <v>6.3070000000000004</v>
      </c>
      <c r="P98" s="7">
        <f>'new LIGHT'!L98</f>
        <v>1.1857</v>
      </c>
      <c r="Q98" s="7">
        <f>'new LIGHT'!M98</f>
        <v>0.16669999999999999</v>
      </c>
      <c r="R98" s="8">
        <f>'new LIGHT'!Q98</f>
        <v>577</v>
      </c>
      <c r="S98" s="7">
        <f>'new LIGHT'!AN98</f>
        <v>368.45</v>
      </c>
    </row>
    <row r="99" spans="1:19">
      <c r="A99">
        <f>'NEW NEW LIGHT'!A99</f>
        <v>2057</v>
      </c>
      <c r="B99" s="6">
        <f>'NEW NEW LIGHT'!C99</f>
        <v>24.489000000000001</v>
      </c>
      <c r="C99" s="7">
        <f>'NEW NEW LIGHT'!D99</f>
        <v>30.713999999999999</v>
      </c>
      <c r="D99" s="7">
        <f>'NEW NEW LIGHT'!G99</f>
        <v>2145.1725000000001</v>
      </c>
      <c r="E99" s="7">
        <f>'NEW NEW LIGHT'!I99</f>
        <v>776.11659999999995</v>
      </c>
      <c r="F99" s="7">
        <f>'NEW NEW LIGHT'!K99</f>
        <v>6.1353999999999997</v>
      </c>
      <c r="G99" s="7">
        <f>'NEW NEW LIGHT'!L99</f>
        <v>1.1859</v>
      </c>
      <c r="H99" s="7">
        <f>'NEW NEW LIGHT'!M99</f>
        <v>0.1691</v>
      </c>
      <c r="I99" s="7">
        <f>'NEW NEW LIGHT'!Q99</f>
        <v>569</v>
      </c>
      <c r="J99" s="8">
        <f>'NEW NEW LIGHT'!AN99</f>
        <v>456.94</v>
      </c>
      <c r="K99" s="7">
        <f>'new LIGHT'!C99</f>
        <v>24.709</v>
      </c>
      <c r="L99" s="7">
        <f>'new LIGHT'!D99</f>
        <v>31.22</v>
      </c>
      <c r="M99" s="7">
        <f>'new LIGHT'!G99</f>
        <v>2203.7422999999999</v>
      </c>
      <c r="N99" s="7">
        <f>'new LIGHT'!I99</f>
        <v>787.52499999999998</v>
      </c>
      <c r="O99" s="7">
        <f>'new LIGHT'!K99</f>
        <v>6.34</v>
      </c>
      <c r="P99" s="7">
        <f>'new LIGHT'!L99</f>
        <v>1.1857</v>
      </c>
      <c r="Q99" s="7">
        <f>'new LIGHT'!M99</f>
        <v>0.1663</v>
      </c>
      <c r="R99" s="8">
        <f>'new LIGHT'!Q99</f>
        <v>569</v>
      </c>
      <c r="S99" s="7">
        <f>'new LIGHT'!AN99</f>
        <v>467.44</v>
      </c>
    </row>
    <row r="100" spans="1:19">
      <c r="A100">
        <f>'NEW NEW LIGHT'!A100</f>
        <v>2058</v>
      </c>
      <c r="B100" s="6">
        <f>'NEW NEW LIGHT'!C100</f>
        <v>24.58</v>
      </c>
      <c r="C100" s="7">
        <f>'NEW NEW LIGHT'!D100</f>
        <v>30.920999999999999</v>
      </c>
      <c r="D100" s="7">
        <f>'NEW NEW LIGHT'!G100</f>
        <v>1695.5873999999999</v>
      </c>
      <c r="E100" s="7">
        <f>'NEW NEW LIGHT'!I100</f>
        <v>269.40370000000001</v>
      </c>
      <c r="F100" s="7">
        <f>'NEW NEW LIGHT'!K100</f>
        <v>6.1601999999999997</v>
      </c>
      <c r="G100" s="7">
        <f>'NEW NEW LIGHT'!L100</f>
        <v>1.2</v>
      </c>
      <c r="H100" s="7">
        <f>'NEW NEW LIGHT'!M100</f>
        <v>0.16869999999999999</v>
      </c>
      <c r="I100" s="7">
        <f>'NEW NEW LIGHT'!Q100</f>
        <v>561</v>
      </c>
      <c r="J100" s="8">
        <f>'NEW NEW LIGHT'!AN100</f>
        <v>492.47</v>
      </c>
      <c r="K100" s="7">
        <f>'new LIGHT'!C100</f>
        <v>24.786000000000001</v>
      </c>
      <c r="L100" s="7">
        <f>'new LIGHT'!D100</f>
        <v>31.398</v>
      </c>
      <c r="M100" s="7">
        <f>'new LIGHT'!G100</f>
        <v>1683.6769999999999</v>
      </c>
      <c r="N100" s="7">
        <f>'new LIGHT'!I100</f>
        <v>220.65790000000001</v>
      </c>
      <c r="O100" s="7">
        <f>'new LIGHT'!K100</f>
        <v>6.3638000000000003</v>
      </c>
      <c r="P100" s="7">
        <f>'new LIGHT'!L100</f>
        <v>1.2</v>
      </c>
      <c r="Q100" s="7">
        <f>'new LIGHT'!M100</f>
        <v>0.16600000000000001</v>
      </c>
      <c r="R100" s="8">
        <f>'new LIGHT'!Q100</f>
        <v>561</v>
      </c>
      <c r="S100" s="7">
        <f>'new LIGHT'!AN100</f>
        <v>505.74</v>
      </c>
    </row>
    <row r="101" spans="1:19">
      <c r="A101">
        <f>'NEW NEW LIGHT'!A101</f>
        <v>2059</v>
      </c>
      <c r="B101" s="6">
        <f>'NEW NEW LIGHT'!C101</f>
        <v>24.58</v>
      </c>
      <c r="C101" s="7">
        <f>'NEW NEW LIGHT'!D101</f>
        <v>30.920999999999999</v>
      </c>
      <c r="D101" s="7">
        <f>'NEW NEW LIGHT'!G101</f>
        <v>1331.6552999999999</v>
      </c>
      <c r="E101" s="7">
        <f>'NEW NEW LIGHT'!I101</f>
        <v>-76.195099999999996</v>
      </c>
      <c r="F101" s="7">
        <f>'NEW NEW LIGHT'!K101</f>
        <v>6.1551999999999998</v>
      </c>
      <c r="G101" s="7">
        <f>'NEW NEW LIGHT'!L101</f>
        <v>1.2</v>
      </c>
      <c r="H101" s="7">
        <f>'NEW NEW LIGHT'!M101</f>
        <v>0.16880000000000001</v>
      </c>
      <c r="I101" s="7">
        <f>'NEW NEW LIGHT'!Q101</f>
        <v>553</v>
      </c>
      <c r="J101" s="8">
        <f>'NEW NEW LIGHT'!AN101</f>
        <v>513.45000000000005</v>
      </c>
      <c r="K101" s="7">
        <f>'new LIGHT'!C101</f>
        <v>24.786000000000001</v>
      </c>
      <c r="L101" s="7">
        <f>'new LIGHT'!D101</f>
        <v>31.398</v>
      </c>
      <c r="M101" s="7">
        <f>'new LIGHT'!G101</f>
        <v>1371.8390999999999</v>
      </c>
      <c r="N101" s="7">
        <f>'new LIGHT'!I101</f>
        <v>-81.595100000000002</v>
      </c>
      <c r="O101" s="7">
        <f>'new LIGHT'!K101</f>
        <v>6.3460000000000001</v>
      </c>
      <c r="P101" s="7">
        <f>'new LIGHT'!L101</f>
        <v>1.2</v>
      </c>
      <c r="Q101" s="7">
        <f>'new LIGHT'!M101</f>
        <v>0.16619999999999999</v>
      </c>
      <c r="R101" s="8">
        <f>'new LIGHT'!Q101</f>
        <v>553</v>
      </c>
      <c r="S101" s="7">
        <f>'new LIGHT'!AN101</f>
        <v>526.45000000000005</v>
      </c>
    </row>
    <row r="102" spans="1:19">
      <c r="A102">
        <f>'NEW NEW LIGHT'!A102</f>
        <v>2060</v>
      </c>
      <c r="B102" s="6">
        <f>'NEW NEW LIGHT'!C102</f>
        <v>24.664000000000001</v>
      </c>
      <c r="C102" s="7">
        <f>'NEW NEW LIGHT'!D102</f>
        <v>31.114999999999998</v>
      </c>
      <c r="D102" s="7">
        <f>'NEW NEW LIGHT'!G102</f>
        <v>2191.2892000000002</v>
      </c>
      <c r="E102" s="7">
        <f>'NEW NEW LIGHT'!I102</f>
        <v>873.59019999999998</v>
      </c>
      <c r="F102" s="7">
        <f>'NEW NEW LIGHT'!K102</f>
        <v>6.0674000000000001</v>
      </c>
      <c r="G102" s="7">
        <f>'NEW NEW LIGHT'!L102</f>
        <v>1.2</v>
      </c>
      <c r="H102" s="7">
        <f>'NEW NEW LIGHT'!M102</f>
        <v>0.17</v>
      </c>
      <c r="I102" s="7">
        <f>'NEW NEW LIGHT'!Q102</f>
        <v>545</v>
      </c>
      <c r="J102" s="8">
        <f>'NEW NEW LIGHT'!AN102</f>
        <v>486.51</v>
      </c>
      <c r="K102" s="7">
        <f>'new LIGHT'!C102</f>
        <v>24.850999999999999</v>
      </c>
      <c r="L102" s="7">
        <f>'new LIGHT'!D102</f>
        <v>31.548999999999999</v>
      </c>
      <c r="M102" s="7">
        <f>'new LIGHT'!G102</f>
        <v>2176.4117999999999</v>
      </c>
      <c r="N102" s="7">
        <f>'new LIGHT'!I102</f>
        <v>833.0616</v>
      </c>
      <c r="O102" s="7">
        <f>'new LIGHT'!K102</f>
        <v>6.2554999999999996</v>
      </c>
      <c r="P102" s="7">
        <f>'new LIGHT'!L102</f>
        <v>1.2</v>
      </c>
      <c r="Q102" s="7">
        <f>'new LIGHT'!M102</f>
        <v>0.16739999999999999</v>
      </c>
      <c r="R102" s="8">
        <f>'new LIGHT'!Q102</f>
        <v>545</v>
      </c>
      <c r="S102" s="7">
        <f>'new LIGHT'!AN102</f>
        <v>500.61</v>
      </c>
    </row>
    <row r="103" spans="1:19">
      <c r="A103">
        <f>'NEW NEW LIGHT'!A103</f>
        <v>2061</v>
      </c>
      <c r="B103" s="6">
        <f>'NEW NEW LIGHT'!C103</f>
        <v>24.734000000000002</v>
      </c>
      <c r="C103" s="7">
        <f>'NEW NEW LIGHT'!D103</f>
        <v>31.277000000000001</v>
      </c>
      <c r="D103" s="7">
        <f>'NEW NEW LIGHT'!G103</f>
        <v>1714.3549</v>
      </c>
      <c r="E103" s="7">
        <f>'NEW NEW LIGHT'!I103</f>
        <v>375.22829999999999</v>
      </c>
      <c r="F103" s="7">
        <f>'NEW NEW LIGHT'!K103</f>
        <v>6.0545</v>
      </c>
      <c r="G103" s="7">
        <f>'NEW NEW LIGHT'!L103</f>
        <v>1.2</v>
      </c>
      <c r="H103" s="7">
        <f>'NEW NEW LIGHT'!M103</f>
        <v>0.17019999999999999</v>
      </c>
      <c r="I103" s="7">
        <f>'NEW NEW LIGHT'!Q103</f>
        <v>537</v>
      </c>
      <c r="J103" s="8">
        <f>'NEW NEW LIGHT'!AN103</f>
        <v>464.42</v>
      </c>
      <c r="K103" s="7">
        <f>'new LIGHT'!C103</f>
        <v>24.914000000000001</v>
      </c>
      <c r="L103" s="7">
        <f>'new LIGHT'!D103</f>
        <v>31.696999999999999</v>
      </c>
      <c r="M103" s="7">
        <f>'new LIGHT'!G103</f>
        <v>1773.5544</v>
      </c>
      <c r="N103" s="7">
        <f>'new LIGHT'!I103</f>
        <v>401.55950000000001</v>
      </c>
      <c r="O103" s="7">
        <f>'new LIGHT'!K103</f>
        <v>6.2241</v>
      </c>
      <c r="P103" s="7">
        <f>'new LIGHT'!L103</f>
        <v>1.2</v>
      </c>
      <c r="Q103" s="7">
        <f>'new LIGHT'!M103</f>
        <v>0.1678</v>
      </c>
      <c r="R103" s="8">
        <f>'new LIGHT'!Q103</f>
        <v>537</v>
      </c>
      <c r="S103" s="7">
        <f>'new LIGHT'!AN103</f>
        <v>476.83</v>
      </c>
    </row>
    <row r="104" spans="1:19">
      <c r="A104">
        <f>'NEW NEW LIGHT'!A104</f>
        <v>2062</v>
      </c>
      <c r="B104" s="6">
        <f>'NEW NEW LIGHT'!C104</f>
        <v>24.888000000000002</v>
      </c>
      <c r="C104" s="7">
        <f>'NEW NEW LIGHT'!D104</f>
        <v>31.637</v>
      </c>
      <c r="D104" s="7">
        <f>'NEW NEW LIGHT'!G104</f>
        <v>2011.8706999999999</v>
      </c>
      <c r="E104" s="7">
        <f>'NEW NEW LIGHT'!I104</f>
        <v>609.49009999999998</v>
      </c>
      <c r="F104" s="7">
        <f>'NEW NEW LIGHT'!K104</f>
        <v>6.0279999999999996</v>
      </c>
      <c r="G104" s="7">
        <f>'NEW NEW LIGHT'!L104</f>
        <v>1.2</v>
      </c>
      <c r="H104" s="7">
        <f>'NEW NEW LIGHT'!M104</f>
        <v>0.17050000000000001</v>
      </c>
      <c r="I104" s="7">
        <f>'NEW NEW LIGHT'!Q104</f>
        <v>529</v>
      </c>
      <c r="J104" s="8">
        <f>'NEW NEW LIGHT'!AN104</f>
        <v>442.75</v>
      </c>
      <c r="K104" s="7">
        <f>'new LIGHT'!C104</f>
        <v>25.068999999999999</v>
      </c>
      <c r="L104" s="7">
        <f>'new LIGHT'!D104</f>
        <v>32.066000000000003</v>
      </c>
      <c r="M104" s="7">
        <f>'new LIGHT'!G104</f>
        <v>2075.3822</v>
      </c>
      <c r="N104" s="7">
        <f>'new LIGHT'!I104</f>
        <v>631.9973</v>
      </c>
      <c r="O104" s="7">
        <f>'new LIGHT'!K104</f>
        <v>6.1902999999999997</v>
      </c>
      <c r="P104" s="7">
        <f>'new LIGHT'!L104</f>
        <v>1.2</v>
      </c>
      <c r="Q104" s="7">
        <f>'new LIGHT'!M104</f>
        <v>0.16830000000000001</v>
      </c>
      <c r="R104" s="8">
        <f>'new LIGHT'!Q104</f>
        <v>529</v>
      </c>
      <c r="S104" s="7">
        <f>'new LIGHT'!AN104</f>
        <v>453.74</v>
      </c>
    </row>
    <row r="105" spans="1:19">
      <c r="A105">
        <f>'NEW NEW LIGHT'!A105</f>
        <v>2063</v>
      </c>
      <c r="B105" s="6">
        <f>'NEW NEW LIGHT'!C105</f>
        <v>24.963999999999999</v>
      </c>
      <c r="C105" s="7">
        <f>'NEW NEW LIGHT'!D105</f>
        <v>31.815999999999999</v>
      </c>
      <c r="D105" s="7">
        <f>'NEW NEW LIGHT'!G105</f>
        <v>1767.7388000000001</v>
      </c>
      <c r="E105" s="7">
        <f>'NEW NEW LIGHT'!I105</f>
        <v>370.6062</v>
      </c>
      <c r="F105" s="7">
        <f>'NEW NEW LIGHT'!K105</f>
        <v>6.1471</v>
      </c>
      <c r="G105" s="7">
        <f>'NEW NEW LIGHT'!L105</f>
        <v>1.1859</v>
      </c>
      <c r="H105" s="7">
        <f>'NEW NEW LIGHT'!M105</f>
        <v>0.16889999999999999</v>
      </c>
      <c r="I105" s="7">
        <f>'NEW NEW LIGHT'!Q105</f>
        <v>521</v>
      </c>
      <c r="J105" s="8">
        <f>'NEW NEW LIGHT'!AN105</f>
        <v>478.86</v>
      </c>
      <c r="K105" s="7">
        <f>'new LIGHT'!C105</f>
        <v>25.146000000000001</v>
      </c>
      <c r="L105" s="7">
        <f>'new LIGHT'!D105</f>
        <v>32.25</v>
      </c>
      <c r="M105" s="7">
        <f>'new LIGHT'!G105</f>
        <v>1816.22</v>
      </c>
      <c r="N105" s="7">
        <f>'new LIGHT'!I105</f>
        <v>377.80650000000003</v>
      </c>
      <c r="O105" s="7">
        <f>'new LIGHT'!K105</f>
        <v>6.3151999999999999</v>
      </c>
      <c r="P105" s="7">
        <f>'new LIGHT'!L105</f>
        <v>1.1857</v>
      </c>
      <c r="Q105" s="7">
        <f>'new LIGHT'!M105</f>
        <v>0.1666</v>
      </c>
      <c r="R105" s="8">
        <f>'new LIGHT'!Q105</f>
        <v>521</v>
      </c>
      <c r="S105" s="7">
        <f>'new LIGHT'!AN105</f>
        <v>490.24</v>
      </c>
    </row>
    <row r="106" spans="1:19">
      <c r="A106">
        <f>'NEW NEW LIGHT'!A106</f>
        <v>2064</v>
      </c>
      <c r="B106" s="6">
        <f>'NEW NEW LIGHT'!C106</f>
        <v>25.157</v>
      </c>
      <c r="C106" s="7">
        <f>'NEW NEW LIGHT'!D106</f>
        <v>32.277999999999999</v>
      </c>
      <c r="D106" s="7">
        <f>'NEW NEW LIGHT'!G106</f>
        <v>2246.7719999999999</v>
      </c>
      <c r="E106" s="7">
        <f>'NEW NEW LIGHT'!I106</f>
        <v>855.8048</v>
      </c>
      <c r="F106" s="7">
        <f>'NEW NEW LIGHT'!K106</f>
        <v>6.0509000000000004</v>
      </c>
      <c r="G106" s="7">
        <f>'NEW NEW LIGHT'!L106</f>
        <v>1.2</v>
      </c>
      <c r="H106" s="7">
        <f>'NEW NEW LIGHT'!M106</f>
        <v>0.17019999999999999</v>
      </c>
      <c r="I106" s="7">
        <f>'NEW NEW LIGHT'!Q106</f>
        <v>513</v>
      </c>
      <c r="J106" s="8">
        <f>'NEW NEW LIGHT'!AN106</f>
        <v>461.02</v>
      </c>
      <c r="K106" s="7">
        <f>'new LIGHT'!C106</f>
        <v>25.338000000000001</v>
      </c>
      <c r="L106" s="7">
        <f>'new LIGHT'!D106</f>
        <v>32.715000000000003</v>
      </c>
      <c r="M106" s="7">
        <f>'new LIGHT'!G106</f>
        <v>2315.6212</v>
      </c>
      <c r="N106" s="7">
        <f>'new LIGHT'!I106</f>
        <v>885.6703</v>
      </c>
      <c r="O106" s="7">
        <f>'new LIGHT'!K106</f>
        <v>6.2164000000000001</v>
      </c>
      <c r="P106" s="7">
        <f>'new LIGHT'!L106</f>
        <v>1.2</v>
      </c>
      <c r="Q106" s="7">
        <f>'new LIGHT'!M106</f>
        <v>0.16789999999999999</v>
      </c>
      <c r="R106" s="8">
        <f>'new LIGHT'!Q106</f>
        <v>513</v>
      </c>
      <c r="S106" s="7">
        <f>'new LIGHT'!AN106</f>
        <v>472.1</v>
      </c>
    </row>
    <row r="107" spans="1:19">
      <c r="A107">
        <f>'NEW NEW LIGHT'!A107</f>
        <v>2065</v>
      </c>
      <c r="B107" s="6">
        <f>'NEW NEW LIGHT'!C107</f>
        <v>25.19</v>
      </c>
      <c r="C107" s="7">
        <f>'NEW NEW LIGHT'!D107</f>
        <v>32.354999999999997</v>
      </c>
      <c r="D107" s="7">
        <f>'NEW NEW LIGHT'!G107</f>
        <v>1540.8025</v>
      </c>
      <c r="E107" s="7">
        <f>'NEW NEW LIGHT'!I107</f>
        <v>114.3306</v>
      </c>
      <c r="F107" s="7">
        <f>'NEW NEW LIGHT'!K107</f>
        <v>6.1311999999999998</v>
      </c>
      <c r="G107" s="7">
        <f>'NEW NEW LIGHT'!L107</f>
        <v>1.2</v>
      </c>
      <c r="H107" s="7">
        <f>'NEW NEW LIGHT'!M107</f>
        <v>0.1691</v>
      </c>
      <c r="I107" s="7">
        <f>'NEW NEW LIGHT'!Q107</f>
        <v>505</v>
      </c>
      <c r="J107" s="8">
        <f>'NEW NEW LIGHT'!AN107</f>
        <v>489.76</v>
      </c>
      <c r="K107" s="7">
        <f>'new LIGHT'!C107</f>
        <v>25.37</v>
      </c>
      <c r="L107" s="7">
        <f>'new LIGHT'!D107</f>
        <v>32.795000000000002</v>
      </c>
      <c r="M107" s="7">
        <f>'new LIGHT'!G107</f>
        <v>1554.9218000000001</v>
      </c>
      <c r="N107" s="7">
        <f>'new LIGHT'!I107</f>
        <v>88.028999999999996</v>
      </c>
      <c r="O107" s="7">
        <f>'new LIGHT'!K107</f>
        <v>6.298</v>
      </c>
      <c r="P107" s="7">
        <f>'new LIGHT'!L107</f>
        <v>1.2</v>
      </c>
      <c r="Q107" s="7">
        <f>'new LIGHT'!M107</f>
        <v>0.1668</v>
      </c>
      <c r="R107" s="8">
        <f>'new LIGHT'!Q107</f>
        <v>505</v>
      </c>
      <c r="S107" s="7">
        <f>'new LIGHT'!AN107</f>
        <v>502.44</v>
      </c>
    </row>
    <row r="108" spans="1:19">
      <c r="A108">
        <f>'NEW NEW LIGHT'!A108</f>
        <v>2066</v>
      </c>
      <c r="B108" s="6">
        <f>'NEW NEW LIGHT'!C108</f>
        <v>25.34</v>
      </c>
      <c r="C108" s="7">
        <f>'NEW NEW LIGHT'!D108</f>
        <v>32.720999999999997</v>
      </c>
      <c r="D108" s="7">
        <f>'NEW NEW LIGHT'!G108</f>
        <v>2064.6033000000002</v>
      </c>
      <c r="E108" s="7">
        <f>'NEW NEW LIGHT'!I108</f>
        <v>761.44010000000003</v>
      </c>
      <c r="F108" s="7">
        <f>'NEW NEW LIGHT'!K108</f>
        <v>6.0646000000000004</v>
      </c>
      <c r="G108" s="7">
        <f>'NEW NEW LIGHT'!L108</f>
        <v>1.2</v>
      </c>
      <c r="H108" s="7">
        <f>'NEW NEW LIGHT'!M108</f>
        <v>0.17</v>
      </c>
      <c r="I108" s="7">
        <f>'NEW NEW LIGHT'!Q108</f>
        <v>497</v>
      </c>
      <c r="J108" s="8">
        <f>'NEW NEW LIGHT'!AN108</f>
        <v>442.85</v>
      </c>
      <c r="K108" s="7">
        <f>'new LIGHT'!C108</f>
        <v>25.516999999999999</v>
      </c>
      <c r="L108" s="7">
        <f>'new LIGHT'!D108</f>
        <v>33.155999999999999</v>
      </c>
      <c r="M108" s="7">
        <f>'new LIGHT'!G108</f>
        <v>2132.3512000000001</v>
      </c>
      <c r="N108" s="7">
        <f>'new LIGHT'!I108</f>
        <v>795.41650000000004</v>
      </c>
      <c r="O108" s="7">
        <f>'new LIGHT'!K108</f>
        <v>6.2298999999999998</v>
      </c>
      <c r="P108" s="7">
        <f>'new LIGHT'!L108</f>
        <v>1.2</v>
      </c>
      <c r="Q108" s="7">
        <f>'new LIGHT'!M108</f>
        <v>0.16769999999999999</v>
      </c>
      <c r="R108" s="8">
        <f>'new LIGHT'!Q108</f>
        <v>497</v>
      </c>
      <c r="S108" s="7">
        <f>'new LIGHT'!AN108</f>
        <v>454.74</v>
      </c>
    </row>
    <row r="109" spans="1:19">
      <c r="A109">
        <f>'NEW NEW LIGHT'!A109</f>
        <v>2067</v>
      </c>
      <c r="B109" s="6">
        <f>'NEW NEW LIGHT'!C109</f>
        <v>25.506</v>
      </c>
      <c r="C109" s="7">
        <f>'NEW NEW LIGHT'!D109</f>
        <v>33.131</v>
      </c>
      <c r="D109" s="7">
        <f>'NEW NEW LIGHT'!G109</f>
        <v>2096.6113999999998</v>
      </c>
      <c r="E109" s="7">
        <f>'NEW NEW LIGHT'!I109</f>
        <v>688.85609999999997</v>
      </c>
      <c r="F109" s="7">
        <f>'NEW NEW LIGHT'!K109</f>
        <v>6.1035000000000004</v>
      </c>
      <c r="G109" s="7">
        <f>'NEW NEW LIGHT'!L109</f>
        <v>1.2</v>
      </c>
      <c r="H109" s="7">
        <f>'NEW NEW LIGHT'!M109</f>
        <v>0.16950000000000001</v>
      </c>
      <c r="I109" s="7">
        <f>'NEW NEW LIGHT'!Q109</f>
        <v>489</v>
      </c>
      <c r="J109" s="8">
        <f>'NEW NEW LIGHT'!AN109</f>
        <v>435.42</v>
      </c>
      <c r="K109" s="7">
        <f>'new LIGHT'!C109</f>
        <v>25.681999999999999</v>
      </c>
      <c r="L109" s="7">
        <f>'new LIGHT'!D109</f>
        <v>33.57</v>
      </c>
      <c r="M109" s="7">
        <f>'new LIGHT'!G109</f>
        <v>2162.0047</v>
      </c>
      <c r="N109" s="7">
        <f>'new LIGHT'!I109</f>
        <v>715.76599999999996</v>
      </c>
      <c r="O109" s="7">
        <f>'new LIGHT'!K109</f>
        <v>6.2664999999999997</v>
      </c>
      <c r="P109" s="7">
        <f>'new LIGHT'!L109</f>
        <v>1.2</v>
      </c>
      <c r="Q109" s="7">
        <f>'new LIGHT'!M109</f>
        <v>0.16719999999999999</v>
      </c>
      <c r="R109" s="8">
        <f>'new LIGHT'!Q109</f>
        <v>489</v>
      </c>
      <c r="S109" s="7">
        <f>'new LIGHT'!AN109</f>
        <v>445.74</v>
      </c>
    </row>
    <row r="110" spans="1:19">
      <c r="A110">
        <f>'NEW NEW LIGHT'!A110</f>
        <v>2068</v>
      </c>
      <c r="B110" s="6">
        <f>'NEW NEW LIGHT'!C110</f>
        <v>25.643000000000001</v>
      </c>
      <c r="C110" s="7">
        <f>'NEW NEW LIGHT'!D110</f>
        <v>33.472999999999999</v>
      </c>
      <c r="D110" s="7">
        <f>'NEW NEW LIGHT'!G110</f>
        <v>2015.3803</v>
      </c>
      <c r="E110" s="7">
        <f>'NEW NEW LIGHT'!I110</f>
        <v>492.98689999999999</v>
      </c>
      <c r="F110" s="7">
        <f>'NEW NEW LIGHT'!K110</f>
        <v>6.1562000000000001</v>
      </c>
      <c r="G110" s="7">
        <f>'NEW NEW LIGHT'!L110</f>
        <v>1.2</v>
      </c>
      <c r="H110" s="7">
        <f>'NEW NEW LIGHT'!M110</f>
        <v>0.16869999999999999</v>
      </c>
      <c r="I110" s="7">
        <f>'NEW NEW LIGHT'!Q110</f>
        <v>481</v>
      </c>
      <c r="J110" s="8">
        <f>'NEW NEW LIGHT'!AN110</f>
        <v>485.08</v>
      </c>
      <c r="K110" s="7">
        <f>'new LIGHT'!C110</f>
        <v>25.821999999999999</v>
      </c>
      <c r="L110" s="7">
        <f>'new LIGHT'!D110</f>
        <v>33.926000000000002</v>
      </c>
      <c r="M110" s="7">
        <f>'new LIGHT'!G110</f>
        <v>2077.4958999999999</v>
      </c>
      <c r="N110" s="7">
        <f>'new LIGHT'!I110</f>
        <v>509.00830000000002</v>
      </c>
      <c r="O110" s="7">
        <f>'new LIGHT'!K110</f>
        <v>6.3197999999999999</v>
      </c>
      <c r="P110" s="7">
        <f>'new LIGHT'!L110</f>
        <v>1.2</v>
      </c>
      <c r="Q110" s="7">
        <f>'new LIGHT'!M110</f>
        <v>0.16650000000000001</v>
      </c>
      <c r="R110" s="8">
        <f>'new LIGHT'!Q110</f>
        <v>481</v>
      </c>
      <c r="S110" s="7">
        <f>'new LIGHT'!AN110</f>
        <v>496.91</v>
      </c>
    </row>
    <row r="111" spans="1:19">
      <c r="A111">
        <f>'NEW NEW LIGHT'!A111</f>
        <v>2069</v>
      </c>
      <c r="B111" s="6">
        <f>'NEW NEW LIGHT'!C111</f>
        <v>25.742000000000001</v>
      </c>
      <c r="C111" s="7">
        <f>'NEW NEW LIGHT'!D111</f>
        <v>33.722999999999999</v>
      </c>
      <c r="D111" s="7">
        <f>'NEW NEW LIGHT'!G111</f>
        <v>1891.5279</v>
      </c>
      <c r="E111" s="7">
        <f>'NEW NEW LIGHT'!I111</f>
        <v>541.26279999999997</v>
      </c>
      <c r="F111" s="7">
        <f>'NEW NEW LIGHT'!K111</f>
        <v>6.1805000000000003</v>
      </c>
      <c r="G111" s="7">
        <f>'NEW NEW LIGHT'!L111</f>
        <v>1.2</v>
      </c>
      <c r="H111" s="7">
        <f>'NEW NEW LIGHT'!M111</f>
        <v>0.16839999999999999</v>
      </c>
      <c r="I111" s="7">
        <f>'NEW NEW LIGHT'!Q111</f>
        <v>473</v>
      </c>
      <c r="J111" s="8">
        <f>'NEW NEW LIGHT'!AN111</f>
        <v>415.54</v>
      </c>
      <c r="K111" s="7">
        <f>'new LIGHT'!C111</f>
        <v>25.920999999999999</v>
      </c>
      <c r="L111" s="7">
        <f>'new LIGHT'!D111</f>
        <v>34.180999999999997</v>
      </c>
      <c r="M111" s="7">
        <f>'new LIGHT'!G111</f>
        <v>1953.2054000000001</v>
      </c>
      <c r="N111" s="7">
        <f>'new LIGHT'!I111</f>
        <v>564.26260000000002</v>
      </c>
      <c r="O111" s="7">
        <f>'new LIGHT'!K111</f>
        <v>6.3484999999999996</v>
      </c>
      <c r="P111" s="7">
        <f>'new LIGHT'!L111</f>
        <v>1.2</v>
      </c>
      <c r="Q111" s="7">
        <f>'new LIGHT'!M111</f>
        <v>0.1661</v>
      </c>
      <c r="R111" s="8">
        <f>'new LIGHT'!Q111</f>
        <v>473</v>
      </c>
      <c r="S111" s="7">
        <f>'new LIGHT'!AN111</f>
        <v>426.47</v>
      </c>
    </row>
    <row r="112" spans="1:19">
      <c r="A112">
        <f>'NEW NEW LIGHT'!A112</f>
        <v>2070</v>
      </c>
      <c r="B112" s="6">
        <f>'NEW NEW LIGHT'!C112</f>
        <v>25.93</v>
      </c>
      <c r="C112" s="7">
        <f>'NEW NEW LIGHT'!D112</f>
        <v>34.203000000000003</v>
      </c>
      <c r="D112" s="7">
        <f>'NEW NEW LIGHT'!G112</f>
        <v>2154.2451000000001</v>
      </c>
      <c r="E112" s="7">
        <f>'NEW NEW LIGHT'!I112</f>
        <v>783.25220000000002</v>
      </c>
      <c r="F112" s="7">
        <f>'NEW NEW LIGHT'!K112</f>
        <v>6.1687000000000003</v>
      </c>
      <c r="G112" s="7">
        <f>'NEW NEW LIGHT'!L112</f>
        <v>1.2</v>
      </c>
      <c r="H112" s="7">
        <f>'NEW NEW LIGHT'!M112</f>
        <v>0.16850000000000001</v>
      </c>
      <c r="I112" s="7">
        <f>'NEW NEW LIGHT'!Q112</f>
        <v>465</v>
      </c>
      <c r="J112" s="8">
        <f>'NEW NEW LIGHT'!AN112</f>
        <v>426.91</v>
      </c>
      <c r="K112" s="7">
        <f>'new LIGHT'!C112</f>
        <v>26.109000000000002</v>
      </c>
      <c r="L112" s="7">
        <f>'new LIGHT'!D112</f>
        <v>34.67</v>
      </c>
      <c r="M112" s="7">
        <f>'new LIGHT'!G112</f>
        <v>2220.3063000000002</v>
      </c>
      <c r="N112" s="7">
        <f>'new LIGHT'!I112</f>
        <v>809.31029999999998</v>
      </c>
      <c r="O112" s="7">
        <f>'new LIGHT'!K112</f>
        <v>6.3367000000000004</v>
      </c>
      <c r="P112" s="7">
        <f>'new LIGHT'!L112</f>
        <v>1.2</v>
      </c>
      <c r="Q112" s="7">
        <f>'new LIGHT'!M112</f>
        <v>0.1663</v>
      </c>
      <c r="R112" s="8">
        <f>'new LIGHT'!Q112</f>
        <v>465</v>
      </c>
      <c r="S112" s="7">
        <f>'new LIGHT'!AN112</f>
        <v>437.19</v>
      </c>
    </row>
    <row r="113" spans="1:19">
      <c r="A113">
        <f>'NEW NEW LIGHT'!A113</f>
        <v>2071</v>
      </c>
      <c r="B113" s="6">
        <f>'NEW NEW LIGHT'!C113</f>
        <v>26.036999999999999</v>
      </c>
      <c r="C113" s="7">
        <f>'NEW NEW LIGHT'!D113</f>
        <v>34.481999999999999</v>
      </c>
      <c r="D113" s="7">
        <f>'NEW NEW LIGHT'!G113</f>
        <v>2025.1976999999999</v>
      </c>
      <c r="E113" s="7">
        <f>'NEW NEW LIGHT'!I113</f>
        <v>383.83249999999998</v>
      </c>
      <c r="F113" s="7">
        <f>'NEW NEW LIGHT'!K113</f>
        <v>6.2373000000000003</v>
      </c>
      <c r="G113" s="7">
        <f>'NEW NEW LIGHT'!L113</f>
        <v>1.2</v>
      </c>
      <c r="H113" s="7">
        <f>'NEW NEW LIGHT'!M113</f>
        <v>0.1676</v>
      </c>
      <c r="I113" s="7">
        <f>'NEW NEW LIGHT'!Q113</f>
        <v>457</v>
      </c>
      <c r="J113" s="8">
        <f>'NEW NEW LIGHT'!AN113</f>
        <v>511.73</v>
      </c>
      <c r="K113" s="7">
        <f>'new LIGHT'!C113</f>
        <v>26.218</v>
      </c>
      <c r="L113" s="7">
        <f>'new LIGHT'!D113</f>
        <v>34.959000000000003</v>
      </c>
      <c r="M113" s="7">
        <f>'new LIGHT'!G113</f>
        <v>2082.5520000000001</v>
      </c>
      <c r="N113" s="7">
        <f>'new LIGHT'!I113</f>
        <v>392.31479999999999</v>
      </c>
      <c r="O113" s="7">
        <f>'new LIGHT'!K113</f>
        <v>6.4081000000000001</v>
      </c>
      <c r="P113" s="7">
        <f>'new LIGHT'!L113</f>
        <v>1.2</v>
      </c>
      <c r="Q113" s="7">
        <f>'new LIGHT'!M113</f>
        <v>0.1653</v>
      </c>
      <c r="R113" s="8">
        <f>'new LIGHT'!Q113</f>
        <v>457</v>
      </c>
      <c r="S113" s="7">
        <f>'new LIGHT'!AN113</f>
        <v>522.88</v>
      </c>
    </row>
    <row r="114" spans="1:19">
      <c r="A114">
        <f>'NEW NEW LIGHT'!A114</f>
        <v>2072</v>
      </c>
      <c r="B114" s="6">
        <f>'NEW NEW LIGHT'!C114</f>
        <v>26.07</v>
      </c>
      <c r="C114" s="7">
        <f>'NEW NEW LIGHT'!D114</f>
        <v>34.567</v>
      </c>
      <c r="D114" s="7">
        <f>'NEW NEW LIGHT'!G114</f>
        <v>1776.9943000000001</v>
      </c>
      <c r="E114" s="7">
        <f>'NEW NEW LIGHT'!I114</f>
        <v>366.238</v>
      </c>
      <c r="F114" s="7">
        <f>'NEW NEW LIGHT'!K114</f>
        <v>6.2302999999999997</v>
      </c>
      <c r="G114" s="7">
        <f>'NEW NEW LIGHT'!L114</f>
        <v>1.2</v>
      </c>
      <c r="H114" s="7">
        <f>'NEW NEW LIGHT'!M114</f>
        <v>0.16769999999999999</v>
      </c>
      <c r="I114" s="7">
        <f>'NEW NEW LIGHT'!Q114</f>
        <v>450</v>
      </c>
      <c r="J114" s="8">
        <f>'NEW NEW LIGHT'!AN114</f>
        <v>452.93</v>
      </c>
      <c r="K114" s="7">
        <f>'new LIGHT'!C114</f>
        <v>26.25</v>
      </c>
      <c r="L114" s="7">
        <f>'new LIGHT'!D114</f>
        <v>35.042999999999999</v>
      </c>
      <c r="M114" s="7">
        <f>'new LIGHT'!G114</f>
        <v>1833.9425000000001</v>
      </c>
      <c r="N114" s="7">
        <f>'new LIGHT'!I114</f>
        <v>382.6454</v>
      </c>
      <c r="O114" s="7">
        <f>'new LIGHT'!K114</f>
        <v>6.4028</v>
      </c>
      <c r="P114" s="7">
        <f>'new LIGHT'!L114</f>
        <v>1.2</v>
      </c>
      <c r="Q114" s="7">
        <f>'new LIGHT'!M114</f>
        <v>0.16539999999999999</v>
      </c>
      <c r="R114" s="8">
        <f>'new LIGHT'!Q114</f>
        <v>450</v>
      </c>
      <c r="S114" s="7">
        <f>'new LIGHT'!AN114</f>
        <v>463.12</v>
      </c>
    </row>
    <row r="115" spans="1:19">
      <c r="A115">
        <f>'NEW NEW LIGHT'!A115</f>
        <v>2073</v>
      </c>
      <c r="B115" s="6">
        <f>'NEW NEW LIGHT'!C115</f>
        <v>26.187999999999999</v>
      </c>
      <c r="C115" s="7">
        <f>'NEW NEW LIGHT'!D115</f>
        <v>34.877000000000002</v>
      </c>
      <c r="D115" s="7">
        <f>'NEW NEW LIGHT'!G115</f>
        <v>1958.8313000000001</v>
      </c>
      <c r="E115" s="7">
        <f>'NEW NEW LIGHT'!I115</f>
        <v>526.81910000000005</v>
      </c>
      <c r="F115" s="7">
        <f>'NEW NEW LIGHT'!K115</f>
        <v>6.1647999999999996</v>
      </c>
      <c r="G115" s="7">
        <f>'NEW NEW LIGHT'!L115</f>
        <v>1.2</v>
      </c>
      <c r="H115" s="7">
        <f>'NEW NEW LIGHT'!M115</f>
        <v>0.1686</v>
      </c>
      <c r="I115" s="7">
        <f>'NEW NEW LIGHT'!Q115</f>
        <v>443</v>
      </c>
      <c r="J115" s="8">
        <f>'NEW NEW LIGHT'!AN115</f>
        <v>456.05</v>
      </c>
      <c r="K115" s="7">
        <f>'new LIGHT'!C115</f>
        <v>26.37</v>
      </c>
      <c r="L115" s="7">
        <f>'new LIGHT'!D115</f>
        <v>35.363999999999997</v>
      </c>
      <c r="M115" s="7">
        <f>'new LIGHT'!G115</f>
        <v>2019.7628</v>
      </c>
      <c r="N115" s="7">
        <f>'new LIGHT'!I115</f>
        <v>544.12509999999997</v>
      </c>
      <c r="O115" s="7">
        <f>'new LIGHT'!K115</f>
        <v>6.3353000000000002</v>
      </c>
      <c r="P115" s="7">
        <f>'new LIGHT'!L115</f>
        <v>1.2</v>
      </c>
      <c r="Q115" s="7">
        <f>'new LIGHT'!M115</f>
        <v>0.1663</v>
      </c>
      <c r="R115" s="8">
        <f>'new LIGHT'!Q115</f>
        <v>443</v>
      </c>
      <c r="S115" s="7">
        <f>'new LIGHT'!AN115</f>
        <v>466.84</v>
      </c>
    </row>
    <row r="116" spans="1:19">
      <c r="A116">
        <f>'NEW NEW LIGHT'!A116</f>
        <v>2074</v>
      </c>
      <c r="B116" s="6">
        <f>'NEW NEW LIGHT'!C116</f>
        <v>26.364999999999998</v>
      </c>
      <c r="C116" s="7">
        <f>'NEW NEW LIGHT'!D116</f>
        <v>35.35</v>
      </c>
      <c r="D116" s="7">
        <f>'NEW NEW LIGHT'!G116</f>
        <v>2341.0812999999998</v>
      </c>
      <c r="E116" s="7">
        <f>'NEW NEW LIGHT'!I116</f>
        <v>790.96600000000001</v>
      </c>
      <c r="F116" s="7">
        <f>'NEW NEW LIGHT'!K116</f>
        <v>6.1779000000000002</v>
      </c>
      <c r="G116" s="7">
        <f>'NEW NEW LIGHT'!L116</f>
        <v>1.2</v>
      </c>
      <c r="H116" s="7">
        <f>'NEW NEW LIGHT'!M116</f>
        <v>0.16839999999999999</v>
      </c>
      <c r="I116" s="7">
        <f>'NEW NEW LIGHT'!Q116</f>
        <v>436</v>
      </c>
      <c r="J116" s="8">
        <f>'NEW NEW LIGHT'!AN116</f>
        <v>513.5</v>
      </c>
      <c r="K116" s="7">
        <f>'new LIGHT'!C116</f>
        <v>26.545000000000002</v>
      </c>
      <c r="L116" s="7">
        <f>'new LIGHT'!D116</f>
        <v>35.840000000000003</v>
      </c>
      <c r="M116" s="7">
        <f>'new LIGHT'!G116</f>
        <v>2407.4063000000001</v>
      </c>
      <c r="N116" s="7">
        <f>'new LIGHT'!I116</f>
        <v>813.39769999999999</v>
      </c>
      <c r="O116" s="7">
        <f>'new LIGHT'!K116</f>
        <v>6.351</v>
      </c>
      <c r="P116" s="7">
        <f>'new LIGHT'!L116</f>
        <v>1.2</v>
      </c>
      <c r="Q116" s="7">
        <f>'new LIGHT'!M116</f>
        <v>0.1661</v>
      </c>
      <c r="R116" s="8">
        <f>'new LIGHT'!Q116</f>
        <v>436</v>
      </c>
      <c r="S116" s="7">
        <f>'new LIGHT'!AN116</f>
        <v>525.36</v>
      </c>
    </row>
    <row r="117" spans="1:19">
      <c r="A117">
        <f>'NEW NEW LIGHT'!A117</f>
        <v>2075</v>
      </c>
      <c r="B117" s="6">
        <f>'NEW NEW LIGHT'!C117</f>
        <v>26.530999999999999</v>
      </c>
      <c r="C117" s="7">
        <f>'NEW NEW LIGHT'!D117</f>
        <v>35.801000000000002</v>
      </c>
      <c r="D117" s="7">
        <f>'NEW NEW LIGHT'!G117</f>
        <v>2096.4794999999999</v>
      </c>
      <c r="E117" s="7">
        <f>'NEW NEW LIGHT'!I117</f>
        <v>715.22029999999995</v>
      </c>
      <c r="F117" s="7">
        <f>'NEW NEW LIGHT'!K117</f>
        <v>6.2455999999999996</v>
      </c>
      <c r="G117" s="7">
        <f>'NEW NEW LIGHT'!L117</f>
        <v>1.2</v>
      </c>
      <c r="H117" s="7">
        <f>'NEW NEW LIGHT'!M117</f>
        <v>0.16750000000000001</v>
      </c>
      <c r="I117" s="7">
        <f>'NEW NEW LIGHT'!Q117</f>
        <v>429</v>
      </c>
      <c r="J117" s="8">
        <f>'NEW NEW LIGHT'!AN117</f>
        <v>420.69</v>
      </c>
      <c r="K117" s="7">
        <f>'new LIGHT'!C117</f>
        <v>26.710999999999999</v>
      </c>
      <c r="L117" s="7">
        <f>'new LIGHT'!D117</f>
        <v>36.298999999999999</v>
      </c>
      <c r="M117" s="7">
        <f>'new LIGHT'!G117</f>
        <v>2160.3391000000001</v>
      </c>
      <c r="N117" s="7">
        <f>'new LIGHT'!I117</f>
        <v>738.45799999999997</v>
      </c>
      <c r="O117" s="7">
        <f>'new LIGHT'!K117</f>
        <v>6.4191000000000003</v>
      </c>
      <c r="P117" s="7">
        <f>'new LIGHT'!L117</f>
        <v>1.2</v>
      </c>
      <c r="Q117" s="7">
        <f>'new LIGHT'!M117</f>
        <v>0.16520000000000001</v>
      </c>
      <c r="R117" s="8">
        <f>'new LIGHT'!Q117</f>
        <v>429</v>
      </c>
      <c r="S117" s="7">
        <f>'new LIGHT'!AN117</f>
        <v>431.22</v>
      </c>
    </row>
    <row r="118" spans="1:19">
      <c r="A118">
        <f>'NEW NEW LIGHT'!A118</f>
        <v>2076</v>
      </c>
      <c r="B118" s="6">
        <f>'NEW NEW LIGHT'!C118</f>
        <v>26.65</v>
      </c>
      <c r="C118" s="7">
        <f>'NEW NEW LIGHT'!D118</f>
        <v>36.128999999999998</v>
      </c>
      <c r="D118" s="7">
        <f>'NEW NEW LIGHT'!G118</f>
        <v>1980.8395</v>
      </c>
      <c r="E118" s="7">
        <f>'NEW NEW LIGHT'!I118</f>
        <v>494.95490000000001</v>
      </c>
      <c r="F118" s="7">
        <f>'NEW NEW LIGHT'!K118</f>
        <v>6.3788999999999998</v>
      </c>
      <c r="G118" s="7">
        <f>'NEW NEW LIGHT'!L118</f>
        <v>1.1856</v>
      </c>
      <c r="H118" s="7">
        <f>'NEW NEW LIGHT'!M118</f>
        <v>0.16569999999999999</v>
      </c>
      <c r="I118" s="7">
        <f>'NEW NEW LIGHT'!Q118</f>
        <v>422</v>
      </c>
      <c r="J118" s="8">
        <f>'NEW NEW LIGHT'!AN118</f>
        <v>486.05</v>
      </c>
      <c r="K118" s="7">
        <f>'new LIGHT'!C118</f>
        <v>26.829000000000001</v>
      </c>
      <c r="L118" s="7">
        <f>'new LIGHT'!D118</f>
        <v>36.628999999999998</v>
      </c>
      <c r="M118" s="7">
        <f>'new LIGHT'!G118</f>
        <v>2034.3862999999999</v>
      </c>
      <c r="N118" s="7">
        <f>'new LIGHT'!I118</f>
        <v>505.91140000000001</v>
      </c>
      <c r="O118" s="7">
        <f>'new LIGHT'!K118</f>
        <v>6.4782000000000002</v>
      </c>
      <c r="P118" s="7">
        <f>'new LIGHT'!L118</f>
        <v>1.2</v>
      </c>
      <c r="Q118" s="7">
        <f>'new LIGHT'!M118</f>
        <v>0.16439999999999999</v>
      </c>
      <c r="R118" s="8">
        <f>'new LIGHT'!Q118</f>
        <v>422</v>
      </c>
      <c r="S118" s="7">
        <f>'new LIGHT'!AN118</f>
        <v>495.85</v>
      </c>
    </row>
    <row r="119" spans="1:19">
      <c r="A119">
        <f>'NEW NEW LIGHT'!A119</f>
        <v>2077</v>
      </c>
      <c r="B119" s="6">
        <f>'NEW NEW LIGHT'!C119</f>
        <v>26.757999999999999</v>
      </c>
      <c r="C119" s="7">
        <f>'NEW NEW LIGHT'!D119</f>
        <v>36.430999999999997</v>
      </c>
      <c r="D119" s="7">
        <f>'NEW NEW LIGHT'!G119</f>
        <v>2066.1032</v>
      </c>
      <c r="E119" s="7">
        <f>'NEW NEW LIGHT'!I119</f>
        <v>514.78809999999999</v>
      </c>
      <c r="F119" s="7">
        <f>'NEW NEW LIGHT'!K119</f>
        <v>6.3132999999999999</v>
      </c>
      <c r="G119" s="7">
        <f>'NEW NEW LIGHT'!L119</f>
        <v>1.2</v>
      </c>
      <c r="H119" s="7">
        <f>'NEW NEW LIGHT'!M119</f>
        <v>0.16650000000000001</v>
      </c>
      <c r="I119" s="7">
        <f>'NEW NEW LIGHT'!Q119</f>
        <v>415</v>
      </c>
      <c r="J119" s="8">
        <f>'NEW NEW LIGHT'!AN119</f>
        <v>479.5</v>
      </c>
      <c r="K119" s="7">
        <f>'new LIGHT'!C119</f>
        <v>26.937000000000001</v>
      </c>
      <c r="L119" s="7">
        <f>'new LIGHT'!D119</f>
        <v>36.935000000000002</v>
      </c>
      <c r="M119" s="7">
        <f>'new LIGHT'!G119</f>
        <v>2125.9494</v>
      </c>
      <c r="N119" s="7">
        <f>'new LIGHT'!I119</f>
        <v>529.76610000000005</v>
      </c>
      <c r="O119" s="7">
        <f>'new LIGHT'!K119</f>
        <v>6.4885999999999999</v>
      </c>
      <c r="P119" s="7">
        <f>'new LIGHT'!L119</f>
        <v>1.2</v>
      </c>
      <c r="Q119" s="7">
        <f>'new LIGHT'!M119</f>
        <v>0.1643</v>
      </c>
      <c r="R119" s="8">
        <f>'new LIGHT'!Q119</f>
        <v>415</v>
      </c>
      <c r="S119" s="7">
        <f>'new LIGHT'!AN119</f>
        <v>490.79</v>
      </c>
    </row>
    <row r="120" spans="1:19">
      <c r="A120">
        <f>'NEW NEW LIGHT'!A120</f>
        <v>2078</v>
      </c>
      <c r="B120" s="6">
        <f>'NEW NEW LIGHT'!C120</f>
        <v>26.821999999999999</v>
      </c>
      <c r="C120" s="7">
        <f>'NEW NEW LIGHT'!D120</f>
        <v>36.610999999999997</v>
      </c>
      <c r="D120" s="7">
        <f>'NEW NEW LIGHT'!G120</f>
        <v>1869.6750999999999</v>
      </c>
      <c r="E120" s="7">
        <f>'NEW NEW LIGHT'!I120</f>
        <v>392.4151</v>
      </c>
      <c r="F120" s="7">
        <f>'NEW NEW LIGHT'!K120</f>
        <v>6.3125</v>
      </c>
      <c r="G120" s="7">
        <f>'NEW NEW LIGHT'!L120</f>
        <v>1.2</v>
      </c>
      <c r="H120" s="7">
        <f>'NEW NEW LIGHT'!M120</f>
        <v>0.1666</v>
      </c>
      <c r="I120" s="7">
        <f>'NEW NEW LIGHT'!Q120</f>
        <v>408</v>
      </c>
      <c r="J120" s="8">
        <f>'NEW NEW LIGHT'!AN120</f>
        <v>463.4</v>
      </c>
      <c r="K120" s="7">
        <f>'new LIGHT'!C120</f>
        <v>27.003</v>
      </c>
      <c r="L120" s="7">
        <f>'new LIGHT'!D120</f>
        <v>37.124000000000002</v>
      </c>
      <c r="M120" s="7">
        <f>'new LIGHT'!G120</f>
        <v>1925.2950000000001</v>
      </c>
      <c r="N120" s="7">
        <f>'new LIGHT'!I120</f>
        <v>402.80399999999997</v>
      </c>
      <c r="O120" s="7">
        <f>'new LIGHT'!K120</f>
        <v>6.4878</v>
      </c>
      <c r="P120" s="7">
        <f>'new LIGHT'!L120</f>
        <v>1.2</v>
      </c>
      <c r="Q120" s="7">
        <f>'new LIGHT'!M120</f>
        <v>0.1643</v>
      </c>
      <c r="R120" s="8">
        <f>'new LIGHT'!Q120</f>
        <v>408</v>
      </c>
      <c r="S120" s="7">
        <f>'new LIGHT'!AN120</f>
        <v>473.92</v>
      </c>
    </row>
    <row r="121" spans="1:19">
      <c r="A121">
        <f>'NEW NEW LIGHT'!A121</f>
        <v>2079</v>
      </c>
      <c r="B121" s="6">
        <f>'NEW NEW LIGHT'!C121</f>
        <v>27.007999999999999</v>
      </c>
      <c r="C121" s="7">
        <f>'NEW NEW LIGHT'!D121</f>
        <v>37.139000000000003</v>
      </c>
      <c r="D121" s="7">
        <f>'NEW NEW LIGHT'!G121</f>
        <v>2410.1909000000001</v>
      </c>
      <c r="E121" s="7">
        <f>'NEW NEW LIGHT'!I121</f>
        <v>794.25649999999996</v>
      </c>
      <c r="F121" s="7">
        <f>'NEW NEW LIGHT'!K121</f>
        <v>6.2671000000000001</v>
      </c>
      <c r="G121" s="7">
        <f>'NEW NEW LIGHT'!L121</f>
        <v>1.2</v>
      </c>
      <c r="H121" s="7">
        <f>'NEW NEW LIGHT'!M121</f>
        <v>0.16719999999999999</v>
      </c>
      <c r="I121" s="7">
        <f>'NEW NEW LIGHT'!Q121</f>
        <v>401</v>
      </c>
      <c r="J121" s="8">
        <f>'NEW NEW LIGHT'!AN121</f>
        <v>494.82</v>
      </c>
      <c r="K121" s="7">
        <f>'new LIGHT'!C121</f>
        <v>27.184999999999999</v>
      </c>
      <c r="L121" s="7">
        <f>'new LIGHT'!D121</f>
        <v>37.655000000000001</v>
      </c>
      <c r="M121" s="7">
        <f>'new LIGHT'!G121</f>
        <v>2475.7265000000002</v>
      </c>
      <c r="N121" s="7">
        <f>'new LIGHT'!I121</f>
        <v>814.14819999999997</v>
      </c>
      <c r="O121" s="7">
        <f>'new LIGHT'!K121</f>
        <v>6.4435000000000002</v>
      </c>
      <c r="P121" s="7">
        <f>'new LIGHT'!L121</f>
        <v>1.2</v>
      </c>
      <c r="Q121" s="7">
        <f>'new LIGHT'!M121</f>
        <v>0.1648</v>
      </c>
      <c r="R121" s="8">
        <f>'new LIGHT'!Q121</f>
        <v>401</v>
      </c>
      <c r="S121" s="7">
        <f>'new LIGHT'!AN121</f>
        <v>505.97</v>
      </c>
    </row>
    <row r="122" spans="1:19">
      <c r="A122">
        <f>'NEW NEW LIGHT'!A122</f>
        <v>2080</v>
      </c>
      <c r="B122" s="6">
        <f>'NEW NEW LIGHT'!C122</f>
        <v>27.076000000000001</v>
      </c>
      <c r="C122" s="7">
        <f>'NEW NEW LIGHT'!D122</f>
        <v>37.337000000000003</v>
      </c>
      <c r="D122" s="7">
        <f>'NEW NEW LIGHT'!G122</f>
        <v>1822.4059</v>
      </c>
      <c r="E122" s="7">
        <f>'NEW NEW LIGHT'!I122</f>
        <v>168.65870000000001</v>
      </c>
      <c r="F122" s="7">
        <f>'NEW NEW LIGHT'!K122</f>
        <v>6.4149000000000003</v>
      </c>
      <c r="G122" s="7">
        <f>'NEW NEW LIGHT'!L122</f>
        <v>1.1856</v>
      </c>
      <c r="H122" s="7">
        <f>'NEW NEW LIGHT'!M122</f>
        <v>0.16520000000000001</v>
      </c>
      <c r="I122" s="7">
        <f>'NEW NEW LIGHT'!Q122</f>
        <v>394</v>
      </c>
      <c r="J122" s="8">
        <f>'NEW NEW LIGHT'!AN122</f>
        <v>545.66999999999996</v>
      </c>
      <c r="K122" s="7">
        <f>'new LIGHT'!C122</f>
        <v>27.253</v>
      </c>
      <c r="L122" s="7">
        <f>'new LIGHT'!D122</f>
        <v>37.853000000000002</v>
      </c>
      <c r="M122" s="7">
        <f>'new LIGHT'!G122</f>
        <v>1867.3526999999999</v>
      </c>
      <c r="N122" s="7">
        <f>'new LIGHT'!I122</f>
        <v>166.53970000000001</v>
      </c>
      <c r="O122" s="7">
        <f>'new LIGHT'!K122</f>
        <v>6.5945999999999998</v>
      </c>
      <c r="P122" s="7">
        <f>'new LIGHT'!L122</f>
        <v>1.1854</v>
      </c>
      <c r="Q122" s="7">
        <f>'new LIGHT'!M122</f>
        <v>0.16289999999999999</v>
      </c>
      <c r="R122" s="8">
        <f>'new LIGHT'!Q122</f>
        <v>394</v>
      </c>
      <c r="S122" s="7">
        <f>'new LIGHT'!AN122</f>
        <v>557.04</v>
      </c>
    </row>
    <row r="123" spans="1:19">
      <c r="A123">
        <f>'NEW NEW LIGHT'!A123</f>
        <v>2081</v>
      </c>
      <c r="B123" s="6">
        <f>'NEW NEW LIGHT'!C123</f>
        <v>27.239000000000001</v>
      </c>
      <c r="C123" s="7">
        <f>'NEW NEW LIGHT'!D123</f>
        <v>37.813000000000002</v>
      </c>
      <c r="D123" s="7">
        <f>'NEW NEW LIGHT'!G123</f>
        <v>2577.8782000000001</v>
      </c>
      <c r="E123" s="7">
        <f>'NEW NEW LIGHT'!I123</f>
        <v>1067.2420999999999</v>
      </c>
      <c r="F123" s="7">
        <f>'NEW NEW LIGHT'!K123</f>
        <v>6.3697999999999997</v>
      </c>
      <c r="G123" s="7">
        <f>'NEW NEW LIGHT'!L123</f>
        <v>1.1857</v>
      </c>
      <c r="H123" s="7">
        <f>'NEW NEW LIGHT'!M123</f>
        <v>0.1658</v>
      </c>
      <c r="I123" s="7">
        <f>'NEW NEW LIGHT'!Q123</f>
        <v>387</v>
      </c>
      <c r="J123" s="8">
        <f>'NEW NEW LIGHT'!AN123</f>
        <v>490.19</v>
      </c>
      <c r="K123" s="7">
        <f>'new LIGHT'!C123</f>
        <v>27.411000000000001</v>
      </c>
      <c r="L123" s="7">
        <f>'new LIGHT'!D123</f>
        <v>38.323</v>
      </c>
      <c r="M123" s="7">
        <f>'new LIGHT'!G123</f>
        <v>2638.8751999999999</v>
      </c>
      <c r="N123" s="7">
        <f>'new LIGHT'!I123</f>
        <v>1088.7487000000001</v>
      </c>
      <c r="O123" s="7">
        <f>'new LIGHT'!K123</f>
        <v>6.5473999999999997</v>
      </c>
      <c r="P123" s="7">
        <f>'new LIGHT'!L123</f>
        <v>1.1855</v>
      </c>
      <c r="Q123" s="7">
        <f>'new LIGHT'!M123</f>
        <v>0.16350000000000001</v>
      </c>
      <c r="R123" s="8">
        <f>'new LIGHT'!Q123</f>
        <v>387</v>
      </c>
      <c r="S123" s="7">
        <f>'new LIGHT'!AN123</f>
        <v>499.76</v>
      </c>
    </row>
    <row r="124" spans="1:19">
      <c r="A124">
        <f>'NEW NEW LIGHT'!A124</f>
        <v>2082</v>
      </c>
      <c r="B124" s="6">
        <f>'NEW NEW LIGHT'!C124</f>
        <v>27.353999999999999</v>
      </c>
      <c r="C124" s="7">
        <f>'NEW NEW LIGHT'!D124</f>
        <v>38.152999999999999</v>
      </c>
      <c r="D124" s="7">
        <f>'NEW NEW LIGHT'!G124</f>
        <v>2045.8333</v>
      </c>
      <c r="E124" s="7">
        <f>'NEW NEW LIGHT'!I124</f>
        <v>468.1585</v>
      </c>
      <c r="F124" s="7">
        <f>'NEW NEW LIGHT'!K124</f>
        <v>6.4168000000000003</v>
      </c>
      <c r="G124" s="7">
        <f>'NEW NEW LIGHT'!L124</f>
        <v>1.1856</v>
      </c>
      <c r="H124" s="7">
        <f>'NEW NEW LIGHT'!M124</f>
        <v>0.16520000000000001</v>
      </c>
      <c r="I124" s="7">
        <f>'NEW NEW LIGHT'!Q124</f>
        <v>380</v>
      </c>
      <c r="J124" s="8">
        <f>'NEW NEW LIGHT'!AN124</f>
        <v>488.85</v>
      </c>
      <c r="K124" s="7">
        <f>'new LIGHT'!C124</f>
        <v>27.521999999999998</v>
      </c>
      <c r="L124" s="7">
        <f>'new LIGHT'!D124</f>
        <v>38.658999999999999</v>
      </c>
      <c r="M124" s="7">
        <f>'new LIGHT'!G124</f>
        <v>2097.9868999999999</v>
      </c>
      <c r="N124" s="7">
        <f>'new LIGHT'!I124</f>
        <v>478.47719999999998</v>
      </c>
      <c r="O124" s="7">
        <f>'new LIGHT'!K124</f>
        <v>6.5914000000000001</v>
      </c>
      <c r="P124" s="7">
        <f>'new LIGHT'!L124</f>
        <v>1.1854</v>
      </c>
      <c r="Q124" s="7">
        <f>'new LIGHT'!M124</f>
        <v>0.16300000000000001</v>
      </c>
      <c r="R124" s="8">
        <f>'new LIGHT'!Q124</f>
        <v>380</v>
      </c>
      <c r="S124" s="7">
        <f>'new LIGHT'!AN124</f>
        <v>498.68</v>
      </c>
    </row>
    <row r="125" spans="1:19">
      <c r="A125">
        <f>'NEW NEW LIGHT'!A125</f>
        <v>2083</v>
      </c>
      <c r="B125" s="6">
        <f>'NEW NEW LIGHT'!C125</f>
        <v>27.422000000000001</v>
      </c>
      <c r="C125" s="7">
        <f>'NEW NEW LIGHT'!D125</f>
        <v>38.357999999999997</v>
      </c>
      <c r="D125" s="7">
        <f>'NEW NEW LIGHT'!G125</f>
        <v>1803.9129</v>
      </c>
      <c r="E125" s="7">
        <f>'NEW NEW LIGHT'!I125</f>
        <v>214.79519999999999</v>
      </c>
      <c r="F125" s="7">
        <f>'NEW NEW LIGHT'!K125</f>
        <v>6.4139999999999997</v>
      </c>
      <c r="G125" s="7">
        <f>'NEW NEW LIGHT'!L125</f>
        <v>1.1856</v>
      </c>
      <c r="H125" s="7">
        <f>'NEW NEW LIGHT'!M125</f>
        <v>0.16520000000000001</v>
      </c>
      <c r="I125" s="7">
        <f>'NEW NEW LIGHT'!Q125</f>
        <v>373</v>
      </c>
      <c r="J125" s="8">
        <f>'NEW NEW LIGHT'!AN125</f>
        <v>526.13</v>
      </c>
      <c r="K125" s="7">
        <f>'new LIGHT'!C125</f>
        <v>27.591000000000001</v>
      </c>
      <c r="L125" s="7">
        <f>'new LIGHT'!D125</f>
        <v>38.869</v>
      </c>
      <c r="M125" s="7">
        <f>'new LIGHT'!G125</f>
        <v>1849.2363</v>
      </c>
      <c r="N125" s="7">
        <f>'new LIGHT'!I125</f>
        <v>215.2868</v>
      </c>
      <c r="O125" s="7">
        <f>'new LIGHT'!K125</f>
        <v>6.5857000000000001</v>
      </c>
      <c r="P125" s="7">
        <f>'new LIGHT'!L125</f>
        <v>1.1854</v>
      </c>
      <c r="Q125" s="7">
        <f>'new LIGHT'!M125</f>
        <v>0.16300000000000001</v>
      </c>
      <c r="R125" s="8">
        <f>'new LIGHT'!Q125</f>
        <v>373</v>
      </c>
      <c r="S125" s="7">
        <f>'new LIGHT'!AN125</f>
        <v>536.86</v>
      </c>
    </row>
    <row r="126" spans="1:19">
      <c r="A126">
        <f>'NEW NEW LIGHT'!A126</f>
        <v>2084</v>
      </c>
      <c r="B126" s="6">
        <f>'NEW NEW LIGHT'!C126</f>
        <v>27.513000000000002</v>
      </c>
      <c r="C126" s="7">
        <f>'NEW NEW LIGHT'!D126</f>
        <v>38.633000000000003</v>
      </c>
      <c r="D126" s="7">
        <f>'NEW NEW LIGHT'!G126</f>
        <v>2264.3424</v>
      </c>
      <c r="E126" s="7">
        <f>'NEW NEW LIGHT'!I126</f>
        <v>671.54200000000003</v>
      </c>
      <c r="F126" s="7">
        <f>'NEW NEW LIGHT'!K126</f>
        <v>6.2869999999999999</v>
      </c>
      <c r="G126" s="7">
        <f>'NEW NEW LIGHT'!L126</f>
        <v>1.2</v>
      </c>
      <c r="H126" s="7">
        <f>'NEW NEW LIGHT'!M126</f>
        <v>0.16689999999999999</v>
      </c>
      <c r="I126" s="7">
        <f>'NEW NEW LIGHT'!Q126</f>
        <v>366</v>
      </c>
      <c r="J126" s="8">
        <f>'NEW NEW LIGHT'!AN126</f>
        <v>524.62</v>
      </c>
      <c r="K126" s="7">
        <f>'new LIGHT'!C126</f>
        <v>27.678000000000001</v>
      </c>
      <c r="L126" s="7">
        <f>'new LIGHT'!D126</f>
        <v>39.139000000000003</v>
      </c>
      <c r="M126" s="7">
        <f>'new LIGHT'!G126</f>
        <v>2255.5646000000002</v>
      </c>
      <c r="N126" s="7">
        <f>'new LIGHT'!I126</f>
        <v>621.197</v>
      </c>
      <c r="O126" s="7">
        <f>'new LIGHT'!K126</f>
        <v>6.4549000000000003</v>
      </c>
      <c r="P126" s="7">
        <f>'new LIGHT'!L126</f>
        <v>1.2</v>
      </c>
      <c r="Q126" s="7">
        <f>'new LIGHT'!M126</f>
        <v>0.16470000000000001</v>
      </c>
      <c r="R126" s="8">
        <f>'new LIGHT'!Q126</f>
        <v>366</v>
      </c>
      <c r="S126" s="7">
        <f>'new LIGHT'!AN126</f>
        <v>536.48</v>
      </c>
    </row>
    <row r="127" spans="1:19">
      <c r="A127">
        <f>'NEW NEW LIGHT'!A127</f>
        <v>2085</v>
      </c>
      <c r="B127" s="6">
        <f>'NEW NEW LIGHT'!C127</f>
        <v>27.571000000000002</v>
      </c>
      <c r="C127" s="7">
        <f>'NEW NEW LIGHT'!D127</f>
        <v>38.808</v>
      </c>
      <c r="D127" s="7">
        <f>'NEW NEW LIGHT'!G127</f>
        <v>1796.5788</v>
      </c>
      <c r="E127" s="7">
        <f>'NEW NEW LIGHT'!I127</f>
        <v>226.22919999999999</v>
      </c>
      <c r="F127" s="7">
        <f>'NEW NEW LIGHT'!K127</f>
        <v>6.3331</v>
      </c>
      <c r="G127" s="7">
        <f>'NEW NEW LIGHT'!L127</f>
        <v>1.1857</v>
      </c>
      <c r="H127" s="7">
        <f>'NEW NEW LIGHT'!M127</f>
        <v>0.16619999999999999</v>
      </c>
      <c r="I127" s="7">
        <f>'NEW NEW LIGHT'!Q127</f>
        <v>359</v>
      </c>
      <c r="J127" s="8">
        <f>'NEW NEW LIGHT'!AN127</f>
        <v>492.98</v>
      </c>
      <c r="K127" s="7">
        <f>'new LIGHT'!C127</f>
        <v>27.719000000000001</v>
      </c>
      <c r="L127" s="7">
        <f>'new LIGHT'!D127</f>
        <v>39.265000000000001</v>
      </c>
      <c r="M127" s="7">
        <f>'new LIGHT'!G127</f>
        <v>1845.6183000000001</v>
      </c>
      <c r="N127" s="7">
        <f>'new LIGHT'!I127</f>
        <v>249.2456</v>
      </c>
      <c r="O127" s="7">
        <f>'new LIGHT'!K127</f>
        <v>6.5003000000000002</v>
      </c>
      <c r="P127" s="7">
        <f>'new LIGHT'!L127</f>
        <v>1.1855</v>
      </c>
      <c r="Q127" s="7">
        <f>'new LIGHT'!M127</f>
        <v>0.1641</v>
      </c>
      <c r="R127" s="8">
        <f>'new LIGHT'!Q127</f>
        <v>359</v>
      </c>
      <c r="S127" s="7">
        <f>'new LIGHT'!AN127</f>
        <v>503.36</v>
      </c>
    </row>
    <row r="128" spans="1:19">
      <c r="A128">
        <f>'NEW NEW LIGHT'!A128</f>
        <v>2086</v>
      </c>
      <c r="B128" s="6">
        <f>'NEW NEW LIGHT'!C128</f>
        <v>27.706</v>
      </c>
      <c r="C128" s="7">
        <f>'NEW NEW LIGHT'!D128</f>
        <v>39.223999999999997</v>
      </c>
      <c r="D128" s="7">
        <f>'NEW NEW LIGHT'!G128</f>
        <v>2195.5306</v>
      </c>
      <c r="E128" s="7">
        <f>'NEW NEW LIGHT'!I128</f>
        <v>786.51009999999997</v>
      </c>
      <c r="F128" s="7">
        <f>'NEW NEW LIGHT'!K128</f>
        <v>6.1932999999999998</v>
      </c>
      <c r="G128" s="7">
        <f>'NEW NEW LIGHT'!L128</f>
        <v>1.2</v>
      </c>
      <c r="H128" s="7">
        <f>'NEW NEW LIGHT'!M128</f>
        <v>0.1681</v>
      </c>
      <c r="I128" s="7">
        <f>'NEW NEW LIGHT'!Q128</f>
        <v>352</v>
      </c>
      <c r="J128" s="8">
        <f>'NEW NEW LIGHT'!AN128</f>
        <v>422.63</v>
      </c>
      <c r="K128" s="7">
        <f>'new LIGHT'!C128</f>
        <v>27.856000000000002</v>
      </c>
      <c r="L128" s="7">
        <f>'new LIGHT'!D128</f>
        <v>39.695</v>
      </c>
      <c r="M128" s="7">
        <f>'new LIGHT'!G128</f>
        <v>2260.0808999999999</v>
      </c>
      <c r="N128" s="7">
        <f>'new LIGHT'!I128</f>
        <v>813.34280000000001</v>
      </c>
      <c r="O128" s="7">
        <f>'new LIGHT'!K128</f>
        <v>6.3395000000000001</v>
      </c>
      <c r="P128" s="7">
        <f>'new LIGHT'!L128</f>
        <v>1.2</v>
      </c>
      <c r="Q128" s="7">
        <f>'new LIGHT'!M128</f>
        <v>0.1661</v>
      </c>
      <c r="R128" s="8">
        <f>'new LIGHT'!Q128</f>
        <v>352</v>
      </c>
      <c r="S128" s="7">
        <f>'new LIGHT'!AN128</f>
        <v>432.5</v>
      </c>
    </row>
    <row r="129" spans="1:19">
      <c r="A129">
        <f>'NEW NEW LIGHT'!A129</f>
        <v>2087</v>
      </c>
      <c r="B129" s="6">
        <f>'NEW NEW LIGHT'!C129</f>
        <v>27.777000000000001</v>
      </c>
      <c r="C129" s="7">
        <f>'NEW NEW LIGHT'!D129</f>
        <v>39.445999999999998</v>
      </c>
      <c r="D129" s="7">
        <f>'NEW NEW LIGHT'!G129</f>
        <v>1801.7909999999999</v>
      </c>
      <c r="E129" s="7">
        <f>'NEW NEW LIGHT'!I129</f>
        <v>25.852599999999999</v>
      </c>
      <c r="F129" s="7">
        <f>'NEW NEW LIGHT'!K129</f>
        <v>6.2774000000000001</v>
      </c>
      <c r="G129" s="7">
        <f>'NEW NEW LIGHT'!L129</f>
        <v>1.1858</v>
      </c>
      <c r="H129" s="7">
        <f>'NEW NEW LIGHT'!M129</f>
        <v>0.16700000000000001</v>
      </c>
      <c r="I129" s="7">
        <f>'NEW NEW LIGHT'!Q129</f>
        <v>345</v>
      </c>
      <c r="J129" s="8">
        <f>'NEW NEW LIGHT'!AN129</f>
        <v>561.63</v>
      </c>
      <c r="K129" s="7">
        <f>'new LIGHT'!C129</f>
        <v>27.925999999999998</v>
      </c>
      <c r="L129" s="7">
        <f>'new LIGHT'!D129</f>
        <v>39.917999999999999</v>
      </c>
      <c r="M129" s="7">
        <f>'new LIGHT'!G129</f>
        <v>1843.5495000000001</v>
      </c>
      <c r="N129" s="7">
        <f>'new LIGHT'!I129</f>
        <v>23.567299999999999</v>
      </c>
      <c r="O129" s="7">
        <f>'new LIGHT'!K129</f>
        <v>6.4295</v>
      </c>
      <c r="P129" s="7">
        <f>'new LIGHT'!L129</f>
        <v>1.1856</v>
      </c>
      <c r="Q129" s="7">
        <f>'new LIGHT'!M129</f>
        <v>0.16500000000000001</v>
      </c>
      <c r="R129" s="8">
        <f>'new LIGHT'!Q129</f>
        <v>345</v>
      </c>
      <c r="S129" s="7">
        <f>'new LIGHT'!AN129</f>
        <v>573.28</v>
      </c>
    </row>
    <row r="130" spans="1:19">
      <c r="A130">
        <f>'NEW NEW LIGHT'!A130</f>
        <v>2088</v>
      </c>
      <c r="B130" s="6">
        <f>'NEW NEW LIGHT'!C130</f>
        <v>27.795999999999999</v>
      </c>
      <c r="C130" s="7">
        <f>'NEW NEW LIGHT'!D130</f>
        <v>39.505000000000003</v>
      </c>
      <c r="D130" s="7">
        <f>'NEW NEW LIGHT'!G130</f>
        <v>2011.9045000000001</v>
      </c>
      <c r="E130" s="7">
        <f>'NEW NEW LIGHT'!I130</f>
        <v>528.29150000000004</v>
      </c>
      <c r="F130" s="7">
        <f>'NEW NEW LIGHT'!K130</f>
        <v>6.1482000000000001</v>
      </c>
      <c r="G130" s="7">
        <f>'NEW NEW LIGHT'!L130</f>
        <v>1.2</v>
      </c>
      <c r="H130" s="7">
        <f>'NEW NEW LIGHT'!M130</f>
        <v>0.16869999999999999</v>
      </c>
      <c r="I130" s="7">
        <f>'NEW NEW LIGHT'!Q130</f>
        <v>338</v>
      </c>
      <c r="J130" s="8">
        <f>'NEW NEW LIGHT'!AN130</f>
        <v>525.1</v>
      </c>
      <c r="K130" s="7">
        <f>'new LIGHT'!C130</f>
        <v>27.946000000000002</v>
      </c>
      <c r="L130" s="7">
        <f>'new LIGHT'!D130</f>
        <v>39.981999999999999</v>
      </c>
      <c r="M130" s="7">
        <f>'new LIGHT'!G130</f>
        <v>2054.3692000000001</v>
      </c>
      <c r="N130" s="7">
        <f>'new LIGHT'!I130</f>
        <v>532.83519999999999</v>
      </c>
      <c r="O130" s="7">
        <f>'new LIGHT'!K130</f>
        <v>6.2957999999999998</v>
      </c>
      <c r="P130" s="7">
        <f>'new LIGHT'!L130</f>
        <v>1.2</v>
      </c>
      <c r="Q130" s="7">
        <f>'new LIGHT'!M130</f>
        <v>0.16669999999999999</v>
      </c>
      <c r="R130" s="8">
        <f>'new LIGHT'!Q130</f>
        <v>338</v>
      </c>
      <c r="S130" s="7">
        <f>'new LIGHT'!AN130</f>
        <v>538.35</v>
      </c>
    </row>
    <row r="131" spans="1:19">
      <c r="A131">
        <f>'NEW NEW LIGHT'!A131</f>
        <v>2089</v>
      </c>
      <c r="B131" s="6">
        <f>'NEW NEW LIGHT'!C131</f>
        <v>27.876999999999999</v>
      </c>
      <c r="C131" s="7">
        <f>'NEW NEW LIGHT'!D131</f>
        <v>39.761000000000003</v>
      </c>
      <c r="D131" s="7">
        <f>'NEW NEW LIGHT'!G131</f>
        <v>1971.4745</v>
      </c>
      <c r="E131" s="7">
        <f>'NEW NEW LIGHT'!I131</f>
        <v>514.53070000000002</v>
      </c>
      <c r="F131" s="7">
        <f>'NEW NEW LIGHT'!K131</f>
        <v>6.1132</v>
      </c>
      <c r="G131" s="7">
        <f>'NEW NEW LIGHT'!L131</f>
        <v>1.1859</v>
      </c>
      <c r="H131" s="7">
        <f>'NEW NEW LIGHT'!M131</f>
        <v>0.16919999999999999</v>
      </c>
      <c r="I131" s="7">
        <f>'NEW NEW LIGHT'!Q131</f>
        <v>331</v>
      </c>
      <c r="J131" s="8">
        <f>'NEW NEW LIGHT'!AN131</f>
        <v>470.56</v>
      </c>
      <c r="K131" s="7">
        <f>'new LIGHT'!C131</f>
        <v>28.026</v>
      </c>
      <c r="L131" s="7">
        <f>'new LIGHT'!D131</f>
        <v>40.237000000000002</v>
      </c>
      <c r="M131" s="7">
        <f>'new LIGHT'!G131</f>
        <v>2031.6257000000001</v>
      </c>
      <c r="N131" s="7">
        <f>'new LIGHT'!I131</f>
        <v>539.19280000000003</v>
      </c>
      <c r="O131" s="7">
        <f>'new LIGHT'!K131</f>
        <v>6.2618999999999998</v>
      </c>
      <c r="P131" s="7">
        <f>'new LIGHT'!L131</f>
        <v>1.1858</v>
      </c>
      <c r="Q131" s="7">
        <f>'new LIGHT'!M131</f>
        <v>0.16719999999999999</v>
      </c>
      <c r="R131" s="8">
        <f>'new LIGHT'!Q131</f>
        <v>331</v>
      </c>
      <c r="S131" s="7">
        <f>'new LIGHT'!AN131</f>
        <v>480.93</v>
      </c>
    </row>
    <row r="132" spans="1:19">
      <c r="A132">
        <f>'NEW NEW LIGHT'!A132</f>
        <v>2090</v>
      </c>
      <c r="B132" s="6">
        <f>'NEW NEW LIGHT'!C132</f>
        <v>28.052</v>
      </c>
      <c r="C132" s="7">
        <f>'NEW NEW LIGHT'!D132</f>
        <v>40.32</v>
      </c>
      <c r="D132" s="7">
        <f>'NEW NEW LIGHT'!G132</f>
        <v>2165.6923000000002</v>
      </c>
      <c r="E132" s="7">
        <f>'NEW NEW LIGHT'!I132</f>
        <v>736.61220000000003</v>
      </c>
      <c r="F132" s="7">
        <f>'NEW NEW LIGHT'!K132</f>
        <v>5.9931000000000001</v>
      </c>
      <c r="G132" s="7">
        <f>'NEW NEW LIGHT'!L132</f>
        <v>1.2</v>
      </c>
      <c r="H132" s="7">
        <f>'NEW NEW LIGHT'!M132</f>
        <v>0.1709</v>
      </c>
      <c r="I132" s="7">
        <f>'NEW NEW LIGHT'!Q132</f>
        <v>324</v>
      </c>
      <c r="J132" s="8">
        <f>'NEW NEW LIGHT'!AN132</f>
        <v>468.96</v>
      </c>
      <c r="K132" s="7">
        <f>'new LIGHT'!C132</f>
        <v>28.204000000000001</v>
      </c>
      <c r="L132" s="7">
        <f>'new LIGHT'!D132</f>
        <v>40.817999999999998</v>
      </c>
      <c r="M132" s="7">
        <f>'new LIGHT'!G132</f>
        <v>2236.7289999999998</v>
      </c>
      <c r="N132" s="7">
        <f>'new LIGHT'!I132</f>
        <v>767.0847</v>
      </c>
      <c r="O132" s="7">
        <f>'new LIGHT'!K132</f>
        <v>6.1368</v>
      </c>
      <c r="P132" s="7">
        <f>'new LIGHT'!L132</f>
        <v>1.2</v>
      </c>
      <c r="Q132" s="7">
        <f>'new LIGHT'!M132</f>
        <v>0.16889999999999999</v>
      </c>
      <c r="R132" s="8">
        <f>'new LIGHT'!Q132</f>
        <v>324</v>
      </c>
      <c r="S132" s="7">
        <f>'new LIGHT'!AN132</f>
        <v>481.4</v>
      </c>
    </row>
    <row r="133" spans="1:19">
      <c r="A133">
        <f>'NEW NEW LIGHT'!A133</f>
        <v>2091</v>
      </c>
      <c r="B133" s="6">
        <f>'NEW NEW LIGHT'!C133</f>
        <v>28.157</v>
      </c>
      <c r="C133" s="7">
        <f>'NEW NEW LIGHT'!D133</f>
        <v>40.662999999999997</v>
      </c>
      <c r="D133" s="7">
        <f>'NEW NEW LIGHT'!G133</f>
        <v>1867.6771000000001</v>
      </c>
      <c r="E133" s="7">
        <f>'NEW NEW LIGHT'!I133</f>
        <v>144.5711</v>
      </c>
      <c r="F133" s="7">
        <f>'NEW NEW LIGHT'!K133</f>
        <v>6.1032000000000002</v>
      </c>
      <c r="G133" s="7">
        <f>'NEW NEW LIGHT'!L133</f>
        <v>1.1859</v>
      </c>
      <c r="H133" s="7">
        <f>'NEW NEW LIGHT'!M133</f>
        <v>0.16930000000000001</v>
      </c>
      <c r="I133" s="7">
        <f>'NEW NEW LIGHT'!Q133</f>
        <v>317</v>
      </c>
      <c r="J133" s="8">
        <f>'NEW NEW LIGHT'!AN133</f>
        <v>570.04</v>
      </c>
      <c r="K133" s="7">
        <f>'new LIGHT'!C133</f>
        <v>28.305</v>
      </c>
      <c r="L133" s="7">
        <f>'new LIGHT'!D133</f>
        <v>41.151000000000003</v>
      </c>
      <c r="M133" s="7">
        <f>'new LIGHT'!G133</f>
        <v>1901.1774</v>
      </c>
      <c r="N133" s="7">
        <f>'new LIGHT'!I133</f>
        <v>137.12190000000001</v>
      </c>
      <c r="O133" s="7">
        <f>'new LIGHT'!K133</f>
        <v>6.2553000000000001</v>
      </c>
      <c r="P133" s="7">
        <f>'new LIGHT'!L133</f>
        <v>1.1858</v>
      </c>
      <c r="Q133" s="7">
        <f>'new LIGHT'!M133</f>
        <v>0.16719999999999999</v>
      </c>
      <c r="R133" s="8">
        <f>'new LIGHT'!Q133</f>
        <v>317</v>
      </c>
      <c r="S133" s="7">
        <f>'new LIGHT'!AN133</f>
        <v>584.01</v>
      </c>
    </row>
    <row r="134" spans="1:19">
      <c r="A134">
        <f>'NEW NEW LIGHT'!A134</f>
        <v>2092</v>
      </c>
      <c r="B134" s="6">
        <f>'NEW NEW LIGHT'!C134</f>
        <v>28.157</v>
      </c>
      <c r="C134" s="7">
        <f>'NEW NEW LIGHT'!D134</f>
        <v>40.662999999999997</v>
      </c>
      <c r="D134" s="7">
        <f>'NEW NEW LIGHT'!G134</f>
        <v>1592.8058000000001</v>
      </c>
      <c r="E134" s="7">
        <f>'NEW NEW LIGHT'!I134</f>
        <v>150.13419999999999</v>
      </c>
      <c r="F134" s="7">
        <f>'NEW NEW LIGHT'!K134</f>
        <v>6.0019</v>
      </c>
      <c r="G134" s="7">
        <f>'NEW NEW LIGHT'!L134</f>
        <v>1.2</v>
      </c>
      <c r="H134" s="7">
        <f>'NEW NEW LIGHT'!M134</f>
        <v>0.17069999999999999</v>
      </c>
      <c r="I134" s="7">
        <f>'NEW NEW LIGHT'!Q134</f>
        <v>310</v>
      </c>
      <c r="J134" s="8">
        <f>'NEW NEW LIGHT'!AN134</f>
        <v>510.69</v>
      </c>
      <c r="K134" s="7">
        <f>'new LIGHT'!C134</f>
        <v>28.305</v>
      </c>
      <c r="L134" s="7">
        <f>'new LIGHT'!D134</f>
        <v>41.151000000000003</v>
      </c>
      <c r="M134" s="7">
        <f>'new LIGHT'!G134</f>
        <v>1644.2944</v>
      </c>
      <c r="N134" s="7">
        <f>'new LIGHT'!I134</f>
        <v>165.3707</v>
      </c>
      <c r="O134" s="7">
        <f>'new LIGHT'!K134</f>
        <v>6.1459999999999999</v>
      </c>
      <c r="P134" s="7">
        <f>'new LIGHT'!L134</f>
        <v>1.2</v>
      </c>
      <c r="Q134" s="7">
        <f>'new LIGHT'!M134</f>
        <v>0.16869999999999999</v>
      </c>
      <c r="R134" s="8">
        <f>'new LIGHT'!Q134</f>
        <v>310</v>
      </c>
      <c r="S134" s="7">
        <f>'new LIGHT'!AN134</f>
        <v>524.30999999999995</v>
      </c>
    </row>
    <row r="135" spans="1:19">
      <c r="A135">
        <f>'NEW NEW LIGHT'!A135</f>
        <v>2093</v>
      </c>
      <c r="B135" s="6">
        <f>'NEW NEW LIGHT'!C135</f>
        <v>28.257999999999999</v>
      </c>
      <c r="C135" s="7">
        <f>'NEW NEW LIGHT'!D135</f>
        <v>40.997</v>
      </c>
      <c r="D135" s="7">
        <f>'NEW NEW LIGHT'!G135</f>
        <v>2294.5369000000001</v>
      </c>
      <c r="E135" s="7">
        <f>'NEW NEW LIGHT'!I135</f>
        <v>971.04840000000002</v>
      </c>
      <c r="F135" s="7">
        <f>'NEW NEW LIGHT'!K135</f>
        <v>5.8693</v>
      </c>
      <c r="G135" s="7">
        <f>'NEW NEW LIGHT'!L135</f>
        <v>1.2</v>
      </c>
      <c r="H135" s="7">
        <f>'NEW NEW LIGHT'!M135</f>
        <v>0.1726</v>
      </c>
      <c r="I135" s="7">
        <f>'NEW NEW LIGHT'!Q135</f>
        <v>303</v>
      </c>
      <c r="J135" s="8">
        <f>'NEW NEW LIGHT'!AN135</f>
        <v>443.09</v>
      </c>
      <c r="K135" s="7">
        <f>'new LIGHT'!C135</f>
        <v>28.411999999999999</v>
      </c>
      <c r="L135" s="7">
        <f>'new LIGHT'!D135</f>
        <v>41.511000000000003</v>
      </c>
      <c r="M135" s="7">
        <f>'new LIGHT'!G135</f>
        <v>2371.6475999999998</v>
      </c>
      <c r="N135" s="7">
        <f>'new LIGHT'!I135</f>
        <v>1008.3636</v>
      </c>
      <c r="O135" s="7">
        <f>'new LIGHT'!K135</f>
        <v>6.0103</v>
      </c>
      <c r="P135" s="7">
        <f>'new LIGHT'!L135</f>
        <v>1.2</v>
      </c>
      <c r="Q135" s="7">
        <f>'new LIGHT'!M135</f>
        <v>0.1706</v>
      </c>
      <c r="R135" s="8">
        <f>'new LIGHT'!Q135</f>
        <v>303</v>
      </c>
      <c r="S135" s="7">
        <f>'new LIGHT'!AN135</f>
        <v>454.76</v>
      </c>
    </row>
    <row r="136" spans="1:19">
      <c r="A136">
        <f>'NEW NEW LIGHT'!A136</f>
        <v>2094</v>
      </c>
      <c r="B136" s="6">
        <f>'NEW NEW LIGHT'!C136</f>
        <v>28.489000000000001</v>
      </c>
      <c r="C136" s="7">
        <f>'NEW NEW LIGHT'!D136</f>
        <v>41.771000000000001</v>
      </c>
      <c r="D136" s="7">
        <f>'NEW NEW LIGHT'!G136</f>
        <v>2462.6988999999999</v>
      </c>
      <c r="E136" s="7">
        <f>'NEW NEW LIGHT'!I136</f>
        <v>837.42870000000005</v>
      </c>
      <c r="F136" s="7">
        <f>'NEW NEW LIGHT'!K136</f>
        <v>5.8310000000000004</v>
      </c>
      <c r="G136" s="7">
        <f>'NEW NEW LIGHT'!L136</f>
        <v>1.2</v>
      </c>
      <c r="H136" s="7">
        <f>'NEW NEW LIGHT'!M136</f>
        <v>0.17319999999999999</v>
      </c>
      <c r="I136" s="7">
        <f>'NEW NEW LIGHT'!Q136</f>
        <v>297</v>
      </c>
      <c r="J136" s="8">
        <f>'NEW NEW LIGHT'!AN136</f>
        <v>513.27</v>
      </c>
      <c r="K136" s="7">
        <f>'new LIGHT'!C136</f>
        <v>28.643999999999998</v>
      </c>
      <c r="L136" s="7">
        <f>'new LIGHT'!D136</f>
        <v>42.305999999999997</v>
      </c>
      <c r="M136" s="7">
        <f>'new LIGHT'!G136</f>
        <v>2539.2139999999999</v>
      </c>
      <c r="N136" s="7">
        <f>'new LIGHT'!I136</f>
        <v>867.89660000000003</v>
      </c>
      <c r="O136" s="7">
        <f>'new LIGHT'!K136</f>
        <v>5.9775</v>
      </c>
      <c r="P136" s="7">
        <f>'new LIGHT'!L136</f>
        <v>1.2</v>
      </c>
      <c r="Q136" s="7">
        <f>'new LIGHT'!M136</f>
        <v>0.1711</v>
      </c>
      <c r="R136" s="8">
        <f>'new LIGHT'!Q136</f>
        <v>297</v>
      </c>
      <c r="S136" s="7">
        <f>'new LIGHT'!AN136</f>
        <v>526.20000000000005</v>
      </c>
    </row>
    <row r="137" spans="1:19">
      <c r="A137">
        <f>'NEW NEW LIGHT'!A137</f>
        <v>2095</v>
      </c>
      <c r="B137" s="6">
        <f>'NEW NEW LIGHT'!C137</f>
        <v>28.715</v>
      </c>
      <c r="C137" s="7">
        <f>'NEW NEW LIGHT'!D137</f>
        <v>42.555999999999997</v>
      </c>
      <c r="D137" s="7">
        <f>'NEW NEW LIGHT'!G137</f>
        <v>2463.4018000000001</v>
      </c>
      <c r="E137" s="7">
        <f>'NEW NEW LIGHT'!I137</f>
        <v>978.44010000000003</v>
      </c>
      <c r="F137" s="7">
        <f>'NEW NEW LIGHT'!K137</f>
        <v>6.0023</v>
      </c>
      <c r="G137" s="7">
        <f>'NEW NEW LIGHT'!L137</f>
        <v>1.1860999999999999</v>
      </c>
      <c r="H137" s="7">
        <f>'NEW NEW LIGHT'!M137</f>
        <v>0.17069999999999999</v>
      </c>
      <c r="I137" s="7">
        <f>'NEW NEW LIGHT'!Q137</f>
        <v>291</v>
      </c>
      <c r="J137" s="8">
        <f>'NEW NEW LIGHT'!AN137</f>
        <v>472.82</v>
      </c>
      <c r="K137" s="7">
        <f>'new LIGHT'!C137</f>
        <v>28.87</v>
      </c>
      <c r="L137" s="7">
        <f>'new LIGHT'!D137</f>
        <v>43.104999999999997</v>
      </c>
      <c r="M137" s="7">
        <f>'new LIGHT'!G137</f>
        <v>2535.2197000000001</v>
      </c>
      <c r="N137" s="7">
        <f>'new LIGHT'!I137</f>
        <v>1008.8047</v>
      </c>
      <c r="O137" s="7">
        <f>'new LIGHT'!K137</f>
        <v>6.1573000000000002</v>
      </c>
      <c r="P137" s="7">
        <f>'new LIGHT'!L137</f>
        <v>1.1859</v>
      </c>
      <c r="Q137" s="7">
        <f>'new LIGHT'!M137</f>
        <v>0.16850000000000001</v>
      </c>
      <c r="R137" s="8">
        <f>'new LIGHT'!Q137</f>
        <v>291</v>
      </c>
      <c r="S137" s="7">
        <f>'new LIGHT'!AN137</f>
        <v>483.68</v>
      </c>
    </row>
    <row r="138" spans="1:19">
      <c r="A138">
        <f>'NEW NEW LIGHT'!A138</f>
        <v>2096</v>
      </c>
      <c r="B138" s="6">
        <f>'NEW NEW LIGHT'!C138</f>
        <v>28.946000000000002</v>
      </c>
      <c r="C138" s="7">
        <f>'NEW NEW LIGHT'!D138</f>
        <v>43.375999999999998</v>
      </c>
      <c r="D138" s="7">
        <f>'NEW NEW LIGHT'!G138</f>
        <v>2568.6196</v>
      </c>
      <c r="E138" s="7">
        <f>'NEW NEW LIGHT'!I138</f>
        <v>855.56479999999999</v>
      </c>
      <c r="F138" s="7">
        <f>'NEW NEW LIGHT'!K138</f>
        <v>6.0321999999999996</v>
      </c>
      <c r="G138" s="7">
        <f>'NEW NEW LIGHT'!L138</f>
        <v>1.2</v>
      </c>
      <c r="H138" s="7">
        <f>'NEW NEW LIGHT'!M138</f>
        <v>0.17030000000000001</v>
      </c>
      <c r="I138" s="7">
        <f>'NEW NEW LIGHT'!Q138</f>
        <v>285</v>
      </c>
      <c r="J138" s="8">
        <f>'NEW NEW LIGHT'!AN138</f>
        <v>529.03</v>
      </c>
      <c r="K138" s="7">
        <f>'new LIGHT'!C138</f>
        <v>29.100999999999999</v>
      </c>
      <c r="L138" s="7">
        <f>'new LIGHT'!D138</f>
        <v>43.945</v>
      </c>
      <c r="M138" s="7">
        <f>'new LIGHT'!G138</f>
        <v>2644.6233999999999</v>
      </c>
      <c r="N138" s="7">
        <f>'new LIGHT'!I138</f>
        <v>882.43100000000004</v>
      </c>
      <c r="O138" s="7">
        <f>'new LIGHT'!K138</f>
        <v>6.1883999999999997</v>
      </c>
      <c r="P138" s="7">
        <f>'new LIGHT'!L138</f>
        <v>1.2</v>
      </c>
      <c r="Q138" s="7">
        <f>'new LIGHT'!M138</f>
        <v>0.1681</v>
      </c>
      <c r="R138" s="8">
        <f>'new LIGHT'!Q138</f>
        <v>285</v>
      </c>
      <c r="S138" s="7">
        <f>'new LIGHT'!AN138</f>
        <v>541.53</v>
      </c>
    </row>
    <row r="139" spans="1:19">
      <c r="A139">
        <f>'NEW NEW LIGHT'!A139</f>
        <v>2097</v>
      </c>
      <c r="B139" s="6">
        <f>'NEW NEW LIGHT'!C139</f>
        <v>29.114000000000001</v>
      </c>
      <c r="C139" s="7">
        <f>'NEW NEW LIGHT'!D139</f>
        <v>43.991999999999997</v>
      </c>
      <c r="D139" s="7">
        <f>'NEW NEW LIGHT'!G139</f>
        <v>2362.0745999999999</v>
      </c>
      <c r="E139" s="7">
        <f>'NEW NEW LIGHT'!I139</f>
        <v>754.60919999999999</v>
      </c>
      <c r="F139" s="7">
        <f>'NEW NEW LIGHT'!K139</f>
        <v>6.1368</v>
      </c>
      <c r="G139" s="7">
        <f>'NEW NEW LIGHT'!L139</f>
        <v>1.2</v>
      </c>
      <c r="H139" s="7">
        <f>'NEW NEW LIGHT'!M139</f>
        <v>0.16880000000000001</v>
      </c>
      <c r="I139" s="7">
        <f>'NEW NEW LIGHT'!Q139</f>
        <v>279</v>
      </c>
      <c r="J139" s="8">
        <f>'NEW NEW LIGHT'!AN139</f>
        <v>495.83</v>
      </c>
      <c r="K139" s="7">
        <f>'new LIGHT'!C139</f>
        <v>29.268000000000001</v>
      </c>
      <c r="L139" s="7">
        <f>'new LIGHT'!D139</f>
        <v>44.57</v>
      </c>
      <c r="M139" s="7">
        <f>'new LIGHT'!G139</f>
        <v>2431.2611999999999</v>
      </c>
      <c r="N139" s="7">
        <f>'new LIGHT'!I139</f>
        <v>779.41549999999995</v>
      </c>
      <c r="O139" s="7">
        <f>'new LIGHT'!K139</f>
        <v>6.2983000000000002</v>
      </c>
      <c r="P139" s="7">
        <f>'new LIGHT'!L139</f>
        <v>1.2</v>
      </c>
      <c r="Q139" s="7">
        <f>'new LIGHT'!M139</f>
        <v>0.1666</v>
      </c>
      <c r="R139" s="8">
        <f>'new LIGHT'!Q139</f>
        <v>279</v>
      </c>
      <c r="S139" s="7">
        <f>'new LIGHT'!AN139</f>
        <v>507.53</v>
      </c>
    </row>
    <row r="140" spans="1:19">
      <c r="A140">
        <f>'NEW NEW LIGHT'!A140</f>
        <v>2098</v>
      </c>
      <c r="B140" s="6">
        <f>'NEW NEW LIGHT'!C140</f>
        <v>29.300999999999998</v>
      </c>
      <c r="C140" s="7">
        <f>'NEW NEW LIGHT'!D140</f>
        <v>44.695999999999998</v>
      </c>
      <c r="D140" s="7">
        <f>'NEW NEW LIGHT'!G140</f>
        <v>2499.5358999999999</v>
      </c>
      <c r="E140" s="7">
        <f>'NEW NEW LIGHT'!I140</f>
        <v>861.16129999999998</v>
      </c>
      <c r="F140" s="7">
        <f>'NEW NEW LIGHT'!K140</f>
        <v>6.1787999999999998</v>
      </c>
      <c r="G140" s="7">
        <f>'NEW NEW LIGHT'!L140</f>
        <v>1.2</v>
      </c>
      <c r="H140" s="7">
        <f>'NEW NEW LIGHT'!M140</f>
        <v>0.16819999999999999</v>
      </c>
      <c r="I140" s="7">
        <f>'NEW NEW LIGHT'!Q140</f>
        <v>273</v>
      </c>
      <c r="J140" s="8">
        <f>'NEW NEW LIGHT'!AN140</f>
        <v>498.58</v>
      </c>
      <c r="K140" s="7">
        <f>'new LIGHT'!C140</f>
        <v>29.454999999999998</v>
      </c>
      <c r="L140" s="7">
        <f>'new LIGHT'!D140</f>
        <v>45.286000000000001</v>
      </c>
      <c r="M140" s="7">
        <f>'new LIGHT'!G140</f>
        <v>2570.5819000000001</v>
      </c>
      <c r="N140" s="7">
        <f>'new LIGHT'!I140</f>
        <v>886.22190000000001</v>
      </c>
      <c r="O140" s="7">
        <f>'new LIGHT'!K140</f>
        <v>6.4184999999999999</v>
      </c>
      <c r="P140" s="7">
        <f>'new LIGHT'!L140</f>
        <v>1.1856</v>
      </c>
      <c r="Q140" s="7">
        <f>'new LIGHT'!M140</f>
        <v>0.16500000000000001</v>
      </c>
      <c r="R140" s="8">
        <f>'new LIGHT'!Q140</f>
        <v>273</v>
      </c>
      <c r="S140" s="7">
        <f>'new LIGHT'!AN140</f>
        <v>510.36</v>
      </c>
    </row>
    <row r="141" spans="1:19">
      <c r="A141">
        <f>'NEW NEW LIGHT'!A141</f>
        <v>2099</v>
      </c>
      <c r="B141" s="6">
        <f>'NEW NEW LIGHT'!C141</f>
        <v>29.503</v>
      </c>
      <c r="C141" s="7">
        <f>'NEW NEW LIGHT'!D141</f>
        <v>45.472000000000001</v>
      </c>
      <c r="D141" s="7">
        <f>'NEW NEW LIGHT'!G141</f>
        <v>2575.1703000000002</v>
      </c>
      <c r="E141" s="7">
        <f>'NEW NEW LIGHT'!I141</f>
        <v>886.87099999999998</v>
      </c>
      <c r="F141" s="7">
        <f>'NEW NEW LIGHT'!K141</f>
        <v>6.2401999999999997</v>
      </c>
      <c r="G141" s="7">
        <f>'NEW NEW LIGHT'!L141</f>
        <v>1.2</v>
      </c>
      <c r="H141" s="7">
        <f>'NEW NEW LIGHT'!M141</f>
        <v>0.16739999999999999</v>
      </c>
      <c r="I141" s="7">
        <f>'NEW NEW LIGHT'!Q141</f>
        <v>267</v>
      </c>
      <c r="J141" s="8">
        <f>'NEW NEW LIGHT'!AN141</f>
        <v>487.23</v>
      </c>
      <c r="K141" s="7">
        <f>'new LIGHT'!C141</f>
        <v>29.652999999999999</v>
      </c>
      <c r="L141" s="7">
        <f>'new LIGHT'!D141</f>
        <v>46.067</v>
      </c>
      <c r="M141" s="7">
        <f>'new LIGHT'!G141</f>
        <v>2644.7842000000001</v>
      </c>
      <c r="N141" s="7">
        <f>'new LIGHT'!I141</f>
        <v>911.11069999999995</v>
      </c>
      <c r="O141" s="7">
        <f>'new LIGHT'!K141</f>
        <v>6.4054000000000002</v>
      </c>
      <c r="P141" s="7">
        <f>'new LIGHT'!L141</f>
        <v>1.2</v>
      </c>
      <c r="Q141" s="7">
        <f>'new LIGHT'!M141</f>
        <v>0.16520000000000001</v>
      </c>
      <c r="R141" s="8">
        <f>'new LIGHT'!Q141</f>
        <v>267</v>
      </c>
      <c r="S141" s="7">
        <f>'new LIGHT'!AN141</f>
        <v>497.95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" topLeftCell="A5" activePane="bottomLeft" state="frozen"/>
      <selection pane="bottomLeft" sqref="A1:XFD1048576"/>
    </sheetView>
  </sheetViews>
  <sheetFormatPr defaultRowHeight="15"/>
  <cols>
    <col min="1" max="1" width="5.42578125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8" width="10" bestFit="1" customWidth="1"/>
    <col min="9" max="9" width="9" bestFit="1" customWidth="1"/>
    <col min="10" max="10" width="8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1" width="7" bestFit="1" customWidth="1"/>
    <col min="22" max="22" width="8" bestFit="1" customWidth="1"/>
    <col min="23" max="23" width="9" bestFit="1" customWidth="1"/>
    <col min="24" max="24" width="8" bestFit="1" customWidth="1"/>
    <col min="25" max="25" width="9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4" width="10" bestFit="1" customWidth="1"/>
    <col min="35" max="38" width="9" bestFit="1" customWidth="1"/>
    <col min="39" max="39" width="8.140625" bestFit="1" customWidth="1"/>
    <col min="40" max="40" width="7" bestFit="1" customWidth="1"/>
    <col min="41" max="41" width="9" bestFit="1" customWidth="1"/>
    <col min="42" max="42" width="7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2</vt:i4>
      </vt:variant>
    </vt:vector>
  </HeadingPairs>
  <TitlesOfParts>
    <vt:vector size="7" baseType="lpstr">
      <vt:lpstr>Formula</vt:lpstr>
      <vt:lpstr>new LIGHT</vt:lpstr>
      <vt:lpstr>NEW NEW LIGHT</vt:lpstr>
      <vt:lpstr>Foglio7</vt:lpstr>
      <vt:lpstr>Foglio8</vt:lpstr>
      <vt:lpstr>'new LIGHT'!annual_5.2.2_ISIMIP_Soroe_GCM1_rcp_8.5_f_CO2_fixed_OFF_Manag_OFF_d_10000_2016_OCTOBER_27_txt_1</vt:lpstr>
      <vt:lpstr>'NEW NEW LIGHT'!annual_5.2.2_ISIMIP_Soroe_GCM1_rcp_8.5_f_CO2_fixed_OFF_Manag_OFF_d_10000_2016_OCTOBER_27_txt_1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2016-10-27T11:50:22Z</dcterms:modified>
</cp:coreProperties>
</file>