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queryTables/queryTable5.xml" ContentType="application/vnd.openxmlformats-officedocument.spreadsheetml.queryTable+xml"/>
  <Override PartName="/xl/charts/chart8.xml" ContentType="application/vnd.openxmlformats-officedocument.drawingml.chart+xml"/>
  <Override PartName="/xl/queryTables/queryTable3.xml" ContentType="application/vnd.openxmlformats-officedocument.spreadsheetml.queryTable+xml"/>
  <Override PartName="/xl/charts/chart9.xml" ContentType="application/vnd.openxmlformats-officedocument.drawingml.chart+xml"/>
  <Override PartName="/xl/queryTables/queryTable4.xml" ContentType="application/vnd.openxmlformats-officedocument.spreadsheetml.query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360" yWindow="300" windowWidth="18735" windowHeight="11700" activeTab="6"/>
  </bookViews>
  <sheets>
    <sheet name="new dendro" sheetId="9" r:id="rId1"/>
    <sheet name="old dendro" sheetId="10" r:id="rId2"/>
    <sheet name="comparison" sheetId="11" r:id="rId3"/>
    <sheet name="Foglio12" sheetId="13" r:id="rId4"/>
    <sheet name="new dendro 8.5 on on" sheetId="17" r:id="rId5"/>
    <sheet name="old dendro 8.5  on on" sheetId="18" r:id="rId6"/>
    <sheet name="Foglio1" sheetId="20" r:id="rId7"/>
  </sheets>
  <definedNames>
    <definedName name="annual_5.2.2_ISIMIP_Soroe_GCM1_rcp_2.6_f_CO2_fixed_OFF_Manag_OFF_d_10000_2016_OCTOBER_18_txt" localSheetId="1">'old dendro'!$A$1:$AP$161</definedName>
    <definedName name="annual_5.2.2_ISIMIP_Soroe_GCM1_rcp_8.5_f_CO2_fixed_OFF_Manag_OFF_d_10000_2016_OCTOBER_21_txt" localSheetId="6">Foglio1!$A$1:$AP$161</definedName>
    <definedName name="annual_5.2.2_ISIMIP_Soroe_GCM1_rcp_8.5_f_CO2_fixed_OFF_Manag_ON_d_10000_2016_OCTOBER_19_txt_1" localSheetId="5">'old dendro 8.5  on on'!$A$1:$AP$161</definedName>
    <definedName name="annual_5.2.2_ISIMIP_Soroe_GCM1_rcp_8.5_f_CO2_fixed_OFF_Manag_ON_d_10000_2016_OCTOBER_21_txt_1" localSheetId="0">'new dendro'!$A$1:$AP$161</definedName>
    <definedName name="annual_5.2.2_ISIMIP_Soroe_GCM1_rcp_8.5_f_CO2_fixed_OFF_Manag_ON_d_10000_2016_OCTOBER_21_txt_1" localSheetId="4">'new dendro 8.5 on on'!$A$1:$AP$161</definedName>
  </definedNames>
  <calcPr calcId="125725"/>
</workbook>
</file>

<file path=xl/calcChain.xml><?xml version="1.0" encoding="utf-8"?>
<calcChain xmlns="http://schemas.openxmlformats.org/spreadsheetml/2006/main">
  <c r="J103" i="17"/>
  <c r="J103" i="9"/>
  <c r="J103" i="18"/>
  <c r="I4" i="11"/>
  <c r="J4"/>
  <c r="I5"/>
  <c r="J5"/>
  <c r="I6"/>
  <c r="J6"/>
  <c r="I7"/>
  <c r="J7"/>
  <c r="I8"/>
  <c r="J8"/>
  <c r="I9"/>
  <c r="J9"/>
  <c r="I10"/>
  <c r="J10"/>
  <c r="I11"/>
  <c r="J11"/>
  <c r="I12"/>
  <c r="J12"/>
  <c r="I13"/>
  <c r="J13"/>
  <c r="I14"/>
  <c r="J14"/>
  <c r="I15"/>
  <c r="J15"/>
  <c r="I16"/>
  <c r="J16"/>
  <c r="I17"/>
  <c r="J17"/>
  <c r="I18"/>
  <c r="J18"/>
  <c r="I19"/>
  <c r="J19"/>
  <c r="I20"/>
  <c r="J20"/>
  <c r="I21"/>
  <c r="J21"/>
  <c r="I22"/>
  <c r="J22"/>
  <c r="I23"/>
  <c r="J23"/>
  <c r="I24"/>
  <c r="J24"/>
  <c r="I25"/>
  <c r="J25"/>
  <c r="I26"/>
  <c r="J26"/>
  <c r="I27"/>
  <c r="J27"/>
  <c r="I28"/>
  <c r="J28"/>
  <c r="I29"/>
  <c r="J29"/>
  <c r="I30"/>
  <c r="J30"/>
  <c r="I31"/>
  <c r="J31"/>
  <c r="I32"/>
  <c r="J32"/>
  <c r="I33"/>
  <c r="J33"/>
  <c r="I34"/>
  <c r="J34"/>
  <c r="I35"/>
  <c r="J35"/>
  <c r="I36"/>
  <c r="J36"/>
  <c r="I37"/>
  <c r="J37"/>
  <c r="I38"/>
  <c r="J38"/>
  <c r="I39"/>
  <c r="J39"/>
  <c r="I40"/>
  <c r="J40"/>
  <c r="I41"/>
  <c r="J41"/>
  <c r="I42"/>
  <c r="J42"/>
  <c r="I43"/>
  <c r="J43"/>
  <c r="I44"/>
  <c r="J44"/>
  <c r="I45"/>
  <c r="J45"/>
  <c r="I46"/>
  <c r="J46"/>
  <c r="I47"/>
  <c r="J47"/>
  <c r="I48"/>
  <c r="J48"/>
  <c r="I49"/>
  <c r="J49"/>
  <c r="I50"/>
  <c r="J50"/>
  <c r="I51"/>
  <c r="J51"/>
  <c r="I52"/>
  <c r="J52"/>
  <c r="I53"/>
  <c r="J53"/>
  <c r="I54"/>
  <c r="J54"/>
  <c r="I55"/>
  <c r="J55"/>
  <c r="I56"/>
  <c r="J56"/>
  <c r="I57"/>
  <c r="J57"/>
  <c r="I58"/>
  <c r="J58"/>
  <c r="I59"/>
  <c r="J59"/>
  <c r="I60"/>
  <c r="J60"/>
  <c r="I61"/>
  <c r="J61"/>
  <c r="I62"/>
  <c r="J62"/>
  <c r="I63"/>
  <c r="J63"/>
  <c r="I64"/>
  <c r="J64"/>
  <c r="I65"/>
  <c r="J65"/>
  <c r="I66"/>
  <c r="J66"/>
  <c r="I67"/>
  <c r="J67"/>
  <c r="I68"/>
  <c r="J68"/>
  <c r="I69"/>
  <c r="J69"/>
  <c r="I70"/>
  <c r="J70"/>
  <c r="I71"/>
  <c r="J71"/>
  <c r="I72"/>
  <c r="J72"/>
  <c r="I73"/>
  <c r="J73"/>
  <c r="I74"/>
  <c r="J74"/>
  <c r="I75"/>
  <c r="J75"/>
  <c r="I76"/>
  <c r="J76"/>
  <c r="I77"/>
  <c r="J77"/>
  <c r="I78"/>
  <c r="J78"/>
  <c r="I79"/>
  <c r="J79"/>
  <c r="I80"/>
  <c r="J80"/>
  <c r="I81"/>
  <c r="J81"/>
  <c r="I82"/>
  <c r="J82"/>
  <c r="I83"/>
  <c r="J83"/>
  <c r="I84"/>
  <c r="J84"/>
  <c r="I85"/>
  <c r="J85"/>
  <c r="I86"/>
  <c r="J86"/>
  <c r="I87"/>
  <c r="J87"/>
  <c r="I88"/>
  <c r="J88"/>
  <c r="I89"/>
  <c r="J89"/>
  <c r="I90"/>
  <c r="J90"/>
  <c r="I91"/>
  <c r="J91"/>
  <c r="I92"/>
  <c r="J92"/>
  <c r="I93"/>
  <c r="J93"/>
  <c r="I94"/>
  <c r="J94"/>
  <c r="I95"/>
  <c r="J95"/>
  <c r="I96"/>
  <c r="J96"/>
  <c r="I97"/>
  <c r="J97"/>
  <c r="I98"/>
  <c r="J98"/>
  <c r="I99"/>
  <c r="J99"/>
  <c r="I100"/>
  <c r="J100"/>
  <c r="I101"/>
  <c r="J101"/>
  <c r="I102"/>
  <c r="J102"/>
  <c r="I103"/>
  <c r="J103"/>
  <c r="I104"/>
  <c r="J104"/>
  <c r="I105"/>
  <c r="J105"/>
  <c r="I106"/>
  <c r="J106"/>
  <c r="I107"/>
  <c r="J107"/>
  <c r="I108"/>
  <c r="J108"/>
  <c r="I109"/>
  <c r="J109"/>
  <c r="I110"/>
  <c r="J110"/>
  <c r="I111"/>
  <c r="J111"/>
  <c r="I112"/>
  <c r="J112"/>
  <c r="I113"/>
  <c r="J113"/>
  <c r="I114"/>
  <c r="J114"/>
  <c r="I115"/>
  <c r="J115"/>
  <c r="I116"/>
  <c r="J116"/>
  <c r="I117"/>
  <c r="J117"/>
  <c r="I118"/>
  <c r="J118"/>
  <c r="I119"/>
  <c r="J119"/>
  <c r="I120"/>
  <c r="J120"/>
  <c r="I121"/>
  <c r="J121"/>
  <c r="I122"/>
  <c r="J122"/>
  <c r="I123"/>
  <c r="J123"/>
  <c r="I124"/>
  <c r="J124"/>
  <c r="I125"/>
  <c r="J125"/>
  <c r="I126"/>
  <c r="J126"/>
  <c r="I127"/>
  <c r="J127"/>
  <c r="I128"/>
  <c r="J128"/>
  <c r="I129"/>
  <c r="J129"/>
  <c r="I130"/>
  <c r="J130"/>
  <c r="I131"/>
  <c r="J131"/>
  <c r="I132"/>
  <c r="J132"/>
  <c r="I133"/>
  <c r="J133"/>
  <c r="I134"/>
  <c r="J134"/>
  <c r="I135"/>
  <c r="J135"/>
  <c r="I136"/>
  <c r="J136"/>
  <c r="I137"/>
  <c r="J137"/>
  <c r="I138"/>
  <c r="J138"/>
  <c r="I139"/>
  <c r="J139"/>
  <c r="I140"/>
  <c r="J140"/>
  <c r="I141"/>
  <c r="J141"/>
  <c r="I142"/>
  <c r="J142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3"/>
  <c r="B13" i="13"/>
  <c r="B8"/>
  <c r="B7"/>
  <c r="G141" i="11" l="1"/>
  <c r="G135"/>
  <c r="G129"/>
  <c r="G123"/>
  <c r="G117"/>
  <c r="G111"/>
  <c r="G105"/>
  <c r="G99"/>
  <c r="G93"/>
  <c r="G87"/>
  <c r="G81"/>
  <c r="G75"/>
  <c r="G69"/>
  <c r="G63"/>
  <c r="G57"/>
  <c r="G51"/>
  <c r="G45"/>
  <c r="G39"/>
  <c r="G33"/>
  <c r="G27"/>
  <c r="G21"/>
  <c r="G15"/>
  <c r="G9"/>
  <c r="H137"/>
  <c r="H131"/>
  <c r="H125"/>
  <c r="H119"/>
  <c r="H113"/>
  <c r="H107"/>
  <c r="H101"/>
  <c r="H95"/>
  <c r="H89"/>
  <c r="H83"/>
  <c r="H77"/>
  <c r="H71"/>
  <c r="H65"/>
  <c r="H59"/>
  <c r="H53"/>
  <c r="H47"/>
  <c r="H41"/>
  <c r="H35"/>
  <c r="H29"/>
  <c r="H23"/>
  <c r="H17"/>
  <c r="H11"/>
  <c r="H5"/>
  <c r="G142"/>
  <c r="G124"/>
  <c r="G106"/>
  <c r="G88"/>
  <c r="G70"/>
  <c r="G52"/>
  <c r="G28"/>
  <c r="H138"/>
  <c r="H90"/>
  <c r="G136"/>
  <c r="G112"/>
  <c r="G94"/>
  <c r="G76"/>
  <c r="G58"/>
  <c r="G40"/>
  <c r="G22"/>
  <c r="H84"/>
  <c r="G130"/>
  <c r="G118"/>
  <c r="G100"/>
  <c r="G82"/>
  <c r="G64"/>
  <c r="G46"/>
  <c r="G34"/>
  <c r="G16"/>
  <c r="G10"/>
  <c r="H132"/>
  <c r="H126"/>
  <c r="H120"/>
  <c r="H114"/>
  <c r="H108"/>
  <c r="H102"/>
  <c r="H96"/>
  <c r="H78"/>
  <c r="H72"/>
  <c r="H66"/>
  <c r="H60"/>
  <c r="H54"/>
  <c r="H48"/>
  <c r="H42"/>
  <c r="H36"/>
  <c r="H30"/>
  <c r="H24"/>
  <c r="H18"/>
  <c r="H12"/>
  <c r="H6"/>
  <c r="G4"/>
  <c r="G131"/>
  <c r="G119"/>
  <c r="G107"/>
  <c r="G101"/>
  <c r="G89"/>
  <c r="G77"/>
  <c r="G65"/>
  <c r="G59"/>
  <c r="G47"/>
  <c r="G29"/>
  <c r="G17"/>
  <c r="G5"/>
  <c r="H133"/>
  <c r="H121"/>
  <c r="H115"/>
  <c r="H103"/>
  <c r="H91"/>
  <c r="H79"/>
  <c r="H73"/>
  <c r="H61"/>
  <c r="H49"/>
  <c r="H37"/>
  <c r="H31"/>
  <c r="H19"/>
  <c r="H7"/>
  <c r="G132"/>
  <c r="G120"/>
  <c r="G108"/>
  <c r="G96"/>
  <c r="G84"/>
  <c r="G72"/>
  <c r="G60"/>
  <c r="G48"/>
  <c r="G36"/>
  <c r="G24"/>
  <c r="G12"/>
  <c r="H140"/>
  <c r="H128"/>
  <c r="H116"/>
  <c r="H104"/>
  <c r="H92"/>
  <c r="H80"/>
  <c r="H68"/>
  <c r="H56"/>
  <c r="H44"/>
  <c r="H32"/>
  <c r="H20"/>
  <c r="H14"/>
  <c r="G139"/>
  <c r="G133"/>
  <c r="G127"/>
  <c r="G121"/>
  <c r="G115"/>
  <c r="G109"/>
  <c r="G97"/>
  <c r="G91"/>
  <c r="G85"/>
  <c r="G79"/>
  <c r="G73"/>
  <c r="G67"/>
  <c r="G61"/>
  <c r="G55"/>
  <c r="G49"/>
  <c r="G43"/>
  <c r="G37"/>
  <c r="G31"/>
  <c r="G25"/>
  <c r="G19"/>
  <c r="G13"/>
  <c r="G7"/>
  <c r="H141"/>
  <c r="H135"/>
  <c r="H129"/>
  <c r="H123"/>
  <c r="H117"/>
  <c r="H111"/>
  <c r="H105"/>
  <c r="H99"/>
  <c r="H93"/>
  <c r="H87"/>
  <c r="H81"/>
  <c r="H75"/>
  <c r="H69"/>
  <c r="H63"/>
  <c r="H57"/>
  <c r="H51"/>
  <c r="H45"/>
  <c r="H39"/>
  <c r="H33"/>
  <c r="H27"/>
  <c r="H21"/>
  <c r="H15"/>
  <c r="H9"/>
  <c r="G137"/>
  <c r="G125"/>
  <c r="G113"/>
  <c r="G95"/>
  <c r="G83"/>
  <c r="G71"/>
  <c r="G53"/>
  <c r="G41"/>
  <c r="G35"/>
  <c r="G23"/>
  <c r="G11"/>
  <c r="H139"/>
  <c r="H127"/>
  <c r="H109"/>
  <c r="H97"/>
  <c r="H85"/>
  <c r="H67"/>
  <c r="H55"/>
  <c r="H43"/>
  <c r="H25"/>
  <c r="H13"/>
  <c r="G138"/>
  <c r="G126"/>
  <c r="G114"/>
  <c r="G102"/>
  <c r="G90"/>
  <c r="G78"/>
  <c r="G66"/>
  <c r="G54"/>
  <c r="G42"/>
  <c r="G30"/>
  <c r="G18"/>
  <c r="G6"/>
  <c r="H134"/>
  <c r="H122"/>
  <c r="H110"/>
  <c r="H98"/>
  <c r="H86"/>
  <c r="H74"/>
  <c r="H62"/>
  <c r="H50"/>
  <c r="H38"/>
  <c r="H26"/>
  <c r="H8"/>
  <c r="G103"/>
  <c r="G140"/>
  <c r="G134"/>
  <c r="G128"/>
  <c r="G122"/>
  <c r="G116"/>
  <c r="G110"/>
  <c r="G104"/>
  <c r="G98"/>
  <c r="G92"/>
  <c r="G86"/>
  <c r="G80"/>
  <c r="G74"/>
  <c r="G68"/>
  <c r="G62"/>
  <c r="G56"/>
  <c r="G50"/>
  <c r="G44"/>
  <c r="G38"/>
  <c r="G32"/>
  <c r="G26"/>
  <c r="G20"/>
  <c r="G14"/>
  <c r="G8"/>
  <c r="H142"/>
  <c r="H136"/>
  <c r="H130"/>
  <c r="H124"/>
  <c r="H118"/>
  <c r="H112"/>
  <c r="H106"/>
  <c r="H100"/>
  <c r="H94"/>
  <c r="H88"/>
  <c r="H82"/>
  <c r="H76"/>
  <c r="H70"/>
  <c r="H64"/>
  <c r="H58"/>
  <c r="H52"/>
  <c r="H46"/>
  <c r="H40"/>
  <c r="H34"/>
  <c r="H28"/>
  <c r="H22"/>
  <c r="H16"/>
  <c r="H10"/>
  <c r="H4"/>
</calcChain>
</file>

<file path=xl/connections.xml><?xml version="1.0" encoding="utf-8"?>
<connections xmlns="http://schemas.openxmlformats.org/spreadsheetml/2006/main">
  <connection id="1" name="annual_5.2.2_ISIMIP-Soroe_GCM1-rcp-2.6_f_CO2_fixed_OFF_Manag_OFF_d_10000_2016_OCTOBER_18_txt1" type="6" refreshedVersion="3" background="1" saveData="1">
    <textPr codePage="850" sourceFile="E:\git\3D-CMCC-FEM\software\3D-CMCC-Forest-Model\output\Soroe\annual_output\annual_output_2016_OCTOBER_18\annual_5.2.2_ISIMIP-Soroe_GCM1-rcp-2.6_f_CO2_fixed_OFF_Manag_OFF_d_10000_2016_OCTOBER_18_txt.txt">
      <textFields count="5">
        <textField/>
        <textField/>
        <textField/>
        <textField/>
        <textField/>
      </textFields>
    </textPr>
  </connection>
  <connection id="2" name="annual_5.2.2_ISIMIP-Soroe_GCM1-rcp-8.5_f_CO2_fixed_OFF_Manag_OFF_d_10000_2016_OCTOBER_21_txt" type="6" refreshedVersion="3" background="1" saveData="1">
    <textPr codePage="850" sourceFile="E:\git\3D-CMCC-FEM\software\3D-CMCC-Forest-Model\output\Soroe\output_2016_OCTOBER_21\annual\annual_5.2.2_ISIMIP-Soroe_GCM1-rcp-8.5_f_CO2_fixed_OFF_Manag_OFF_d_10000_2016_OCTOBER_21_txt.txt">
      <textFields count="4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annual_5.2.2_ISIMIP-Soroe_GCM1-rcp-8.5_f_CO2_fixed_OFF_Manag_ON_d_10000_2016_OCTOBER_19_txt" type="6" refreshedVersion="3" background="1" saveData="1">
    <textPr codePage="850" sourceFile="E:\git\3D-CMCC-FEM\software\3D-CMCC-Forest-Model\output\Soroe\annual_output\annual_output_2016_OCTOBER_19\annual_5.2.2_ISIMIP-Soroe_GCM1-rcp-8.5_f_CO2_fixed_OFF_Manag_ON_d_10000_2016_OCTOBER_19_txt.txt">
      <textFields count="5">
        <textField/>
        <textField/>
        <textField/>
        <textField/>
        <textField/>
      </textFields>
    </textPr>
  </connection>
  <connection id="4" name="annual_5.2.2_ISIMIP-Soroe_GCM1-rcp-8.5_f_CO2_fixed_OFF_Manag_ON_d_10000_2016_OCTOBER_21_txt" type="6" refreshedVersion="3" background="1" saveData="1">
    <textPr codePage="850" sourceFile="E:\git\3D-CMCC-FEM\software\3D-CMCC-Forest-Model\output\Soroe\annual_output\annual_output_2016_OCTOBER_21\annual_5.2.2_ISIMIP-Soroe_GCM1-rcp-8.5_f_CO2_fixed_OFF_Manag_ON_d_10000_2016_OCTOBER_21_txt.txt">
      <textFields count="4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annual_5.2.2_ISIMIP-Soroe_GCM1-rcp-8.5_f_CO2_fixed_OFF_Manag_ON_d_10000_2016_OCTOBER_21_txt1" type="6" refreshedVersion="3" background="1" saveData="1">
    <textPr codePage="850" sourceFile="E:\git\3D-CMCC-FEM\software\3D-CMCC-Forest-Model\output\Soroe\output_2016_OCTOBER_21\annual\annual_5.2.2_ISIMIP-Soroe_GCM1-rcp-8.5_f_CO2_fixed_OFF_Manag_ON_d_10000_2016_OCTOBER_21_txt.txt">
      <textFields count="4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<sst xmlns="http://schemas.openxmlformats.org/spreadsheetml/2006/main" count="1714" uniqueCount="92">
  <si>
    <t>YEAR</t>
  </si>
  <si>
    <t>LAYER</t>
  </si>
  <si>
    <t>HEIGHT</t>
  </si>
  <si>
    <t xml:space="preserve"> DBH</t>
  </si>
  <si>
    <t xml:space="preserve">    AGE</t>
  </si>
  <si>
    <t xml:space="preserve">   SPECIES</t>
  </si>
  <si>
    <t xml:space="preserve"> GPP </t>
  </si>
  <si>
    <t xml:space="preserve">  AR </t>
  </si>
  <si>
    <t xml:space="preserve"> NPP </t>
  </si>
  <si>
    <t xml:space="preserve">Y(%) </t>
  </si>
  <si>
    <t xml:space="preserve"> LAI </t>
  </si>
  <si>
    <t xml:space="preserve">  CC </t>
  </si>
  <si>
    <t xml:space="preserve">DBHDC </t>
  </si>
  <si>
    <t xml:space="preserve">Ntree </t>
  </si>
  <si>
    <t xml:space="preserve">VEG_D </t>
  </si>
  <si>
    <t xml:space="preserve"> CET </t>
  </si>
  <si>
    <t xml:space="preserve"> CLE </t>
  </si>
  <si>
    <t xml:space="preserve">WRes </t>
  </si>
  <si>
    <t xml:space="preserve"> WSL </t>
  </si>
  <si>
    <t xml:space="preserve"> WSD </t>
  </si>
  <si>
    <t xml:space="preserve"> PWL </t>
  </si>
  <si>
    <t xml:space="preserve">PWFR </t>
  </si>
  <si>
    <t xml:space="preserve"> WCR </t>
  </si>
  <si>
    <t xml:space="preserve">WCRL </t>
  </si>
  <si>
    <t xml:space="preserve">WCRD </t>
  </si>
  <si>
    <t xml:space="preserve"> WBB </t>
  </si>
  <si>
    <t xml:space="preserve">WBBL </t>
  </si>
  <si>
    <t xml:space="preserve">WBBD </t>
  </si>
  <si>
    <t xml:space="preserve"> SAR </t>
  </si>
  <si>
    <t xml:space="preserve"> LAR </t>
  </si>
  <si>
    <t xml:space="preserve">FRAR </t>
  </si>
  <si>
    <t xml:space="preserve">CRAR </t>
  </si>
  <si>
    <t>BBAR</t>
  </si>
  <si>
    <t xml:space="preserve">     *****</t>
  </si>
  <si>
    <t xml:space="preserve">        et </t>
  </si>
  <si>
    <t xml:space="preserve">        le </t>
  </si>
  <si>
    <t xml:space="preserve">      asw</t>
  </si>
  <si>
    <t>3D-CMCC Forest Ecosystem Model v.5.2.2</t>
  </si>
  <si>
    <t>using NetCDF 4.4.0 of Mar 29 2016 11:41:40 $</t>
  </si>
  <si>
    <t>--------------------------------------------------------------------------------</t>
  </si>
  <si>
    <t>*model settings*</t>
  </si>
  <si>
    <t xml:space="preserve">  HD </t>
  </si>
  <si>
    <t xml:space="preserve">  WS </t>
  </si>
  <si>
    <t>Q10 fixed = on</t>
  </si>
  <si>
    <t>regeneration = off</t>
  </si>
  <si>
    <t>Management = off</t>
  </si>
  <si>
    <t>new delta dbh</t>
  </si>
  <si>
    <t>old delta dbh</t>
  </si>
  <si>
    <t>new delta height</t>
  </si>
  <si>
    <t>old delta height</t>
  </si>
  <si>
    <t xml:space="preserve">     Fag</t>
  </si>
  <si>
    <t>site: ISIMIP-Soroe_GCM1-rcp-2.6</t>
  </si>
  <si>
    <t>input file = Soroe_stand_1960_ISIMIP.txt</t>
  </si>
  <si>
    <t>soil file = Soroe_soil_rcp2p6_ISIMIP.txt</t>
  </si>
  <si>
    <t>topo file = Soroe_topo_ISIMIP.txt</t>
  </si>
  <si>
    <t>met file = GCM1_hist_rcp2p6_1960_2099.txt</t>
  </si>
  <si>
    <t>settings file = Soroe_settings_ISIMIP_Manag-off_CO2-on.txt</t>
  </si>
  <si>
    <t>CO2_mod = on</t>
  </si>
  <si>
    <t>CO2 fixed = off</t>
  </si>
  <si>
    <t xml:space="preserve"> LTR</t>
  </si>
  <si>
    <t xml:space="preserve">HDMAX </t>
  </si>
  <si>
    <t xml:space="preserve">HDMIN </t>
  </si>
  <si>
    <t>compiled using GNU C 5.4.0 20160609 on Oct 18 2016 at 18:14:58</t>
  </si>
  <si>
    <t>launched: 18/10/2016 at 18:48:29</t>
  </si>
  <si>
    <t>new dendro</t>
  </si>
  <si>
    <t>old dendro</t>
  </si>
  <si>
    <t>year</t>
  </si>
  <si>
    <t>height new</t>
  </si>
  <si>
    <t>dbh new</t>
  </si>
  <si>
    <t>height old</t>
  </si>
  <si>
    <t>dbh old</t>
  </si>
  <si>
    <t>x1</t>
  </si>
  <si>
    <t>x2</t>
  </si>
  <si>
    <t>y1</t>
  </si>
  <si>
    <t>y2</t>
  </si>
  <si>
    <t>x2-x1</t>
  </si>
  <si>
    <t>y2-y1</t>
  </si>
  <si>
    <t>x-x1</t>
  </si>
  <si>
    <t>y-y1</t>
  </si>
  <si>
    <t>compiled using GNU C 5.4.0 20160609 on Oct 19 2016 at 16:39:16</t>
  </si>
  <si>
    <t>site: ISIMIP-Soroe_GCM1-rcp-8.5</t>
  </si>
  <si>
    <t>soil file = Soroe_soil_rcp8p5_ISIMIP.txt</t>
  </si>
  <si>
    <t>met file = GCM1_hist_rcp8p5_1960_2099.txt</t>
  </si>
  <si>
    <t>settings file = Soroe_settings_ISIMIP_Manag-on_CO2-on.txt</t>
  </si>
  <si>
    <t>Management = on</t>
  </si>
  <si>
    <t>launched: 19/10/2016 at 18:22:01</t>
  </si>
  <si>
    <t>compiled using GNU C 5.4.0 20160609 on Oct 21 2016 at 14:13:11</t>
  </si>
  <si>
    <t>input file = Soroe_stand_ISIMIP.txt</t>
  </si>
  <si>
    <t>launched: 21/10/2016 at 14:57:35</t>
  </si>
  <si>
    <t>compiled using GNU C 5.4.0 20160609 on Oct 21 2016 at 16:31:58</t>
  </si>
  <si>
    <t>launched: 21/10/2016 at 16:48:45</t>
  </si>
  <si>
    <t>launched: 21/10/2016 at 16:52:42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</si>
</sst>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</cellXfs>
  <cellStyles count="1">
    <cellStyle name="Normale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/>
    <c:plotArea>
      <c:layout/>
      <c:scatterChart>
        <c:scatterStyle val="lineMarker"/>
        <c:ser>
          <c:idx val="0"/>
          <c:order val="0"/>
          <c:tx>
            <c:strRef>
              <c:f>'old dendro'!$D$1</c:f>
              <c:strCache>
                <c:ptCount val="1"/>
                <c:pt idx="0">
                  <c:v> DBH</c:v>
                </c:pt>
              </c:strCache>
            </c:strRef>
          </c:tx>
          <c:spPr>
            <a:ln w="28575">
              <a:noFill/>
            </a:ln>
          </c:spPr>
          <c:xVal>
            <c:numRef>
              <c:f>'old dendro'!$D$2:$D$141</c:f>
              <c:numCache>
                <c:formatCode>General</c:formatCode>
                <c:ptCount val="140"/>
                <c:pt idx="0">
                  <c:v>9.7756000000000007</c:v>
                </c:pt>
                <c:pt idx="1">
                  <c:v>10.135999999999999</c:v>
                </c:pt>
                <c:pt idx="2">
                  <c:v>10.426</c:v>
                </c:pt>
                <c:pt idx="3">
                  <c:v>10.831</c:v>
                </c:pt>
                <c:pt idx="4">
                  <c:v>11.148999999999999</c:v>
                </c:pt>
                <c:pt idx="5">
                  <c:v>11.513999999999999</c:v>
                </c:pt>
                <c:pt idx="6">
                  <c:v>11.893000000000001</c:v>
                </c:pt>
                <c:pt idx="7">
                  <c:v>12.167</c:v>
                </c:pt>
                <c:pt idx="8">
                  <c:v>12.529</c:v>
                </c:pt>
                <c:pt idx="9">
                  <c:v>12.888</c:v>
                </c:pt>
                <c:pt idx="10">
                  <c:v>13.268000000000001</c:v>
                </c:pt>
                <c:pt idx="11">
                  <c:v>13.62</c:v>
                </c:pt>
                <c:pt idx="12">
                  <c:v>13.976000000000001</c:v>
                </c:pt>
                <c:pt idx="13">
                  <c:v>14.282999999999999</c:v>
                </c:pt>
                <c:pt idx="14">
                  <c:v>14.646000000000001</c:v>
                </c:pt>
                <c:pt idx="15">
                  <c:v>14.98</c:v>
                </c:pt>
                <c:pt idx="16">
                  <c:v>15.292</c:v>
                </c:pt>
                <c:pt idx="17">
                  <c:v>15.56</c:v>
                </c:pt>
                <c:pt idx="18">
                  <c:v>15.907999999999999</c:v>
                </c:pt>
                <c:pt idx="19">
                  <c:v>16.265000000000001</c:v>
                </c:pt>
                <c:pt idx="20">
                  <c:v>16.539000000000001</c:v>
                </c:pt>
                <c:pt idx="21">
                  <c:v>16.818000000000001</c:v>
                </c:pt>
                <c:pt idx="22">
                  <c:v>17.030999999999999</c:v>
                </c:pt>
                <c:pt idx="23">
                  <c:v>17.268000000000001</c:v>
                </c:pt>
                <c:pt idx="24">
                  <c:v>17.553000000000001</c:v>
                </c:pt>
                <c:pt idx="25">
                  <c:v>17.792999999999999</c:v>
                </c:pt>
                <c:pt idx="26">
                  <c:v>17.995999999999999</c:v>
                </c:pt>
                <c:pt idx="27">
                  <c:v>18.206</c:v>
                </c:pt>
                <c:pt idx="28">
                  <c:v>18.491</c:v>
                </c:pt>
                <c:pt idx="29">
                  <c:v>18.741</c:v>
                </c:pt>
                <c:pt idx="30">
                  <c:v>18.948</c:v>
                </c:pt>
                <c:pt idx="31">
                  <c:v>19.138000000000002</c:v>
                </c:pt>
                <c:pt idx="32">
                  <c:v>19.286000000000001</c:v>
                </c:pt>
                <c:pt idx="33">
                  <c:v>19.443000000000001</c:v>
                </c:pt>
                <c:pt idx="34">
                  <c:v>19.638999999999999</c:v>
                </c:pt>
                <c:pt idx="35">
                  <c:v>19.899999999999999</c:v>
                </c:pt>
                <c:pt idx="36">
                  <c:v>20.082999999999998</c:v>
                </c:pt>
                <c:pt idx="37">
                  <c:v>20.29</c:v>
                </c:pt>
                <c:pt idx="38">
                  <c:v>20.513999999999999</c:v>
                </c:pt>
                <c:pt idx="39">
                  <c:v>20.667999999999999</c:v>
                </c:pt>
                <c:pt idx="40">
                  <c:v>20.882000000000001</c:v>
                </c:pt>
                <c:pt idx="41">
                  <c:v>21.012</c:v>
                </c:pt>
                <c:pt idx="42">
                  <c:v>21.113</c:v>
                </c:pt>
                <c:pt idx="43">
                  <c:v>21.277000000000001</c:v>
                </c:pt>
                <c:pt idx="44">
                  <c:v>21.442</c:v>
                </c:pt>
                <c:pt idx="45">
                  <c:v>21.533999999999999</c:v>
                </c:pt>
                <c:pt idx="46">
                  <c:v>21.664999999999999</c:v>
                </c:pt>
                <c:pt idx="47">
                  <c:v>21.797000000000001</c:v>
                </c:pt>
                <c:pt idx="48">
                  <c:v>21.952000000000002</c:v>
                </c:pt>
                <c:pt idx="49">
                  <c:v>22.117999999999999</c:v>
                </c:pt>
                <c:pt idx="50">
                  <c:v>22.312999999999999</c:v>
                </c:pt>
                <c:pt idx="51">
                  <c:v>22.431999999999999</c:v>
                </c:pt>
                <c:pt idx="52">
                  <c:v>22.623000000000001</c:v>
                </c:pt>
                <c:pt idx="53">
                  <c:v>22.837</c:v>
                </c:pt>
                <c:pt idx="54">
                  <c:v>23.068999999999999</c:v>
                </c:pt>
                <c:pt idx="55">
                  <c:v>23.266999999999999</c:v>
                </c:pt>
                <c:pt idx="56">
                  <c:v>23.454000000000001</c:v>
                </c:pt>
                <c:pt idx="57">
                  <c:v>23.529</c:v>
                </c:pt>
                <c:pt idx="58">
                  <c:v>23.763999999999999</c:v>
                </c:pt>
                <c:pt idx="59">
                  <c:v>23.888999999999999</c:v>
                </c:pt>
                <c:pt idx="60">
                  <c:v>24.094000000000001</c:v>
                </c:pt>
                <c:pt idx="61">
                  <c:v>24.273</c:v>
                </c:pt>
                <c:pt idx="62">
                  <c:v>24.408000000000001</c:v>
                </c:pt>
                <c:pt idx="63">
                  <c:v>24.488</c:v>
                </c:pt>
                <c:pt idx="64">
                  <c:v>24.75</c:v>
                </c:pt>
                <c:pt idx="65">
                  <c:v>24.75</c:v>
                </c:pt>
                <c:pt idx="66">
                  <c:v>24.75</c:v>
                </c:pt>
                <c:pt idx="67">
                  <c:v>24.75</c:v>
                </c:pt>
                <c:pt idx="68">
                  <c:v>24.75</c:v>
                </c:pt>
                <c:pt idx="69">
                  <c:v>24.867999999999999</c:v>
                </c:pt>
                <c:pt idx="70">
                  <c:v>25.013999999999999</c:v>
                </c:pt>
                <c:pt idx="71">
                  <c:v>25.247</c:v>
                </c:pt>
                <c:pt idx="72">
                  <c:v>25.344000000000001</c:v>
                </c:pt>
                <c:pt idx="73">
                  <c:v>25.463000000000001</c:v>
                </c:pt>
                <c:pt idx="74">
                  <c:v>25.582999999999998</c:v>
                </c:pt>
                <c:pt idx="75">
                  <c:v>25.712</c:v>
                </c:pt>
                <c:pt idx="76">
                  <c:v>25.811</c:v>
                </c:pt>
                <c:pt idx="77">
                  <c:v>26.141999999999999</c:v>
                </c:pt>
                <c:pt idx="78">
                  <c:v>26.241</c:v>
                </c:pt>
                <c:pt idx="79">
                  <c:v>26.425999999999998</c:v>
                </c:pt>
                <c:pt idx="80">
                  <c:v>26.643000000000001</c:v>
                </c:pt>
                <c:pt idx="81">
                  <c:v>26.757999999999999</c:v>
                </c:pt>
                <c:pt idx="82">
                  <c:v>27.006</c:v>
                </c:pt>
                <c:pt idx="83">
                  <c:v>27.18</c:v>
                </c:pt>
                <c:pt idx="84">
                  <c:v>27.376000000000001</c:v>
                </c:pt>
                <c:pt idx="85">
                  <c:v>27.643999999999998</c:v>
                </c:pt>
                <c:pt idx="86">
                  <c:v>27.718</c:v>
                </c:pt>
                <c:pt idx="87">
                  <c:v>27.902000000000001</c:v>
                </c:pt>
                <c:pt idx="88">
                  <c:v>28.329000000000001</c:v>
                </c:pt>
                <c:pt idx="89">
                  <c:v>28.434999999999999</c:v>
                </c:pt>
                <c:pt idx="90">
                  <c:v>28.692</c:v>
                </c:pt>
                <c:pt idx="91">
                  <c:v>28.934999999999999</c:v>
                </c:pt>
                <c:pt idx="92">
                  <c:v>29.059000000000001</c:v>
                </c:pt>
                <c:pt idx="93">
                  <c:v>29.373999999999999</c:v>
                </c:pt>
                <c:pt idx="94">
                  <c:v>29.706</c:v>
                </c:pt>
                <c:pt idx="95">
                  <c:v>29.946000000000002</c:v>
                </c:pt>
                <c:pt idx="96">
                  <c:v>30.29</c:v>
                </c:pt>
                <c:pt idx="97">
                  <c:v>30.661000000000001</c:v>
                </c:pt>
                <c:pt idx="98">
                  <c:v>30.846</c:v>
                </c:pt>
                <c:pt idx="99">
                  <c:v>31.032</c:v>
                </c:pt>
                <c:pt idx="100">
                  <c:v>31.359000000000002</c:v>
                </c:pt>
                <c:pt idx="101">
                  <c:v>31.731000000000002</c:v>
                </c:pt>
                <c:pt idx="102">
                  <c:v>31.95</c:v>
                </c:pt>
                <c:pt idx="103">
                  <c:v>32.186999999999998</c:v>
                </c:pt>
                <c:pt idx="104">
                  <c:v>32.32</c:v>
                </c:pt>
                <c:pt idx="105">
                  <c:v>32.567</c:v>
                </c:pt>
                <c:pt idx="106">
                  <c:v>32.756999999999998</c:v>
                </c:pt>
                <c:pt idx="107">
                  <c:v>32.997</c:v>
                </c:pt>
                <c:pt idx="108">
                  <c:v>33.347999999999999</c:v>
                </c:pt>
                <c:pt idx="109">
                  <c:v>33.56</c:v>
                </c:pt>
                <c:pt idx="110">
                  <c:v>33.704000000000001</c:v>
                </c:pt>
                <c:pt idx="111">
                  <c:v>34.064</c:v>
                </c:pt>
                <c:pt idx="112">
                  <c:v>34.253999999999998</c:v>
                </c:pt>
                <c:pt idx="113">
                  <c:v>34.253999999999998</c:v>
                </c:pt>
                <c:pt idx="114">
                  <c:v>34.253999999999998</c:v>
                </c:pt>
                <c:pt idx="115">
                  <c:v>34.67</c:v>
                </c:pt>
                <c:pt idx="116">
                  <c:v>34.997999999999998</c:v>
                </c:pt>
                <c:pt idx="117">
                  <c:v>35.384999999999998</c:v>
                </c:pt>
                <c:pt idx="118">
                  <c:v>35.384999999999998</c:v>
                </c:pt>
                <c:pt idx="119">
                  <c:v>35.661000000000001</c:v>
                </c:pt>
                <c:pt idx="120">
                  <c:v>36.021999999999998</c:v>
                </c:pt>
                <c:pt idx="121">
                  <c:v>36.337000000000003</c:v>
                </c:pt>
                <c:pt idx="122">
                  <c:v>36.779000000000003</c:v>
                </c:pt>
                <c:pt idx="123">
                  <c:v>37.088999999999999</c:v>
                </c:pt>
                <c:pt idx="124">
                  <c:v>37.273000000000003</c:v>
                </c:pt>
                <c:pt idx="125">
                  <c:v>37.529000000000003</c:v>
                </c:pt>
                <c:pt idx="126">
                  <c:v>37.731000000000002</c:v>
                </c:pt>
                <c:pt idx="127">
                  <c:v>38.122</c:v>
                </c:pt>
                <c:pt idx="128">
                  <c:v>38.51</c:v>
                </c:pt>
                <c:pt idx="129">
                  <c:v>38.853999999999999</c:v>
                </c:pt>
                <c:pt idx="130">
                  <c:v>39.219000000000001</c:v>
                </c:pt>
                <c:pt idx="131">
                  <c:v>39.786000000000001</c:v>
                </c:pt>
                <c:pt idx="132">
                  <c:v>40.069000000000003</c:v>
                </c:pt>
                <c:pt idx="133">
                  <c:v>40.459000000000003</c:v>
                </c:pt>
                <c:pt idx="134">
                  <c:v>40.887999999999998</c:v>
                </c:pt>
                <c:pt idx="135">
                  <c:v>41.097000000000001</c:v>
                </c:pt>
                <c:pt idx="136">
                  <c:v>41.552</c:v>
                </c:pt>
                <c:pt idx="137">
                  <c:v>42.137</c:v>
                </c:pt>
                <c:pt idx="138">
                  <c:v>42.395000000000003</c:v>
                </c:pt>
                <c:pt idx="139">
                  <c:v>42.579000000000001</c:v>
                </c:pt>
              </c:numCache>
            </c:numRef>
          </c:xVal>
          <c:yVal>
            <c:numRef>
              <c:f>'old dendro'!$C$2:$C$141</c:f>
              <c:numCache>
                <c:formatCode>General</c:formatCode>
                <c:ptCount val="140"/>
                <c:pt idx="0">
                  <c:v>10.914999999999999</c:v>
                </c:pt>
                <c:pt idx="1">
                  <c:v>11.236000000000001</c:v>
                </c:pt>
                <c:pt idx="2">
                  <c:v>11.493</c:v>
                </c:pt>
                <c:pt idx="3">
                  <c:v>11.847</c:v>
                </c:pt>
                <c:pt idx="4">
                  <c:v>12.122</c:v>
                </c:pt>
                <c:pt idx="5">
                  <c:v>12.435</c:v>
                </c:pt>
                <c:pt idx="6">
                  <c:v>12.755000000000001</c:v>
                </c:pt>
                <c:pt idx="7">
                  <c:v>12.984999999999999</c:v>
                </c:pt>
                <c:pt idx="8">
                  <c:v>13.285</c:v>
                </c:pt>
                <c:pt idx="9">
                  <c:v>13.579000000000001</c:v>
                </c:pt>
                <c:pt idx="10">
                  <c:v>13.887</c:v>
                </c:pt>
                <c:pt idx="11">
                  <c:v>14.169</c:v>
                </c:pt>
                <c:pt idx="12">
                  <c:v>14.451000000000001</c:v>
                </c:pt>
                <c:pt idx="13">
                  <c:v>14.691000000000001</c:v>
                </c:pt>
                <c:pt idx="14">
                  <c:v>14.973000000000001</c:v>
                </c:pt>
                <c:pt idx="15">
                  <c:v>15.228999999999999</c:v>
                </c:pt>
                <c:pt idx="16">
                  <c:v>15.465</c:v>
                </c:pt>
                <c:pt idx="17">
                  <c:v>15.667</c:v>
                </c:pt>
                <c:pt idx="18">
                  <c:v>15.925000000000001</c:v>
                </c:pt>
                <c:pt idx="19">
                  <c:v>16.187000000000001</c:v>
                </c:pt>
                <c:pt idx="20">
                  <c:v>16.385999999999999</c:v>
                </c:pt>
                <c:pt idx="21">
                  <c:v>16.587</c:v>
                </c:pt>
                <c:pt idx="22">
                  <c:v>16.739000000000001</c:v>
                </c:pt>
                <c:pt idx="23">
                  <c:v>16.908000000000001</c:v>
                </c:pt>
                <c:pt idx="24">
                  <c:v>17.108000000000001</c:v>
                </c:pt>
                <c:pt idx="25">
                  <c:v>17.274000000000001</c:v>
                </c:pt>
                <c:pt idx="26">
                  <c:v>17.414999999999999</c:v>
                </c:pt>
                <c:pt idx="27">
                  <c:v>17.559000000000001</c:v>
                </c:pt>
                <c:pt idx="28">
                  <c:v>17.753</c:v>
                </c:pt>
                <c:pt idx="29">
                  <c:v>17.922000000000001</c:v>
                </c:pt>
                <c:pt idx="30">
                  <c:v>18.059999999999999</c:v>
                </c:pt>
                <c:pt idx="31">
                  <c:v>18.187000000000001</c:v>
                </c:pt>
                <c:pt idx="32">
                  <c:v>18.283999999999999</c:v>
                </c:pt>
                <c:pt idx="33">
                  <c:v>18.387</c:v>
                </c:pt>
                <c:pt idx="34">
                  <c:v>18.515999999999998</c:v>
                </c:pt>
                <c:pt idx="35">
                  <c:v>18.684999999999999</c:v>
                </c:pt>
                <c:pt idx="36">
                  <c:v>18.803000000000001</c:v>
                </c:pt>
                <c:pt idx="37">
                  <c:v>18.934999999999999</c:v>
                </c:pt>
                <c:pt idx="38">
                  <c:v>19.077000000000002</c:v>
                </c:pt>
                <c:pt idx="39">
                  <c:v>19.173999999999999</c:v>
                </c:pt>
                <c:pt idx="40">
                  <c:v>19.308</c:v>
                </c:pt>
                <c:pt idx="41">
                  <c:v>19.388999999999999</c:v>
                </c:pt>
                <c:pt idx="42">
                  <c:v>19.451000000000001</c:v>
                </c:pt>
                <c:pt idx="43">
                  <c:v>19.552</c:v>
                </c:pt>
                <c:pt idx="44">
                  <c:v>19.654</c:v>
                </c:pt>
                <c:pt idx="45">
                  <c:v>19.71</c:v>
                </c:pt>
                <c:pt idx="46">
                  <c:v>19.79</c:v>
                </c:pt>
                <c:pt idx="47">
                  <c:v>19.869</c:v>
                </c:pt>
                <c:pt idx="48">
                  <c:v>19.963000000000001</c:v>
                </c:pt>
                <c:pt idx="49">
                  <c:v>20.062999999999999</c:v>
                </c:pt>
                <c:pt idx="50">
                  <c:v>20.178000000000001</c:v>
                </c:pt>
                <c:pt idx="51">
                  <c:v>20.248999999999999</c:v>
                </c:pt>
                <c:pt idx="52">
                  <c:v>20.361999999999998</c:v>
                </c:pt>
                <c:pt idx="53">
                  <c:v>20.486000000000001</c:v>
                </c:pt>
                <c:pt idx="54">
                  <c:v>20.620999999999999</c:v>
                </c:pt>
                <c:pt idx="55">
                  <c:v>20.734999999999999</c:v>
                </c:pt>
                <c:pt idx="56">
                  <c:v>20.841999999999999</c:v>
                </c:pt>
                <c:pt idx="57">
                  <c:v>20.885000000000002</c:v>
                </c:pt>
                <c:pt idx="58">
                  <c:v>21.018000000000001</c:v>
                </c:pt>
                <c:pt idx="59">
                  <c:v>21.088000000000001</c:v>
                </c:pt>
                <c:pt idx="60">
                  <c:v>21.202999999999999</c:v>
                </c:pt>
                <c:pt idx="61">
                  <c:v>21.302</c:v>
                </c:pt>
                <c:pt idx="62">
                  <c:v>21.376999999999999</c:v>
                </c:pt>
                <c:pt idx="63">
                  <c:v>21.420999999999999</c:v>
                </c:pt>
                <c:pt idx="64">
                  <c:v>21.564</c:v>
                </c:pt>
                <c:pt idx="65">
                  <c:v>21.564</c:v>
                </c:pt>
                <c:pt idx="66">
                  <c:v>21.564</c:v>
                </c:pt>
                <c:pt idx="67">
                  <c:v>21.564</c:v>
                </c:pt>
                <c:pt idx="68">
                  <c:v>21.564</c:v>
                </c:pt>
                <c:pt idx="69">
                  <c:v>21.628</c:v>
                </c:pt>
                <c:pt idx="70">
                  <c:v>21.707000000000001</c:v>
                </c:pt>
                <c:pt idx="71">
                  <c:v>21.832000000000001</c:v>
                </c:pt>
                <c:pt idx="72">
                  <c:v>21.885000000000002</c:v>
                </c:pt>
                <c:pt idx="73">
                  <c:v>21.948</c:v>
                </c:pt>
                <c:pt idx="74">
                  <c:v>22.010999999999999</c:v>
                </c:pt>
                <c:pt idx="75">
                  <c:v>22.079000000000001</c:v>
                </c:pt>
                <c:pt idx="76">
                  <c:v>22.131</c:v>
                </c:pt>
                <c:pt idx="77">
                  <c:v>22.303999999999998</c:v>
                </c:pt>
                <c:pt idx="78">
                  <c:v>22.355</c:v>
                </c:pt>
                <c:pt idx="79">
                  <c:v>22.45</c:v>
                </c:pt>
                <c:pt idx="80">
                  <c:v>22.561</c:v>
                </c:pt>
                <c:pt idx="81">
                  <c:v>22.62</c:v>
                </c:pt>
                <c:pt idx="82">
                  <c:v>22.745000000000001</c:v>
                </c:pt>
                <c:pt idx="83">
                  <c:v>22.832000000000001</c:v>
                </c:pt>
                <c:pt idx="84">
                  <c:v>22.93</c:v>
                </c:pt>
                <c:pt idx="85">
                  <c:v>23.062000000000001</c:v>
                </c:pt>
                <c:pt idx="86">
                  <c:v>23.097999999999999</c:v>
                </c:pt>
                <c:pt idx="87">
                  <c:v>23.187999999999999</c:v>
                </c:pt>
                <c:pt idx="88">
                  <c:v>23.393999999999998</c:v>
                </c:pt>
                <c:pt idx="89">
                  <c:v>23.445</c:v>
                </c:pt>
                <c:pt idx="90">
                  <c:v>23.567</c:v>
                </c:pt>
                <c:pt idx="91">
                  <c:v>23.681000000000001</c:v>
                </c:pt>
                <c:pt idx="92">
                  <c:v>23.739000000000001</c:v>
                </c:pt>
                <c:pt idx="93">
                  <c:v>23.885000000000002</c:v>
                </c:pt>
                <c:pt idx="94">
                  <c:v>24.038</c:v>
                </c:pt>
                <c:pt idx="95">
                  <c:v>24.146999999999998</c:v>
                </c:pt>
                <c:pt idx="96">
                  <c:v>24.300999999999998</c:v>
                </c:pt>
                <c:pt idx="97">
                  <c:v>24.466000000000001</c:v>
                </c:pt>
                <c:pt idx="98">
                  <c:v>24.547000000000001</c:v>
                </c:pt>
                <c:pt idx="99">
                  <c:v>24.628</c:v>
                </c:pt>
                <c:pt idx="100">
                  <c:v>24.768999999999998</c:v>
                </c:pt>
                <c:pt idx="101">
                  <c:v>24.928000000000001</c:v>
                </c:pt>
                <c:pt idx="102">
                  <c:v>25.021000000000001</c:v>
                </c:pt>
                <c:pt idx="103">
                  <c:v>25.12</c:v>
                </c:pt>
                <c:pt idx="104">
                  <c:v>25.175000000000001</c:v>
                </c:pt>
                <c:pt idx="105">
                  <c:v>25.277000000000001</c:v>
                </c:pt>
                <c:pt idx="106">
                  <c:v>25.355</c:v>
                </c:pt>
                <c:pt idx="107">
                  <c:v>25.452000000000002</c:v>
                </c:pt>
                <c:pt idx="108">
                  <c:v>25.594000000000001</c:v>
                </c:pt>
                <c:pt idx="109">
                  <c:v>25.678000000000001</c:v>
                </c:pt>
                <c:pt idx="110">
                  <c:v>25.734999999999999</c:v>
                </c:pt>
                <c:pt idx="111">
                  <c:v>25.876000000000001</c:v>
                </c:pt>
                <c:pt idx="112">
                  <c:v>25.95</c:v>
                </c:pt>
                <c:pt idx="113">
                  <c:v>25.95</c:v>
                </c:pt>
                <c:pt idx="114">
                  <c:v>25.95</c:v>
                </c:pt>
                <c:pt idx="115">
                  <c:v>26.109000000000002</c:v>
                </c:pt>
                <c:pt idx="116">
                  <c:v>26.233000000000001</c:v>
                </c:pt>
                <c:pt idx="117">
                  <c:v>26.378</c:v>
                </c:pt>
                <c:pt idx="118">
                  <c:v>26.378</c:v>
                </c:pt>
                <c:pt idx="119">
                  <c:v>26.48</c:v>
                </c:pt>
                <c:pt idx="120">
                  <c:v>26.611000000000001</c:v>
                </c:pt>
                <c:pt idx="121">
                  <c:v>26.725000000000001</c:v>
                </c:pt>
                <c:pt idx="122">
                  <c:v>26.882000000000001</c:v>
                </c:pt>
                <c:pt idx="123">
                  <c:v>26.99</c:v>
                </c:pt>
                <c:pt idx="124">
                  <c:v>27.053999999999998</c:v>
                </c:pt>
                <c:pt idx="125">
                  <c:v>27.143000000000001</c:v>
                </c:pt>
                <c:pt idx="126">
                  <c:v>27.210999999999999</c:v>
                </c:pt>
                <c:pt idx="127">
                  <c:v>27.343</c:v>
                </c:pt>
                <c:pt idx="128">
                  <c:v>27.472999999999999</c:v>
                </c:pt>
                <c:pt idx="129">
                  <c:v>27.585999999999999</c:v>
                </c:pt>
                <c:pt idx="130">
                  <c:v>27.704000000000001</c:v>
                </c:pt>
                <c:pt idx="131">
                  <c:v>27.885000000000002</c:v>
                </c:pt>
                <c:pt idx="132">
                  <c:v>27.974</c:v>
                </c:pt>
                <c:pt idx="133">
                  <c:v>28.094000000000001</c:v>
                </c:pt>
                <c:pt idx="134">
                  <c:v>28.225999999999999</c:v>
                </c:pt>
                <c:pt idx="135">
                  <c:v>28.288</c:v>
                </c:pt>
                <c:pt idx="136">
                  <c:v>28.423999999999999</c:v>
                </c:pt>
                <c:pt idx="137">
                  <c:v>28.594999999999999</c:v>
                </c:pt>
                <c:pt idx="138">
                  <c:v>28.67</c:v>
                </c:pt>
                <c:pt idx="139">
                  <c:v>28.722000000000001</c:v>
                </c:pt>
              </c:numCache>
            </c:numRef>
          </c:yVal>
        </c:ser>
        <c:axId val="108504192"/>
        <c:axId val="108505728"/>
      </c:scatterChart>
      <c:valAx>
        <c:axId val="108504192"/>
        <c:scaling>
          <c:orientation val="minMax"/>
        </c:scaling>
        <c:axPos val="b"/>
        <c:numFmt formatCode="General" sourceLinked="1"/>
        <c:tickLblPos val="nextTo"/>
        <c:crossAx val="108505728"/>
        <c:crosses val="autoZero"/>
        <c:crossBetween val="midCat"/>
      </c:valAx>
      <c:valAx>
        <c:axId val="108505728"/>
        <c:scaling>
          <c:orientation val="minMax"/>
        </c:scaling>
        <c:axPos val="l"/>
        <c:majorGridlines/>
        <c:numFmt formatCode="General" sourceLinked="1"/>
        <c:tickLblPos val="nextTo"/>
        <c:crossAx val="108504192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lineChart>
        <c:grouping val="standard"/>
        <c:ser>
          <c:idx val="0"/>
          <c:order val="0"/>
          <c:tx>
            <c:strRef>
              <c:f>comparison!$B$2</c:f>
              <c:strCache>
                <c:ptCount val="1"/>
                <c:pt idx="0">
                  <c:v>height new</c:v>
                </c:pt>
              </c:strCache>
            </c:strRef>
          </c:tx>
          <c:marker>
            <c:symbol val="none"/>
          </c:marker>
          <c:val>
            <c:numRef>
              <c:f>comparison!$B$3:$B$142</c:f>
              <c:numCache>
                <c:formatCode>General</c:formatCode>
                <c:ptCount val="140"/>
                <c:pt idx="0">
                  <c:v>10.522</c:v>
                </c:pt>
                <c:pt idx="1">
                  <c:v>10.56</c:v>
                </c:pt>
                <c:pt idx="2">
                  <c:v>10.586</c:v>
                </c:pt>
                <c:pt idx="3">
                  <c:v>10.622999999999999</c:v>
                </c:pt>
                <c:pt idx="4">
                  <c:v>10.648</c:v>
                </c:pt>
                <c:pt idx="5">
                  <c:v>10.675000000000001</c:v>
                </c:pt>
                <c:pt idx="6">
                  <c:v>10.701000000000001</c:v>
                </c:pt>
                <c:pt idx="7">
                  <c:v>10.718</c:v>
                </c:pt>
                <c:pt idx="8">
                  <c:v>10.739000000000001</c:v>
                </c:pt>
                <c:pt idx="9">
                  <c:v>10.76</c:v>
                </c:pt>
                <c:pt idx="10">
                  <c:v>10.779</c:v>
                </c:pt>
                <c:pt idx="11">
                  <c:v>10.797000000000001</c:v>
                </c:pt>
                <c:pt idx="12">
                  <c:v>10.813000000000001</c:v>
                </c:pt>
                <c:pt idx="13">
                  <c:v>10.827</c:v>
                </c:pt>
                <c:pt idx="14">
                  <c:v>10.842000000000001</c:v>
                </c:pt>
                <c:pt idx="15">
                  <c:v>10.855</c:v>
                </c:pt>
                <c:pt idx="16">
                  <c:v>10.856999999999999</c:v>
                </c:pt>
                <c:pt idx="17">
                  <c:v>10.872999999999999</c:v>
                </c:pt>
                <c:pt idx="18">
                  <c:v>10.891</c:v>
                </c:pt>
                <c:pt idx="19">
                  <c:v>10.904</c:v>
                </c:pt>
                <c:pt idx="20">
                  <c:v>10.914</c:v>
                </c:pt>
                <c:pt idx="21">
                  <c:v>10.923</c:v>
                </c:pt>
                <c:pt idx="22">
                  <c:v>10.930999999999999</c:v>
                </c:pt>
                <c:pt idx="23">
                  <c:v>10.939</c:v>
                </c:pt>
                <c:pt idx="24">
                  <c:v>10.949</c:v>
                </c:pt>
                <c:pt idx="25">
                  <c:v>10.958</c:v>
                </c:pt>
                <c:pt idx="26">
                  <c:v>10.965</c:v>
                </c:pt>
                <c:pt idx="27">
                  <c:v>10.972</c:v>
                </c:pt>
                <c:pt idx="28">
                  <c:v>10.981999999999999</c:v>
                </c:pt>
                <c:pt idx="29">
                  <c:v>10.991</c:v>
                </c:pt>
                <c:pt idx="30">
                  <c:v>10.997</c:v>
                </c:pt>
                <c:pt idx="31">
                  <c:v>10.997</c:v>
                </c:pt>
                <c:pt idx="32">
                  <c:v>11</c:v>
                </c:pt>
                <c:pt idx="33">
                  <c:v>11.010999999999999</c:v>
                </c:pt>
                <c:pt idx="34">
                  <c:v>11.021000000000001</c:v>
                </c:pt>
                <c:pt idx="35">
                  <c:v>11.03</c:v>
                </c:pt>
                <c:pt idx="36">
                  <c:v>11.036</c:v>
                </c:pt>
                <c:pt idx="37">
                  <c:v>11.042999999999999</c:v>
                </c:pt>
                <c:pt idx="38">
                  <c:v>11.05</c:v>
                </c:pt>
                <c:pt idx="39">
                  <c:v>11.055</c:v>
                </c:pt>
                <c:pt idx="40">
                  <c:v>11.061</c:v>
                </c:pt>
                <c:pt idx="41">
                  <c:v>11.064</c:v>
                </c:pt>
                <c:pt idx="42">
                  <c:v>11.068</c:v>
                </c:pt>
                <c:pt idx="43">
                  <c:v>11.073</c:v>
                </c:pt>
                <c:pt idx="44">
                  <c:v>11.077</c:v>
                </c:pt>
                <c:pt idx="45">
                  <c:v>11.08</c:v>
                </c:pt>
                <c:pt idx="46">
                  <c:v>11.08</c:v>
                </c:pt>
                <c:pt idx="47">
                  <c:v>11.082000000000001</c:v>
                </c:pt>
                <c:pt idx="48">
                  <c:v>11.09</c:v>
                </c:pt>
                <c:pt idx="49">
                  <c:v>11.1</c:v>
                </c:pt>
                <c:pt idx="50">
                  <c:v>11.103999999999999</c:v>
                </c:pt>
                <c:pt idx="51">
                  <c:v>11.109</c:v>
                </c:pt>
                <c:pt idx="52">
                  <c:v>11.114000000000001</c:v>
                </c:pt>
                <c:pt idx="53">
                  <c:v>11.118</c:v>
                </c:pt>
                <c:pt idx="54">
                  <c:v>11.119</c:v>
                </c:pt>
                <c:pt idx="55">
                  <c:v>11.122</c:v>
                </c:pt>
                <c:pt idx="56">
                  <c:v>11.125999999999999</c:v>
                </c:pt>
                <c:pt idx="57">
                  <c:v>11.128</c:v>
                </c:pt>
                <c:pt idx="58">
                  <c:v>11.134</c:v>
                </c:pt>
                <c:pt idx="59">
                  <c:v>11.137</c:v>
                </c:pt>
                <c:pt idx="60">
                  <c:v>11.14</c:v>
                </c:pt>
                <c:pt idx="61">
                  <c:v>11.14</c:v>
                </c:pt>
                <c:pt idx="62">
                  <c:v>11.14</c:v>
                </c:pt>
                <c:pt idx="63">
                  <c:v>11.14</c:v>
                </c:pt>
                <c:pt idx="64">
                  <c:v>11.143000000000001</c:v>
                </c:pt>
                <c:pt idx="65">
                  <c:v>11.148</c:v>
                </c:pt>
                <c:pt idx="66">
                  <c:v>11.154</c:v>
                </c:pt>
                <c:pt idx="67">
                  <c:v>11.157</c:v>
                </c:pt>
                <c:pt idx="68">
                  <c:v>11.162000000000001</c:v>
                </c:pt>
                <c:pt idx="69">
                  <c:v>11.164</c:v>
                </c:pt>
                <c:pt idx="70">
                  <c:v>11.167999999999999</c:v>
                </c:pt>
                <c:pt idx="71">
                  <c:v>11.170999999999999</c:v>
                </c:pt>
                <c:pt idx="72">
                  <c:v>11.175000000000001</c:v>
                </c:pt>
                <c:pt idx="73">
                  <c:v>11.178000000000001</c:v>
                </c:pt>
                <c:pt idx="74">
                  <c:v>11.179</c:v>
                </c:pt>
                <c:pt idx="75">
                  <c:v>11.182</c:v>
                </c:pt>
                <c:pt idx="76">
                  <c:v>11.182</c:v>
                </c:pt>
                <c:pt idx="77">
                  <c:v>11.182</c:v>
                </c:pt>
                <c:pt idx="78">
                  <c:v>11.183999999999999</c:v>
                </c:pt>
                <c:pt idx="79">
                  <c:v>11.188000000000001</c:v>
                </c:pt>
                <c:pt idx="80">
                  <c:v>11.192</c:v>
                </c:pt>
                <c:pt idx="81">
                  <c:v>11.194000000000001</c:v>
                </c:pt>
                <c:pt idx="82">
                  <c:v>11.196999999999999</c:v>
                </c:pt>
                <c:pt idx="83">
                  <c:v>11.2</c:v>
                </c:pt>
                <c:pt idx="84">
                  <c:v>11.201000000000001</c:v>
                </c:pt>
                <c:pt idx="85">
                  <c:v>11.204000000000001</c:v>
                </c:pt>
                <c:pt idx="86">
                  <c:v>11.205</c:v>
                </c:pt>
                <c:pt idx="87">
                  <c:v>11.206</c:v>
                </c:pt>
                <c:pt idx="88">
                  <c:v>11.207000000000001</c:v>
                </c:pt>
                <c:pt idx="89">
                  <c:v>11.209</c:v>
                </c:pt>
                <c:pt idx="90">
                  <c:v>11.209</c:v>
                </c:pt>
                <c:pt idx="91">
                  <c:v>11.209</c:v>
                </c:pt>
                <c:pt idx="92">
                  <c:v>11.209</c:v>
                </c:pt>
                <c:pt idx="93">
                  <c:v>11.211</c:v>
                </c:pt>
                <c:pt idx="94">
                  <c:v>11.215999999999999</c:v>
                </c:pt>
                <c:pt idx="95">
                  <c:v>11.22</c:v>
                </c:pt>
                <c:pt idx="96">
                  <c:v>11.224</c:v>
                </c:pt>
                <c:pt idx="97">
                  <c:v>11.228</c:v>
                </c:pt>
                <c:pt idx="98">
                  <c:v>11.228999999999999</c:v>
                </c:pt>
                <c:pt idx="99">
                  <c:v>11.228999999999999</c:v>
                </c:pt>
                <c:pt idx="100">
                  <c:v>11.231999999999999</c:v>
                </c:pt>
                <c:pt idx="101">
                  <c:v>1.3</c:v>
                </c:pt>
                <c:pt idx="102">
                  <c:v>1.9995000000000001</c:v>
                </c:pt>
                <c:pt idx="103">
                  <c:v>2.8386999999999998</c:v>
                </c:pt>
                <c:pt idx="104">
                  <c:v>4.282</c:v>
                </c:pt>
                <c:pt idx="105">
                  <c:v>5.4722</c:v>
                </c:pt>
                <c:pt idx="106">
                  <c:v>6.6729000000000003</c:v>
                </c:pt>
                <c:pt idx="107">
                  <c:v>7.5195999999999996</c:v>
                </c:pt>
                <c:pt idx="108">
                  <c:v>8.0225000000000009</c:v>
                </c:pt>
                <c:pt idx="109">
                  <c:v>8.3345000000000002</c:v>
                </c:pt>
                <c:pt idx="110">
                  <c:v>8.6655999999999995</c:v>
                </c:pt>
                <c:pt idx="111">
                  <c:v>8.8671000000000006</c:v>
                </c:pt>
                <c:pt idx="112">
                  <c:v>8.9762000000000004</c:v>
                </c:pt>
                <c:pt idx="113">
                  <c:v>9.1143999999999998</c:v>
                </c:pt>
                <c:pt idx="114">
                  <c:v>9.2727000000000004</c:v>
                </c:pt>
                <c:pt idx="115">
                  <c:v>9.4075000000000006</c:v>
                </c:pt>
                <c:pt idx="116">
                  <c:v>9.5009999999999994</c:v>
                </c:pt>
                <c:pt idx="117">
                  <c:v>9.6135000000000002</c:v>
                </c:pt>
                <c:pt idx="118">
                  <c:v>9.7460000000000004</c:v>
                </c:pt>
                <c:pt idx="119">
                  <c:v>9.8950999999999993</c:v>
                </c:pt>
                <c:pt idx="120">
                  <c:v>9.9665999999999997</c:v>
                </c:pt>
                <c:pt idx="121">
                  <c:v>10.073</c:v>
                </c:pt>
                <c:pt idx="122">
                  <c:v>10.141999999999999</c:v>
                </c:pt>
                <c:pt idx="123">
                  <c:v>10.178000000000001</c:v>
                </c:pt>
                <c:pt idx="124">
                  <c:v>10.225</c:v>
                </c:pt>
                <c:pt idx="125">
                  <c:v>10.24</c:v>
                </c:pt>
                <c:pt idx="126">
                  <c:v>10.285</c:v>
                </c:pt>
                <c:pt idx="127">
                  <c:v>10.303000000000001</c:v>
                </c:pt>
                <c:pt idx="128">
                  <c:v>10.308999999999999</c:v>
                </c:pt>
                <c:pt idx="129">
                  <c:v>10.324999999999999</c:v>
                </c:pt>
                <c:pt idx="130">
                  <c:v>10.36</c:v>
                </c:pt>
                <c:pt idx="131">
                  <c:v>10.375</c:v>
                </c:pt>
                <c:pt idx="132">
                  <c:v>10.375</c:v>
                </c:pt>
                <c:pt idx="133">
                  <c:v>10.416</c:v>
                </c:pt>
                <c:pt idx="134">
                  <c:v>10.484</c:v>
                </c:pt>
                <c:pt idx="135">
                  <c:v>10.539</c:v>
                </c:pt>
                <c:pt idx="136">
                  <c:v>10.589</c:v>
                </c:pt>
                <c:pt idx="137">
                  <c:v>10.624000000000001</c:v>
                </c:pt>
                <c:pt idx="138">
                  <c:v>10.659000000000001</c:v>
                </c:pt>
                <c:pt idx="139">
                  <c:v>10.694000000000001</c:v>
                </c:pt>
              </c:numCache>
            </c:numRef>
          </c:val>
        </c:ser>
        <c:ser>
          <c:idx val="1"/>
          <c:order val="1"/>
          <c:tx>
            <c:strRef>
              <c:f>comparison!$D$2</c:f>
              <c:strCache>
                <c:ptCount val="1"/>
                <c:pt idx="0">
                  <c:v>height old</c:v>
                </c:pt>
              </c:strCache>
            </c:strRef>
          </c:tx>
          <c:marker>
            <c:symbol val="none"/>
          </c:marker>
          <c:val>
            <c:numRef>
              <c:f>comparison!$D$3:$D$142</c:f>
              <c:numCache>
                <c:formatCode>General</c:formatCode>
                <c:ptCount val="140"/>
                <c:pt idx="0">
                  <c:v>10.914999999999999</c:v>
                </c:pt>
                <c:pt idx="1">
                  <c:v>11.236000000000001</c:v>
                </c:pt>
                <c:pt idx="2">
                  <c:v>11.493</c:v>
                </c:pt>
                <c:pt idx="3">
                  <c:v>11.847</c:v>
                </c:pt>
                <c:pt idx="4">
                  <c:v>12.122</c:v>
                </c:pt>
                <c:pt idx="5">
                  <c:v>12.435</c:v>
                </c:pt>
                <c:pt idx="6">
                  <c:v>12.755000000000001</c:v>
                </c:pt>
                <c:pt idx="7">
                  <c:v>12.984999999999999</c:v>
                </c:pt>
                <c:pt idx="8">
                  <c:v>13.285</c:v>
                </c:pt>
                <c:pt idx="9">
                  <c:v>13.579000000000001</c:v>
                </c:pt>
                <c:pt idx="10">
                  <c:v>13.887</c:v>
                </c:pt>
                <c:pt idx="11">
                  <c:v>14.169</c:v>
                </c:pt>
                <c:pt idx="12">
                  <c:v>14.451000000000001</c:v>
                </c:pt>
                <c:pt idx="13">
                  <c:v>14.691000000000001</c:v>
                </c:pt>
                <c:pt idx="14">
                  <c:v>14.973000000000001</c:v>
                </c:pt>
                <c:pt idx="15">
                  <c:v>15.228999999999999</c:v>
                </c:pt>
                <c:pt idx="16">
                  <c:v>15.465</c:v>
                </c:pt>
                <c:pt idx="17">
                  <c:v>15.667</c:v>
                </c:pt>
                <c:pt idx="18">
                  <c:v>15.925000000000001</c:v>
                </c:pt>
                <c:pt idx="19">
                  <c:v>16.187000000000001</c:v>
                </c:pt>
                <c:pt idx="20">
                  <c:v>16.385999999999999</c:v>
                </c:pt>
                <c:pt idx="21">
                  <c:v>16.587</c:v>
                </c:pt>
                <c:pt idx="22">
                  <c:v>16.739000000000001</c:v>
                </c:pt>
                <c:pt idx="23">
                  <c:v>16.908000000000001</c:v>
                </c:pt>
                <c:pt idx="24">
                  <c:v>17.108000000000001</c:v>
                </c:pt>
                <c:pt idx="25">
                  <c:v>17.274000000000001</c:v>
                </c:pt>
                <c:pt idx="26">
                  <c:v>17.414999999999999</c:v>
                </c:pt>
                <c:pt idx="27">
                  <c:v>17.559000000000001</c:v>
                </c:pt>
                <c:pt idx="28">
                  <c:v>17.753</c:v>
                </c:pt>
                <c:pt idx="29">
                  <c:v>17.922000000000001</c:v>
                </c:pt>
                <c:pt idx="30">
                  <c:v>18.059999999999999</c:v>
                </c:pt>
                <c:pt idx="31">
                  <c:v>18.187000000000001</c:v>
                </c:pt>
                <c:pt idx="32">
                  <c:v>18.283999999999999</c:v>
                </c:pt>
                <c:pt idx="33">
                  <c:v>18.387</c:v>
                </c:pt>
                <c:pt idx="34">
                  <c:v>18.515999999999998</c:v>
                </c:pt>
                <c:pt idx="35">
                  <c:v>18.684999999999999</c:v>
                </c:pt>
                <c:pt idx="36">
                  <c:v>18.803000000000001</c:v>
                </c:pt>
                <c:pt idx="37">
                  <c:v>18.934999999999999</c:v>
                </c:pt>
                <c:pt idx="38">
                  <c:v>19.077000000000002</c:v>
                </c:pt>
                <c:pt idx="39">
                  <c:v>19.173999999999999</c:v>
                </c:pt>
                <c:pt idx="40">
                  <c:v>19.308</c:v>
                </c:pt>
                <c:pt idx="41">
                  <c:v>19.388999999999999</c:v>
                </c:pt>
                <c:pt idx="42">
                  <c:v>19.451000000000001</c:v>
                </c:pt>
                <c:pt idx="43">
                  <c:v>19.552</c:v>
                </c:pt>
                <c:pt idx="44">
                  <c:v>19.654</c:v>
                </c:pt>
                <c:pt idx="45">
                  <c:v>19.71</c:v>
                </c:pt>
                <c:pt idx="46">
                  <c:v>19.79</c:v>
                </c:pt>
                <c:pt idx="47">
                  <c:v>19.869</c:v>
                </c:pt>
                <c:pt idx="48">
                  <c:v>19.963000000000001</c:v>
                </c:pt>
                <c:pt idx="49">
                  <c:v>20.062999999999999</c:v>
                </c:pt>
                <c:pt idx="50">
                  <c:v>20.178000000000001</c:v>
                </c:pt>
                <c:pt idx="51">
                  <c:v>20.248999999999999</c:v>
                </c:pt>
                <c:pt idx="52">
                  <c:v>20.361999999999998</c:v>
                </c:pt>
                <c:pt idx="53">
                  <c:v>20.486000000000001</c:v>
                </c:pt>
                <c:pt idx="54">
                  <c:v>20.620999999999999</c:v>
                </c:pt>
                <c:pt idx="55">
                  <c:v>20.734999999999999</c:v>
                </c:pt>
                <c:pt idx="56">
                  <c:v>20.841999999999999</c:v>
                </c:pt>
                <c:pt idx="57">
                  <c:v>20.885000000000002</c:v>
                </c:pt>
                <c:pt idx="58">
                  <c:v>21.018000000000001</c:v>
                </c:pt>
                <c:pt idx="59">
                  <c:v>21.088000000000001</c:v>
                </c:pt>
                <c:pt idx="60">
                  <c:v>21.202999999999999</c:v>
                </c:pt>
                <c:pt idx="61">
                  <c:v>21.302</c:v>
                </c:pt>
                <c:pt idx="62">
                  <c:v>21.376999999999999</c:v>
                </c:pt>
                <c:pt idx="63">
                  <c:v>21.420999999999999</c:v>
                </c:pt>
                <c:pt idx="64">
                  <c:v>21.564</c:v>
                </c:pt>
                <c:pt idx="65">
                  <c:v>21.564</c:v>
                </c:pt>
                <c:pt idx="66">
                  <c:v>21.564</c:v>
                </c:pt>
                <c:pt idx="67">
                  <c:v>21.564</c:v>
                </c:pt>
                <c:pt idx="68">
                  <c:v>21.564</c:v>
                </c:pt>
                <c:pt idx="69">
                  <c:v>21.628</c:v>
                </c:pt>
                <c:pt idx="70">
                  <c:v>21.707000000000001</c:v>
                </c:pt>
                <c:pt idx="71">
                  <c:v>21.832000000000001</c:v>
                </c:pt>
                <c:pt idx="72">
                  <c:v>21.885000000000002</c:v>
                </c:pt>
                <c:pt idx="73">
                  <c:v>21.948</c:v>
                </c:pt>
                <c:pt idx="74">
                  <c:v>22.010999999999999</c:v>
                </c:pt>
                <c:pt idx="75">
                  <c:v>22.079000000000001</c:v>
                </c:pt>
                <c:pt idx="76">
                  <c:v>22.131</c:v>
                </c:pt>
                <c:pt idx="77">
                  <c:v>22.303999999999998</c:v>
                </c:pt>
                <c:pt idx="78">
                  <c:v>22.355</c:v>
                </c:pt>
                <c:pt idx="79">
                  <c:v>22.45</c:v>
                </c:pt>
                <c:pt idx="80">
                  <c:v>22.561</c:v>
                </c:pt>
                <c:pt idx="81">
                  <c:v>22.62</c:v>
                </c:pt>
                <c:pt idx="82">
                  <c:v>22.745000000000001</c:v>
                </c:pt>
                <c:pt idx="83">
                  <c:v>22.832000000000001</c:v>
                </c:pt>
                <c:pt idx="84">
                  <c:v>22.93</c:v>
                </c:pt>
                <c:pt idx="85">
                  <c:v>23.062000000000001</c:v>
                </c:pt>
                <c:pt idx="86">
                  <c:v>23.097999999999999</c:v>
                </c:pt>
                <c:pt idx="87">
                  <c:v>23.187999999999999</c:v>
                </c:pt>
                <c:pt idx="88">
                  <c:v>23.393999999999998</c:v>
                </c:pt>
                <c:pt idx="89">
                  <c:v>23.445</c:v>
                </c:pt>
                <c:pt idx="90">
                  <c:v>23.567</c:v>
                </c:pt>
                <c:pt idx="91">
                  <c:v>23.681000000000001</c:v>
                </c:pt>
                <c:pt idx="92">
                  <c:v>23.739000000000001</c:v>
                </c:pt>
                <c:pt idx="93">
                  <c:v>23.885000000000002</c:v>
                </c:pt>
                <c:pt idx="94">
                  <c:v>24.038</c:v>
                </c:pt>
                <c:pt idx="95">
                  <c:v>24.146999999999998</c:v>
                </c:pt>
                <c:pt idx="96">
                  <c:v>24.300999999999998</c:v>
                </c:pt>
                <c:pt idx="97">
                  <c:v>24.466000000000001</c:v>
                </c:pt>
                <c:pt idx="98">
                  <c:v>24.547000000000001</c:v>
                </c:pt>
                <c:pt idx="99">
                  <c:v>24.628</c:v>
                </c:pt>
                <c:pt idx="100">
                  <c:v>24.768999999999998</c:v>
                </c:pt>
                <c:pt idx="101">
                  <c:v>24.928000000000001</c:v>
                </c:pt>
                <c:pt idx="102">
                  <c:v>25.021000000000001</c:v>
                </c:pt>
                <c:pt idx="103">
                  <c:v>25.12</c:v>
                </c:pt>
                <c:pt idx="104">
                  <c:v>25.175000000000001</c:v>
                </c:pt>
                <c:pt idx="105">
                  <c:v>25.277000000000001</c:v>
                </c:pt>
                <c:pt idx="106">
                  <c:v>25.355</c:v>
                </c:pt>
                <c:pt idx="107">
                  <c:v>25.452000000000002</c:v>
                </c:pt>
                <c:pt idx="108">
                  <c:v>25.594000000000001</c:v>
                </c:pt>
                <c:pt idx="109">
                  <c:v>25.678000000000001</c:v>
                </c:pt>
                <c:pt idx="110">
                  <c:v>25.734999999999999</c:v>
                </c:pt>
                <c:pt idx="111">
                  <c:v>25.876000000000001</c:v>
                </c:pt>
                <c:pt idx="112">
                  <c:v>25.95</c:v>
                </c:pt>
                <c:pt idx="113">
                  <c:v>25.95</c:v>
                </c:pt>
                <c:pt idx="114">
                  <c:v>25.95</c:v>
                </c:pt>
                <c:pt idx="115">
                  <c:v>26.109000000000002</c:v>
                </c:pt>
                <c:pt idx="116">
                  <c:v>26.233000000000001</c:v>
                </c:pt>
                <c:pt idx="117">
                  <c:v>26.378</c:v>
                </c:pt>
                <c:pt idx="118">
                  <c:v>26.378</c:v>
                </c:pt>
                <c:pt idx="119">
                  <c:v>26.48</c:v>
                </c:pt>
                <c:pt idx="120">
                  <c:v>26.611000000000001</c:v>
                </c:pt>
                <c:pt idx="121">
                  <c:v>26.725000000000001</c:v>
                </c:pt>
                <c:pt idx="122">
                  <c:v>26.882000000000001</c:v>
                </c:pt>
                <c:pt idx="123">
                  <c:v>26.99</c:v>
                </c:pt>
                <c:pt idx="124">
                  <c:v>27.053999999999998</c:v>
                </c:pt>
                <c:pt idx="125">
                  <c:v>27.143000000000001</c:v>
                </c:pt>
                <c:pt idx="126">
                  <c:v>27.210999999999999</c:v>
                </c:pt>
                <c:pt idx="127">
                  <c:v>27.343</c:v>
                </c:pt>
                <c:pt idx="128">
                  <c:v>27.472999999999999</c:v>
                </c:pt>
                <c:pt idx="129">
                  <c:v>27.585999999999999</c:v>
                </c:pt>
                <c:pt idx="130">
                  <c:v>27.704000000000001</c:v>
                </c:pt>
                <c:pt idx="131">
                  <c:v>27.885000000000002</c:v>
                </c:pt>
                <c:pt idx="132">
                  <c:v>27.974</c:v>
                </c:pt>
                <c:pt idx="133">
                  <c:v>28.094000000000001</c:v>
                </c:pt>
                <c:pt idx="134">
                  <c:v>28.225999999999999</c:v>
                </c:pt>
                <c:pt idx="135">
                  <c:v>28.288</c:v>
                </c:pt>
                <c:pt idx="136">
                  <c:v>28.423999999999999</c:v>
                </c:pt>
                <c:pt idx="137">
                  <c:v>28.594999999999999</c:v>
                </c:pt>
                <c:pt idx="138">
                  <c:v>28.67</c:v>
                </c:pt>
                <c:pt idx="139">
                  <c:v>28.722000000000001</c:v>
                </c:pt>
              </c:numCache>
            </c:numRef>
          </c:val>
        </c:ser>
        <c:marker val="1"/>
        <c:axId val="108781568"/>
        <c:axId val="108783104"/>
      </c:lineChart>
      <c:catAx>
        <c:axId val="108781568"/>
        <c:scaling>
          <c:orientation val="minMax"/>
        </c:scaling>
        <c:axPos val="b"/>
        <c:tickLblPos val="nextTo"/>
        <c:crossAx val="108783104"/>
        <c:crosses val="autoZero"/>
        <c:auto val="1"/>
        <c:lblAlgn val="ctr"/>
        <c:lblOffset val="100"/>
      </c:catAx>
      <c:valAx>
        <c:axId val="108783104"/>
        <c:scaling>
          <c:orientation val="minMax"/>
        </c:scaling>
        <c:axPos val="l"/>
        <c:majorGridlines/>
        <c:numFmt formatCode="General" sourceLinked="1"/>
        <c:tickLblPos val="nextTo"/>
        <c:crossAx val="10878156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lineChart>
        <c:grouping val="standard"/>
        <c:ser>
          <c:idx val="0"/>
          <c:order val="0"/>
          <c:tx>
            <c:strRef>
              <c:f>comparison!$C$2</c:f>
              <c:strCache>
                <c:ptCount val="1"/>
                <c:pt idx="0">
                  <c:v>dbh new</c:v>
                </c:pt>
              </c:strCache>
            </c:strRef>
          </c:tx>
          <c:marker>
            <c:symbol val="none"/>
          </c:marker>
          <c:val>
            <c:numRef>
              <c:f>comparison!$C$3:$C$142</c:f>
              <c:numCache>
                <c:formatCode>General</c:formatCode>
                <c:ptCount val="140"/>
                <c:pt idx="0">
                  <c:v>9.6372999999999998</c:v>
                </c:pt>
                <c:pt idx="1">
                  <c:v>9.7027000000000001</c:v>
                </c:pt>
                <c:pt idx="2">
                  <c:v>9.7484000000000002</c:v>
                </c:pt>
                <c:pt idx="3">
                  <c:v>9.8110999999999997</c:v>
                </c:pt>
                <c:pt idx="4">
                  <c:v>9.8541000000000007</c:v>
                </c:pt>
                <c:pt idx="5">
                  <c:v>9.9013000000000009</c:v>
                </c:pt>
                <c:pt idx="6">
                  <c:v>9.9464000000000006</c:v>
                </c:pt>
                <c:pt idx="7">
                  <c:v>9.9757999999999996</c:v>
                </c:pt>
                <c:pt idx="8">
                  <c:v>10.013</c:v>
                </c:pt>
                <c:pt idx="9">
                  <c:v>10.048999999999999</c:v>
                </c:pt>
                <c:pt idx="10">
                  <c:v>10.082000000000001</c:v>
                </c:pt>
                <c:pt idx="11">
                  <c:v>10.113</c:v>
                </c:pt>
                <c:pt idx="12">
                  <c:v>10.141</c:v>
                </c:pt>
                <c:pt idx="13">
                  <c:v>10.164999999999999</c:v>
                </c:pt>
                <c:pt idx="14">
                  <c:v>10.191000000000001</c:v>
                </c:pt>
                <c:pt idx="15">
                  <c:v>10.214</c:v>
                </c:pt>
                <c:pt idx="16">
                  <c:v>10.218</c:v>
                </c:pt>
                <c:pt idx="17">
                  <c:v>10.244999999999999</c:v>
                </c:pt>
                <c:pt idx="18">
                  <c:v>10.276</c:v>
                </c:pt>
                <c:pt idx="19">
                  <c:v>10.3</c:v>
                </c:pt>
                <c:pt idx="20">
                  <c:v>10.316000000000001</c:v>
                </c:pt>
                <c:pt idx="21">
                  <c:v>10.334</c:v>
                </c:pt>
                <c:pt idx="22">
                  <c:v>10.346</c:v>
                </c:pt>
                <c:pt idx="23">
                  <c:v>10.361000000000001</c:v>
                </c:pt>
                <c:pt idx="24">
                  <c:v>10.378</c:v>
                </c:pt>
                <c:pt idx="25">
                  <c:v>10.393000000000001</c:v>
                </c:pt>
                <c:pt idx="26">
                  <c:v>10.406000000000001</c:v>
                </c:pt>
                <c:pt idx="27">
                  <c:v>10.419</c:v>
                </c:pt>
                <c:pt idx="28">
                  <c:v>10.436</c:v>
                </c:pt>
                <c:pt idx="29">
                  <c:v>10.452</c:v>
                </c:pt>
                <c:pt idx="30">
                  <c:v>10.462999999999999</c:v>
                </c:pt>
                <c:pt idx="31">
                  <c:v>10.462999999999999</c:v>
                </c:pt>
                <c:pt idx="32">
                  <c:v>10.468999999999999</c:v>
                </c:pt>
                <c:pt idx="33">
                  <c:v>10.487</c:v>
                </c:pt>
                <c:pt idx="34">
                  <c:v>10.505000000000001</c:v>
                </c:pt>
                <c:pt idx="35">
                  <c:v>10.521000000000001</c:v>
                </c:pt>
                <c:pt idx="36">
                  <c:v>10.531000000000001</c:v>
                </c:pt>
                <c:pt idx="37">
                  <c:v>10.544</c:v>
                </c:pt>
                <c:pt idx="38">
                  <c:v>10.555</c:v>
                </c:pt>
                <c:pt idx="39">
                  <c:v>10.564</c:v>
                </c:pt>
                <c:pt idx="40">
                  <c:v>10.574</c:v>
                </c:pt>
                <c:pt idx="41">
                  <c:v>10.581</c:v>
                </c:pt>
                <c:pt idx="42">
                  <c:v>10.587999999999999</c:v>
                </c:pt>
                <c:pt idx="43">
                  <c:v>10.595000000000001</c:v>
                </c:pt>
                <c:pt idx="44">
                  <c:v>10.603</c:v>
                </c:pt>
                <c:pt idx="45">
                  <c:v>10.608000000000001</c:v>
                </c:pt>
                <c:pt idx="46">
                  <c:v>10.608000000000001</c:v>
                </c:pt>
                <c:pt idx="47">
                  <c:v>10.611000000000001</c:v>
                </c:pt>
                <c:pt idx="48">
                  <c:v>10.625999999999999</c:v>
                </c:pt>
                <c:pt idx="49">
                  <c:v>10.643000000000001</c:v>
                </c:pt>
                <c:pt idx="50">
                  <c:v>10.65</c:v>
                </c:pt>
                <c:pt idx="51">
                  <c:v>10.66</c:v>
                </c:pt>
                <c:pt idx="52">
                  <c:v>10.667</c:v>
                </c:pt>
                <c:pt idx="53">
                  <c:v>10.675000000000001</c:v>
                </c:pt>
                <c:pt idx="54">
                  <c:v>10.677</c:v>
                </c:pt>
                <c:pt idx="55">
                  <c:v>10.683</c:v>
                </c:pt>
                <c:pt idx="56">
                  <c:v>10.69</c:v>
                </c:pt>
                <c:pt idx="57">
                  <c:v>10.694000000000001</c:v>
                </c:pt>
                <c:pt idx="58">
                  <c:v>10.704000000000001</c:v>
                </c:pt>
                <c:pt idx="59">
                  <c:v>10.709</c:v>
                </c:pt>
                <c:pt idx="60">
                  <c:v>10.712999999999999</c:v>
                </c:pt>
                <c:pt idx="61">
                  <c:v>10.712999999999999</c:v>
                </c:pt>
                <c:pt idx="62">
                  <c:v>10.712999999999999</c:v>
                </c:pt>
                <c:pt idx="63">
                  <c:v>10.712999999999999</c:v>
                </c:pt>
                <c:pt idx="64">
                  <c:v>10.718999999999999</c:v>
                </c:pt>
                <c:pt idx="65">
                  <c:v>10.727</c:v>
                </c:pt>
                <c:pt idx="66">
                  <c:v>10.739000000000001</c:v>
                </c:pt>
                <c:pt idx="67">
                  <c:v>10.744</c:v>
                </c:pt>
                <c:pt idx="68">
                  <c:v>10.752000000000001</c:v>
                </c:pt>
                <c:pt idx="69">
                  <c:v>10.757</c:v>
                </c:pt>
                <c:pt idx="70">
                  <c:v>10.763</c:v>
                </c:pt>
                <c:pt idx="71">
                  <c:v>10.769</c:v>
                </c:pt>
                <c:pt idx="72">
                  <c:v>10.775</c:v>
                </c:pt>
                <c:pt idx="73">
                  <c:v>10.781000000000001</c:v>
                </c:pt>
                <c:pt idx="74">
                  <c:v>10.782999999999999</c:v>
                </c:pt>
                <c:pt idx="75">
                  <c:v>10.788</c:v>
                </c:pt>
                <c:pt idx="76">
                  <c:v>10.788</c:v>
                </c:pt>
                <c:pt idx="77">
                  <c:v>10.788</c:v>
                </c:pt>
                <c:pt idx="78">
                  <c:v>10.792</c:v>
                </c:pt>
                <c:pt idx="79">
                  <c:v>10.8</c:v>
                </c:pt>
                <c:pt idx="80">
                  <c:v>10.805999999999999</c:v>
                </c:pt>
                <c:pt idx="81">
                  <c:v>10.81</c:v>
                </c:pt>
                <c:pt idx="82">
                  <c:v>10.814</c:v>
                </c:pt>
                <c:pt idx="83">
                  <c:v>10.82</c:v>
                </c:pt>
                <c:pt idx="84">
                  <c:v>10.821999999999999</c:v>
                </c:pt>
                <c:pt idx="85">
                  <c:v>10.826000000000001</c:v>
                </c:pt>
                <c:pt idx="86">
                  <c:v>10.829000000000001</c:v>
                </c:pt>
                <c:pt idx="87">
                  <c:v>10.831</c:v>
                </c:pt>
                <c:pt idx="88">
                  <c:v>10.832000000000001</c:v>
                </c:pt>
                <c:pt idx="89">
                  <c:v>10.835000000000001</c:v>
                </c:pt>
                <c:pt idx="90">
                  <c:v>10.836</c:v>
                </c:pt>
                <c:pt idx="91">
                  <c:v>10.836</c:v>
                </c:pt>
                <c:pt idx="92">
                  <c:v>10.836</c:v>
                </c:pt>
                <c:pt idx="93">
                  <c:v>10.839</c:v>
                </c:pt>
                <c:pt idx="94">
                  <c:v>10.849</c:v>
                </c:pt>
                <c:pt idx="95">
                  <c:v>10.855</c:v>
                </c:pt>
                <c:pt idx="96">
                  <c:v>10.862</c:v>
                </c:pt>
                <c:pt idx="97">
                  <c:v>10.869</c:v>
                </c:pt>
                <c:pt idx="98">
                  <c:v>10.871</c:v>
                </c:pt>
                <c:pt idx="99">
                  <c:v>10.871</c:v>
                </c:pt>
                <c:pt idx="100">
                  <c:v>10.875999999999999</c:v>
                </c:pt>
                <c:pt idx="101">
                  <c:v>1</c:v>
                </c:pt>
                <c:pt idx="102">
                  <c:v>1.7454000000000001</c:v>
                </c:pt>
                <c:pt idx="103">
                  <c:v>2.7551999999999999</c:v>
                </c:pt>
                <c:pt idx="104">
                  <c:v>4.7178000000000004</c:v>
                </c:pt>
                <c:pt idx="105">
                  <c:v>6.5088999999999997</c:v>
                </c:pt>
                <c:pt idx="106">
                  <c:v>7.7309000000000001</c:v>
                </c:pt>
                <c:pt idx="107">
                  <c:v>8.3927999999999994</c:v>
                </c:pt>
                <c:pt idx="108">
                  <c:v>8.7550000000000008</c:v>
                </c:pt>
                <c:pt idx="109">
                  <c:v>8.9719999999999995</c:v>
                </c:pt>
                <c:pt idx="110">
                  <c:v>9.2025000000000006</c:v>
                </c:pt>
                <c:pt idx="111">
                  <c:v>9.3437999999999999</c:v>
                </c:pt>
                <c:pt idx="112">
                  <c:v>9.4207000000000001</c:v>
                </c:pt>
                <c:pt idx="113">
                  <c:v>9.5183999999999997</c:v>
                </c:pt>
                <c:pt idx="114">
                  <c:v>9.6306999999999992</c:v>
                </c:pt>
                <c:pt idx="115">
                  <c:v>9.7266999999999992</c:v>
                </c:pt>
                <c:pt idx="116">
                  <c:v>9.7934999999999999</c:v>
                </c:pt>
                <c:pt idx="117">
                  <c:v>9.8933</c:v>
                </c:pt>
                <c:pt idx="118">
                  <c:v>10.01</c:v>
                </c:pt>
                <c:pt idx="119">
                  <c:v>10.138999999999999</c:v>
                </c:pt>
                <c:pt idx="120">
                  <c:v>10.199999999999999</c:v>
                </c:pt>
                <c:pt idx="121">
                  <c:v>10.29</c:v>
                </c:pt>
                <c:pt idx="122">
                  <c:v>10.348000000000001</c:v>
                </c:pt>
                <c:pt idx="123">
                  <c:v>10.378</c:v>
                </c:pt>
                <c:pt idx="124">
                  <c:v>10.417</c:v>
                </c:pt>
                <c:pt idx="125">
                  <c:v>10.43</c:v>
                </c:pt>
                <c:pt idx="126">
                  <c:v>10.468</c:v>
                </c:pt>
                <c:pt idx="127">
                  <c:v>10.483000000000001</c:v>
                </c:pt>
                <c:pt idx="128">
                  <c:v>10.487</c:v>
                </c:pt>
                <c:pt idx="129">
                  <c:v>10.500999999999999</c:v>
                </c:pt>
                <c:pt idx="130">
                  <c:v>10.53</c:v>
                </c:pt>
                <c:pt idx="131">
                  <c:v>10.541</c:v>
                </c:pt>
                <c:pt idx="132">
                  <c:v>10.541</c:v>
                </c:pt>
                <c:pt idx="133">
                  <c:v>10.587</c:v>
                </c:pt>
                <c:pt idx="134">
                  <c:v>10.661</c:v>
                </c:pt>
                <c:pt idx="135">
                  <c:v>10.72</c:v>
                </c:pt>
                <c:pt idx="136">
                  <c:v>10.773999999999999</c:v>
                </c:pt>
                <c:pt idx="137">
                  <c:v>10.81</c:v>
                </c:pt>
                <c:pt idx="138">
                  <c:v>10.847</c:v>
                </c:pt>
                <c:pt idx="139">
                  <c:v>10.884</c:v>
                </c:pt>
              </c:numCache>
            </c:numRef>
          </c:val>
        </c:ser>
        <c:ser>
          <c:idx val="1"/>
          <c:order val="1"/>
          <c:tx>
            <c:strRef>
              <c:f>comparison!$E$2</c:f>
              <c:strCache>
                <c:ptCount val="1"/>
                <c:pt idx="0">
                  <c:v>dbh old</c:v>
                </c:pt>
              </c:strCache>
            </c:strRef>
          </c:tx>
          <c:marker>
            <c:symbol val="none"/>
          </c:marker>
          <c:val>
            <c:numRef>
              <c:f>comparison!$E$3:$E$142</c:f>
              <c:numCache>
                <c:formatCode>General</c:formatCode>
                <c:ptCount val="140"/>
                <c:pt idx="0">
                  <c:v>9.7756000000000007</c:v>
                </c:pt>
                <c:pt idx="1">
                  <c:v>10.135999999999999</c:v>
                </c:pt>
                <c:pt idx="2">
                  <c:v>10.426</c:v>
                </c:pt>
                <c:pt idx="3">
                  <c:v>10.831</c:v>
                </c:pt>
                <c:pt idx="4">
                  <c:v>11.148999999999999</c:v>
                </c:pt>
                <c:pt idx="5">
                  <c:v>11.513999999999999</c:v>
                </c:pt>
                <c:pt idx="6">
                  <c:v>11.893000000000001</c:v>
                </c:pt>
                <c:pt idx="7">
                  <c:v>12.167</c:v>
                </c:pt>
                <c:pt idx="8">
                  <c:v>12.529</c:v>
                </c:pt>
                <c:pt idx="9">
                  <c:v>12.888</c:v>
                </c:pt>
                <c:pt idx="10">
                  <c:v>13.268000000000001</c:v>
                </c:pt>
                <c:pt idx="11">
                  <c:v>13.62</c:v>
                </c:pt>
                <c:pt idx="12">
                  <c:v>13.976000000000001</c:v>
                </c:pt>
                <c:pt idx="13">
                  <c:v>14.282999999999999</c:v>
                </c:pt>
                <c:pt idx="14">
                  <c:v>14.646000000000001</c:v>
                </c:pt>
                <c:pt idx="15">
                  <c:v>14.98</c:v>
                </c:pt>
                <c:pt idx="16">
                  <c:v>15.292</c:v>
                </c:pt>
                <c:pt idx="17">
                  <c:v>15.56</c:v>
                </c:pt>
                <c:pt idx="18">
                  <c:v>15.907999999999999</c:v>
                </c:pt>
                <c:pt idx="19">
                  <c:v>16.265000000000001</c:v>
                </c:pt>
                <c:pt idx="20">
                  <c:v>16.539000000000001</c:v>
                </c:pt>
                <c:pt idx="21">
                  <c:v>16.818000000000001</c:v>
                </c:pt>
                <c:pt idx="22">
                  <c:v>17.030999999999999</c:v>
                </c:pt>
                <c:pt idx="23">
                  <c:v>17.268000000000001</c:v>
                </c:pt>
                <c:pt idx="24">
                  <c:v>17.553000000000001</c:v>
                </c:pt>
                <c:pt idx="25">
                  <c:v>17.792999999999999</c:v>
                </c:pt>
                <c:pt idx="26">
                  <c:v>17.995999999999999</c:v>
                </c:pt>
                <c:pt idx="27">
                  <c:v>18.206</c:v>
                </c:pt>
                <c:pt idx="28">
                  <c:v>18.491</c:v>
                </c:pt>
                <c:pt idx="29">
                  <c:v>18.741</c:v>
                </c:pt>
                <c:pt idx="30">
                  <c:v>18.948</c:v>
                </c:pt>
                <c:pt idx="31">
                  <c:v>19.138000000000002</c:v>
                </c:pt>
                <c:pt idx="32">
                  <c:v>19.286000000000001</c:v>
                </c:pt>
                <c:pt idx="33">
                  <c:v>19.443000000000001</c:v>
                </c:pt>
                <c:pt idx="34">
                  <c:v>19.638999999999999</c:v>
                </c:pt>
                <c:pt idx="35">
                  <c:v>19.899999999999999</c:v>
                </c:pt>
                <c:pt idx="36">
                  <c:v>20.082999999999998</c:v>
                </c:pt>
                <c:pt idx="37">
                  <c:v>20.29</c:v>
                </c:pt>
                <c:pt idx="38">
                  <c:v>20.513999999999999</c:v>
                </c:pt>
                <c:pt idx="39">
                  <c:v>20.667999999999999</c:v>
                </c:pt>
                <c:pt idx="40">
                  <c:v>20.882000000000001</c:v>
                </c:pt>
                <c:pt idx="41">
                  <c:v>21.012</c:v>
                </c:pt>
                <c:pt idx="42">
                  <c:v>21.113</c:v>
                </c:pt>
                <c:pt idx="43">
                  <c:v>21.277000000000001</c:v>
                </c:pt>
                <c:pt idx="44">
                  <c:v>21.442</c:v>
                </c:pt>
                <c:pt idx="45">
                  <c:v>21.533999999999999</c:v>
                </c:pt>
                <c:pt idx="46">
                  <c:v>21.664999999999999</c:v>
                </c:pt>
                <c:pt idx="47">
                  <c:v>21.797000000000001</c:v>
                </c:pt>
                <c:pt idx="48">
                  <c:v>21.952000000000002</c:v>
                </c:pt>
                <c:pt idx="49">
                  <c:v>22.117999999999999</c:v>
                </c:pt>
                <c:pt idx="50">
                  <c:v>22.312999999999999</c:v>
                </c:pt>
                <c:pt idx="51">
                  <c:v>22.431999999999999</c:v>
                </c:pt>
                <c:pt idx="52">
                  <c:v>22.623000000000001</c:v>
                </c:pt>
                <c:pt idx="53">
                  <c:v>22.837</c:v>
                </c:pt>
                <c:pt idx="54">
                  <c:v>23.068999999999999</c:v>
                </c:pt>
                <c:pt idx="55">
                  <c:v>23.266999999999999</c:v>
                </c:pt>
                <c:pt idx="56">
                  <c:v>23.454000000000001</c:v>
                </c:pt>
                <c:pt idx="57">
                  <c:v>23.529</c:v>
                </c:pt>
                <c:pt idx="58">
                  <c:v>23.763999999999999</c:v>
                </c:pt>
                <c:pt idx="59">
                  <c:v>23.888999999999999</c:v>
                </c:pt>
                <c:pt idx="60">
                  <c:v>24.094000000000001</c:v>
                </c:pt>
                <c:pt idx="61">
                  <c:v>24.273</c:v>
                </c:pt>
                <c:pt idx="62">
                  <c:v>24.408000000000001</c:v>
                </c:pt>
                <c:pt idx="63">
                  <c:v>24.488</c:v>
                </c:pt>
                <c:pt idx="64">
                  <c:v>24.75</c:v>
                </c:pt>
                <c:pt idx="65">
                  <c:v>24.75</c:v>
                </c:pt>
                <c:pt idx="66">
                  <c:v>24.75</c:v>
                </c:pt>
                <c:pt idx="67">
                  <c:v>24.75</c:v>
                </c:pt>
                <c:pt idx="68">
                  <c:v>24.75</c:v>
                </c:pt>
                <c:pt idx="69">
                  <c:v>24.867999999999999</c:v>
                </c:pt>
                <c:pt idx="70">
                  <c:v>25.013999999999999</c:v>
                </c:pt>
                <c:pt idx="71">
                  <c:v>25.247</c:v>
                </c:pt>
                <c:pt idx="72">
                  <c:v>25.344000000000001</c:v>
                </c:pt>
                <c:pt idx="73">
                  <c:v>25.463000000000001</c:v>
                </c:pt>
                <c:pt idx="74">
                  <c:v>25.582999999999998</c:v>
                </c:pt>
                <c:pt idx="75">
                  <c:v>25.712</c:v>
                </c:pt>
                <c:pt idx="76">
                  <c:v>25.811</c:v>
                </c:pt>
                <c:pt idx="77">
                  <c:v>26.141999999999999</c:v>
                </c:pt>
                <c:pt idx="78">
                  <c:v>26.241</c:v>
                </c:pt>
                <c:pt idx="79">
                  <c:v>26.425999999999998</c:v>
                </c:pt>
                <c:pt idx="80">
                  <c:v>26.643000000000001</c:v>
                </c:pt>
                <c:pt idx="81">
                  <c:v>26.757999999999999</c:v>
                </c:pt>
                <c:pt idx="82">
                  <c:v>27.006</c:v>
                </c:pt>
                <c:pt idx="83">
                  <c:v>27.18</c:v>
                </c:pt>
                <c:pt idx="84">
                  <c:v>27.376000000000001</c:v>
                </c:pt>
                <c:pt idx="85">
                  <c:v>27.643999999999998</c:v>
                </c:pt>
                <c:pt idx="86">
                  <c:v>27.718</c:v>
                </c:pt>
                <c:pt idx="87">
                  <c:v>27.902000000000001</c:v>
                </c:pt>
                <c:pt idx="88">
                  <c:v>28.329000000000001</c:v>
                </c:pt>
                <c:pt idx="89">
                  <c:v>28.434999999999999</c:v>
                </c:pt>
                <c:pt idx="90">
                  <c:v>28.692</c:v>
                </c:pt>
                <c:pt idx="91">
                  <c:v>28.934999999999999</c:v>
                </c:pt>
                <c:pt idx="92">
                  <c:v>29.059000000000001</c:v>
                </c:pt>
                <c:pt idx="93">
                  <c:v>29.373999999999999</c:v>
                </c:pt>
                <c:pt idx="94">
                  <c:v>29.706</c:v>
                </c:pt>
                <c:pt idx="95">
                  <c:v>29.946000000000002</c:v>
                </c:pt>
                <c:pt idx="96">
                  <c:v>30.29</c:v>
                </c:pt>
                <c:pt idx="97">
                  <c:v>30.661000000000001</c:v>
                </c:pt>
                <c:pt idx="98">
                  <c:v>30.846</c:v>
                </c:pt>
                <c:pt idx="99">
                  <c:v>31.032</c:v>
                </c:pt>
                <c:pt idx="100">
                  <c:v>31.359000000000002</c:v>
                </c:pt>
                <c:pt idx="101">
                  <c:v>31.731000000000002</c:v>
                </c:pt>
                <c:pt idx="102">
                  <c:v>31.95</c:v>
                </c:pt>
                <c:pt idx="103">
                  <c:v>32.186999999999998</c:v>
                </c:pt>
                <c:pt idx="104">
                  <c:v>32.32</c:v>
                </c:pt>
                <c:pt idx="105">
                  <c:v>32.567</c:v>
                </c:pt>
                <c:pt idx="106">
                  <c:v>32.756999999999998</c:v>
                </c:pt>
                <c:pt idx="107">
                  <c:v>32.997</c:v>
                </c:pt>
                <c:pt idx="108">
                  <c:v>33.347999999999999</c:v>
                </c:pt>
                <c:pt idx="109">
                  <c:v>33.56</c:v>
                </c:pt>
                <c:pt idx="110">
                  <c:v>33.704000000000001</c:v>
                </c:pt>
                <c:pt idx="111">
                  <c:v>34.064</c:v>
                </c:pt>
                <c:pt idx="112">
                  <c:v>34.253999999999998</c:v>
                </c:pt>
                <c:pt idx="113">
                  <c:v>34.253999999999998</c:v>
                </c:pt>
                <c:pt idx="114">
                  <c:v>34.253999999999998</c:v>
                </c:pt>
                <c:pt idx="115">
                  <c:v>34.67</c:v>
                </c:pt>
                <c:pt idx="116">
                  <c:v>34.997999999999998</c:v>
                </c:pt>
                <c:pt idx="117">
                  <c:v>35.384999999999998</c:v>
                </c:pt>
                <c:pt idx="118">
                  <c:v>35.384999999999998</c:v>
                </c:pt>
                <c:pt idx="119">
                  <c:v>35.661000000000001</c:v>
                </c:pt>
                <c:pt idx="120">
                  <c:v>36.021999999999998</c:v>
                </c:pt>
                <c:pt idx="121">
                  <c:v>36.337000000000003</c:v>
                </c:pt>
                <c:pt idx="122">
                  <c:v>36.779000000000003</c:v>
                </c:pt>
                <c:pt idx="123">
                  <c:v>37.088999999999999</c:v>
                </c:pt>
                <c:pt idx="124">
                  <c:v>37.273000000000003</c:v>
                </c:pt>
                <c:pt idx="125">
                  <c:v>37.529000000000003</c:v>
                </c:pt>
                <c:pt idx="126">
                  <c:v>37.731000000000002</c:v>
                </c:pt>
                <c:pt idx="127">
                  <c:v>38.122</c:v>
                </c:pt>
                <c:pt idx="128">
                  <c:v>38.51</c:v>
                </c:pt>
                <c:pt idx="129">
                  <c:v>38.853999999999999</c:v>
                </c:pt>
                <c:pt idx="130">
                  <c:v>39.219000000000001</c:v>
                </c:pt>
                <c:pt idx="131">
                  <c:v>39.786000000000001</c:v>
                </c:pt>
                <c:pt idx="132">
                  <c:v>40.069000000000003</c:v>
                </c:pt>
                <c:pt idx="133">
                  <c:v>40.459000000000003</c:v>
                </c:pt>
                <c:pt idx="134">
                  <c:v>40.887999999999998</c:v>
                </c:pt>
                <c:pt idx="135">
                  <c:v>41.097000000000001</c:v>
                </c:pt>
                <c:pt idx="136">
                  <c:v>41.552</c:v>
                </c:pt>
                <c:pt idx="137">
                  <c:v>42.137</c:v>
                </c:pt>
                <c:pt idx="138">
                  <c:v>42.395000000000003</c:v>
                </c:pt>
                <c:pt idx="139">
                  <c:v>42.579000000000001</c:v>
                </c:pt>
              </c:numCache>
            </c:numRef>
          </c:val>
        </c:ser>
        <c:marker val="1"/>
        <c:axId val="108676608"/>
        <c:axId val="108678144"/>
      </c:lineChart>
      <c:catAx>
        <c:axId val="108676608"/>
        <c:scaling>
          <c:orientation val="minMax"/>
        </c:scaling>
        <c:axPos val="b"/>
        <c:tickLblPos val="nextTo"/>
        <c:crossAx val="108678144"/>
        <c:crosses val="autoZero"/>
        <c:auto val="1"/>
        <c:lblAlgn val="ctr"/>
        <c:lblOffset val="100"/>
      </c:catAx>
      <c:valAx>
        <c:axId val="108678144"/>
        <c:scaling>
          <c:orientation val="minMax"/>
        </c:scaling>
        <c:axPos val="l"/>
        <c:majorGridlines/>
        <c:numFmt formatCode="General" sourceLinked="1"/>
        <c:tickLblPos val="nextTo"/>
        <c:crossAx val="10867660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lineChart>
        <c:grouping val="standard"/>
        <c:ser>
          <c:idx val="0"/>
          <c:order val="0"/>
          <c:tx>
            <c:strRef>
              <c:f>comparison!$G$2</c:f>
              <c:strCache>
                <c:ptCount val="1"/>
                <c:pt idx="0">
                  <c:v>new delta height</c:v>
                </c:pt>
              </c:strCache>
            </c:strRef>
          </c:tx>
          <c:marker>
            <c:symbol val="none"/>
          </c:marker>
          <c:val>
            <c:numRef>
              <c:f>comparison!$G$3:$G$142</c:f>
              <c:numCache>
                <c:formatCode>General</c:formatCode>
                <c:ptCount val="140"/>
                <c:pt idx="1">
                  <c:v>3.8000000000000256E-2</c:v>
                </c:pt>
                <c:pt idx="2">
                  <c:v>2.5999999999999801E-2</c:v>
                </c:pt>
                <c:pt idx="3">
                  <c:v>3.6999999999999034E-2</c:v>
                </c:pt>
                <c:pt idx="4">
                  <c:v>2.5000000000000355E-2</c:v>
                </c:pt>
                <c:pt idx="5">
                  <c:v>2.7000000000001023E-2</c:v>
                </c:pt>
                <c:pt idx="6">
                  <c:v>2.5999999999999801E-2</c:v>
                </c:pt>
                <c:pt idx="7">
                  <c:v>1.699999999999946E-2</c:v>
                </c:pt>
                <c:pt idx="8">
                  <c:v>2.1000000000000796E-2</c:v>
                </c:pt>
                <c:pt idx="9">
                  <c:v>2.0999999999999019E-2</c:v>
                </c:pt>
                <c:pt idx="10">
                  <c:v>1.9000000000000128E-2</c:v>
                </c:pt>
                <c:pt idx="11">
                  <c:v>1.8000000000000682E-2</c:v>
                </c:pt>
                <c:pt idx="12">
                  <c:v>1.6000000000000014E-2</c:v>
                </c:pt>
                <c:pt idx="13">
                  <c:v>1.3999999999999346E-2</c:v>
                </c:pt>
                <c:pt idx="14">
                  <c:v>1.5000000000000568E-2</c:v>
                </c:pt>
                <c:pt idx="15">
                  <c:v>1.2999999999999901E-2</c:v>
                </c:pt>
                <c:pt idx="16">
                  <c:v>1.9999999999988916E-3</c:v>
                </c:pt>
                <c:pt idx="17">
                  <c:v>1.6000000000000014E-2</c:v>
                </c:pt>
                <c:pt idx="18">
                  <c:v>1.8000000000000682E-2</c:v>
                </c:pt>
                <c:pt idx="19">
                  <c:v>1.2999999999999901E-2</c:v>
                </c:pt>
                <c:pt idx="20">
                  <c:v>9.9999999999997868E-3</c:v>
                </c:pt>
                <c:pt idx="21">
                  <c:v>9.0000000000003411E-3</c:v>
                </c:pt>
                <c:pt idx="22">
                  <c:v>7.9999999999991189E-3</c:v>
                </c:pt>
                <c:pt idx="23">
                  <c:v>8.0000000000008953E-3</c:v>
                </c:pt>
                <c:pt idx="24">
                  <c:v>9.9999999999997868E-3</c:v>
                </c:pt>
                <c:pt idx="25">
                  <c:v>9.0000000000003411E-3</c:v>
                </c:pt>
                <c:pt idx="26">
                  <c:v>6.9999999999996732E-3</c:v>
                </c:pt>
                <c:pt idx="27">
                  <c:v>6.9999999999996732E-3</c:v>
                </c:pt>
                <c:pt idx="28">
                  <c:v>9.9999999999997868E-3</c:v>
                </c:pt>
                <c:pt idx="29">
                  <c:v>9.0000000000003411E-3</c:v>
                </c:pt>
                <c:pt idx="30">
                  <c:v>6.0000000000002274E-3</c:v>
                </c:pt>
                <c:pt idx="31">
                  <c:v>0</c:v>
                </c:pt>
                <c:pt idx="32">
                  <c:v>3.0000000000001137E-3</c:v>
                </c:pt>
                <c:pt idx="33">
                  <c:v>1.0999999999999233E-2</c:v>
                </c:pt>
                <c:pt idx="34">
                  <c:v>1.0000000000001563E-2</c:v>
                </c:pt>
                <c:pt idx="35">
                  <c:v>8.9999999999985647E-3</c:v>
                </c:pt>
                <c:pt idx="36">
                  <c:v>6.0000000000002274E-3</c:v>
                </c:pt>
                <c:pt idx="37">
                  <c:v>6.9999999999996732E-3</c:v>
                </c:pt>
                <c:pt idx="38">
                  <c:v>7.0000000000014495E-3</c:v>
                </c:pt>
                <c:pt idx="39">
                  <c:v>4.9999999999990052E-3</c:v>
                </c:pt>
                <c:pt idx="40">
                  <c:v>6.0000000000002274E-3</c:v>
                </c:pt>
                <c:pt idx="41">
                  <c:v>3.0000000000001137E-3</c:v>
                </c:pt>
                <c:pt idx="42">
                  <c:v>3.9999999999995595E-3</c:v>
                </c:pt>
                <c:pt idx="43">
                  <c:v>5.0000000000007816E-3</c:v>
                </c:pt>
                <c:pt idx="44">
                  <c:v>3.9999999999995595E-3</c:v>
                </c:pt>
                <c:pt idx="45">
                  <c:v>3.0000000000001137E-3</c:v>
                </c:pt>
                <c:pt idx="46">
                  <c:v>0</c:v>
                </c:pt>
                <c:pt idx="47">
                  <c:v>2.0000000000006679E-3</c:v>
                </c:pt>
                <c:pt idx="48">
                  <c:v>7.9999999999991189E-3</c:v>
                </c:pt>
                <c:pt idx="49">
                  <c:v>9.9999999999997868E-3</c:v>
                </c:pt>
                <c:pt idx="50">
                  <c:v>3.9999999999995595E-3</c:v>
                </c:pt>
                <c:pt idx="51">
                  <c:v>5.0000000000007816E-3</c:v>
                </c:pt>
                <c:pt idx="52">
                  <c:v>5.0000000000007816E-3</c:v>
                </c:pt>
                <c:pt idx="53">
                  <c:v>3.9999999999995595E-3</c:v>
                </c:pt>
                <c:pt idx="54">
                  <c:v>9.9999999999944578E-4</c:v>
                </c:pt>
                <c:pt idx="55">
                  <c:v>3.0000000000001137E-3</c:v>
                </c:pt>
                <c:pt idx="56">
                  <c:v>3.9999999999995595E-3</c:v>
                </c:pt>
                <c:pt idx="57">
                  <c:v>2.0000000000006679E-3</c:v>
                </c:pt>
                <c:pt idx="58">
                  <c:v>6.0000000000002274E-3</c:v>
                </c:pt>
                <c:pt idx="59">
                  <c:v>3.0000000000001137E-3</c:v>
                </c:pt>
                <c:pt idx="60">
                  <c:v>3.0000000000001137E-3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3.0000000000001137E-3</c:v>
                </c:pt>
                <c:pt idx="65">
                  <c:v>4.9999999999990052E-3</c:v>
                </c:pt>
                <c:pt idx="66">
                  <c:v>6.0000000000002274E-3</c:v>
                </c:pt>
                <c:pt idx="67">
                  <c:v>3.0000000000001137E-3</c:v>
                </c:pt>
                <c:pt idx="68">
                  <c:v>5.0000000000007816E-3</c:v>
                </c:pt>
                <c:pt idx="69">
                  <c:v>1.9999999999988916E-3</c:v>
                </c:pt>
                <c:pt idx="70">
                  <c:v>3.9999999999995595E-3</c:v>
                </c:pt>
                <c:pt idx="71">
                  <c:v>3.0000000000001137E-3</c:v>
                </c:pt>
                <c:pt idx="72">
                  <c:v>4.0000000000013358E-3</c:v>
                </c:pt>
                <c:pt idx="73">
                  <c:v>3.0000000000001137E-3</c:v>
                </c:pt>
                <c:pt idx="74">
                  <c:v>9.9999999999944578E-4</c:v>
                </c:pt>
                <c:pt idx="75">
                  <c:v>3.0000000000001137E-3</c:v>
                </c:pt>
                <c:pt idx="76">
                  <c:v>0</c:v>
                </c:pt>
                <c:pt idx="77">
                  <c:v>0</c:v>
                </c:pt>
                <c:pt idx="78">
                  <c:v>1.9999999999988916E-3</c:v>
                </c:pt>
                <c:pt idx="79">
                  <c:v>4.0000000000013358E-3</c:v>
                </c:pt>
                <c:pt idx="80">
                  <c:v>3.9999999999995595E-3</c:v>
                </c:pt>
                <c:pt idx="81">
                  <c:v>2.0000000000006679E-3</c:v>
                </c:pt>
                <c:pt idx="82">
                  <c:v>2.9999999999983373E-3</c:v>
                </c:pt>
                <c:pt idx="83">
                  <c:v>3.0000000000001137E-3</c:v>
                </c:pt>
                <c:pt idx="84">
                  <c:v>1.0000000000012221E-3</c:v>
                </c:pt>
                <c:pt idx="85">
                  <c:v>3.0000000000001137E-3</c:v>
                </c:pt>
                <c:pt idx="86">
                  <c:v>9.9999999999944578E-4</c:v>
                </c:pt>
                <c:pt idx="87">
                  <c:v>9.9999999999944578E-4</c:v>
                </c:pt>
                <c:pt idx="88">
                  <c:v>1.0000000000012221E-3</c:v>
                </c:pt>
                <c:pt idx="89">
                  <c:v>1.9999999999988916E-3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2.0000000000006679E-3</c:v>
                </c:pt>
                <c:pt idx="94">
                  <c:v>4.9999999999990052E-3</c:v>
                </c:pt>
                <c:pt idx="95">
                  <c:v>4.0000000000013358E-3</c:v>
                </c:pt>
                <c:pt idx="96">
                  <c:v>3.9999999999995595E-3</c:v>
                </c:pt>
                <c:pt idx="97">
                  <c:v>3.9999999999995595E-3</c:v>
                </c:pt>
                <c:pt idx="98">
                  <c:v>9.9999999999944578E-4</c:v>
                </c:pt>
                <c:pt idx="99">
                  <c:v>0</c:v>
                </c:pt>
                <c:pt idx="100">
                  <c:v>3.0000000000001137E-3</c:v>
                </c:pt>
                <c:pt idx="101">
                  <c:v>-9.9319999999999986</c:v>
                </c:pt>
                <c:pt idx="102">
                  <c:v>0.69950000000000001</c:v>
                </c:pt>
                <c:pt idx="103">
                  <c:v>0.83919999999999972</c:v>
                </c:pt>
                <c:pt idx="104">
                  <c:v>1.4433000000000002</c:v>
                </c:pt>
                <c:pt idx="105">
                  <c:v>1.1901999999999999</c:v>
                </c:pt>
                <c:pt idx="106">
                  <c:v>1.2007000000000003</c:v>
                </c:pt>
                <c:pt idx="107">
                  <c:v>0.84669999999999934</c:v>
                </c:pt>
                <c:pt idx="108">
                  <c:v>0.50290000000000123</c:v>
                </c:pt>
                <c:pt idx="109">
                  <c:v>0.31199999999999939</c:v>
                </c:pt>
                <c:pt idx="110">
                  <c:v>0.33109999999999928</c:v>
                </c:pt>
                <c:pt idx="111">
                  <c:v>0.20150000000000112</c:v>
                </c:pt>
                <c:pt idx="112">
                  <c:v>0.10909999999999975</c:v>
                </c:pt>
                <c:pt idx="113">
                  <c:v>0.13819999999999943</c:v>
                </c:pt>
                <c:pt idx="114">
                  <c:v>0.15830000000000055</c:v>
                </c:pt>
                <c:pt idx="115">
                  <c:v>0.13480000000000025</c:v>
                </c:pt>
                <c:pt idx="116">
                  <c:v>9.3499999999998806E-2</c:v>
                </c:pt>
                <c:pt idx="117">
                  <c:v>0.11250000000000071</c:v>
                </c:pt>
                <c:pt idx="118">
                  <c:v>0.13250000000000028</c:v>
                </c:pt>
                <c:pt idx="119">
                  <c:v>0.1490999999999989</c:v>
                </c:pt>
                <c:pt idx="120">
                  <c:v>7.1500000000000341E-2</c:v>
                </c:pt>
                <c:pt idx="121">
                  <c:v>0.10640000000000072</c:v>
                </c:pt>
                <c:pt idx="122">
                  <c:v>6.8999999999999062E-2</c:v>
                </c:pt>
                <c:pt idx="123">
                  <c:v>3.6000000000001364E-2</c:v>
                </c:pt>
                <c:pt idx="124">
                  <c:v>4.699999999999882E-2</c:v>
                </c:pt>
                <c:pt idx="125">
                  <c:v>1.5000000000000568E-2</c:v>
                </c:pt>
                <c:pt idx="126">
                  <c:v>4.4999999999999929E-2</c:v>
                </c:pt>
                <c:pt idx="127">
                  <c:v>1.8000000000000682E-2</c:v>
                </c:pt>
                <c:pt idx="128">
                  <c:v>5.999999999998451E-3</c:v>
                </c:pt>
                <c:pt idx="129">
                  <c:v>1.6000000000000014E-2</c:v>
                </c:pt>
                <c:pt idx="130">
                  <c:v>3.5000000000000142E-2</c:v>
                </c:pt>
                <c:pt idx="131">
                  <c:v>1.5000000000000568E-2</c:v>
                </c:pt>
                <c:pt idx="132">
                  <c:v>0</c:v>
                </c:pt>
                <c:pt idx="133">
                  <c:v>4.1000000000000369E-2</c:v>
                </c:pt>
                <c:pt idx="134">
                  <c:v>6.7999999999999616E-2</c:v>
                </c:pt>
                <c:pt idx="135">
                  <c:v>5.4999999999999716E-2</c:v>
                </c:pt>
                <c:pt idx="136">
                  <c:v>5.0000000000000711E-2</c:v>
                </c:pt>
                <c:pt idx="137">
                  <c:v>3.5000000000000142E-2</c:v>
                </c:pt>
                <c:pt idx="138">
                  <c:v>3.5000000000000142E-2</c:v>
                </c:pt>
                <c:pt idx="139">
                  <c:v>3.5000000000000142E-2</c:v>
                </c:pt>
              </c:numCache>
            </c:numRef>
          </c:val>
        </c:ser>
        <c:ser>
          <c:idx val="1"/>
          <c:order val="1"/>
          <c:tx>
            <c:strRef>
              <c:f>comparison!$H$2</c:f>
              <c:strCache>
                <c:ptCount val="1"/>
                <c:pt idx="0">
                  <c:v>new delta dbh</c:v>
                </c:pt>
              </c:strCache>
            </c:strRef>
          </c:tx>
          <c:marker>
            <c:symbol val="none"/>
          </c:marker>
          <c:val>
            <c:numRef>
              <c:f>comparison!$H$3:$H$142</c:f>
              <c:numCache>
                <c:formatCode>General</c:formatCode>
                <c:ptCount val="140"/>
                <c:pt idx="1">
                  <c:v>6.5400000000000347E-2</c:v>
                </c:pt>
                <c:pt idx="2">
                  <c:v>4.5700000000000074E-2</c:v>
                </c:pt>
                <c:pt idx="3">
                  <c:v>6.2699999999999534E-2</c:v>
                </c:pt>
                <c:pt idx="4">
                  <c:v>4.3000000000001037E-2</c:v>
                </c:pt>
                <c:pt idx="5">
                  <c:v>4.7200000000000131E-2</c:v>
                </c:pt>
                <c:pt idx="6">
                  <c:v>4.5099999999999696E-2</c:v>
                </c:pt>
                <c:pt idx="7">
                  <c:v>2.9399999999998983E-2</c:v>
                </c:pt>
                <c:pt idx="8">
                  <c:v>3.7200000000000344E-2</c:v>
                </c:pt>
                <c:pt idx="9">
                  <c:v>3.5999999999999588E-2</c:v>
                </c:pt>
                <c:pt idx="10">
                  <c:v>3.3000000000001251E-2</c:v>
                </c:pt>
                <c:pt idx="11">
                  <c:v>3.0999999999998806E-2</c:v>
                </c:pt>
                <c:pt idx="12">
                  <c:v>2.8000000000000469E-2</c:v>
                </c:pt>
                <c:pt idx="13">
                  <c:v>2.3999999999999133E-2</c:v>
                </c:pt>
                <c:pt idx="14">
                  <c:v>2.6000000000001577E-2</c:v>
                </c:pt>
                <c:pt idx="15">
                  <c:v>2.2999999999999687E-2</c:v>
                </c:pt>
                <c:pt idx="16">
                  <c:v>3.9999999999995595E-3</c:v>
                </c:pt>
                <c:pt idx="17">
                  <c:v>2.6999999999999247E-2</c:v>
                </c:pt>
                <c:pt idx="18">
                  <c:v>3.1000000000000583E-2</c:v>
                </c:pt>
                <c:pt idx="19">
                  <c:v>2.4000000000000909E-2</c:v>
                </c:pt>
                <c:pt idx="20">
                  <c:v>1.6000000000000014E-2</c:v>
                </c:pt>
                <c:pt idx="21">
                  <c:v>1.7999999999998906E-2</c:v>
                </c:pt>
                <c:pt idx="22">
                  <c:v>1.2000000000000455E-2</c:v>
                </c:pt>
                <c:pt idx="23">
                  <c:v>1.5000000000000568E-2</c:v>
                </c:pt>
                <c:pt idx="24">
                  <c:v>1.699999999999946E-2</c:v>
                </c:pt>
                <c:pt idx="25">
                  <c:v>1.5000000000000568E-2</c:v>
                </c:pt>
                <c:pt idx="26">
                  <c:v>1.2999999999999901E-2</c:v>
                </c:pt>
                <c:pt idx="27">
                  <c:v>1.2999999999999901E-2</c:v>
                </c:pt>
                <c:pt idx="28">
                  <c:v>1.699999999999946E-2</c:v>
                </c:pt>
                <c:pt idx="29">
                  <c:v>1.6000000000000014E-2</c:v>
                </c:pt>
                <c:pt idx="30">
                  <c:v>1.0999999999999233E-2</c:v>
                </c:pt>
                <c:pt idx="31">
                  <c:v>0</c:v>
                </c:pt>
                <c:pt idx="32">
                  <c:v>6.0000000000002274E-3</c:v>
                </c:pt>
                <c:pt idx="33">
                  <c:v>1.8000000000000682E-2</c:v>
                </c:pt>
                <c:pt idx="34">
                  <c:v>1.8000000000000682E-2</c:v>
                </c:pt>
                <c:pt idx="35">
                  <c:v>1.6000000000000014E-2</c:v>
                </c:pt>
                <c:pt idx="36">
                  <c:v>9.9999999999997868E-3</c:v>
                </c:pt>
                <c:pt idx="37">
                  <c:v>1.2999999999999901E-2</c:v>
                </c:pt>
                <c:pt idx="38">
                  <c:v>1.0999999999999233E-2</c:v>
                </c:pt>
                <c:pt idx="39">
                  <c:v>9.0000000000003411E-3</c:v>
                </c:pt>
                <c:pt idx="40">
                  <c:v>9.9999999999997868E-3</c:v>
                </c:pt>
                <c:pt idx="41">
                  <c:v>6.9999999999996732E-3</c:v>
                </c:pt>
                <c:pt idx="42">
                  <c:v>6.9999999999996732E-3</c:v>
                </c:pt>
                <c:pt idx="43">
                  <c:v>7.0000000000014495E-3</c:v>
                </c:pt>
                <c:pt idx="44">
                  <c:v>7.9999999999991189E-3</c:v>
                </c:pt>
                <c:pt idx="45">
                  <c:v>5.0000000000007816E-3</c:v>
                </c:pt>
                <c:pt idx="46">
                  <c:v>0</c:v>
                </c:pt>
                <c:pt idx="47">
                  <c:v>3.0000000000001137E-3</c:v>
                </c:pt>
                <c:pt idx="48">
                  <c:v>1.4999999999998792E-2</c:v>
                </c:pt>
                <c:pt idx="49">
                  <c:v>1.7000000000001236E-2</c:v>
                </c:pt>
                <c:pt idx="50">
                  <c:v>6.9999999999996732E-3</c:v>
                </c:pt>
                <c:pt idx="51">
                  <c:v>9.9999999999997868E-3</c:v>
                </c:pt>
                <c:pt idx="52">
                  <c:v>6.9999999999996732E-3</c:v>
                </c:pt>
                <c:pt idx="53">
                  <c:v>8.0000000000008953E-3</c:v>
                </c:pt>
                <c:pt idx="54">
                  <c:v>1.9999999999988916E-3</c:v>
                </c:pt>
                <c:pt idx="55">
                  <c:v>6.0000000000002274E-3</c:v>
                </c:pt>
                <c:pt idx="56">
                  <c:v>6.9999999999996732E-3</c:v>
                </c:pt>
                <c:pt idx="57">
                  <c:v>4.0000000000013358E-3</c:v>
                </c:pt>
                <c:pt idx="58">
                  <c:v>9.9999999999997868E-3</c:v>
                </c:pt>
                <c:pt idx="59">
                  <c:v>4.9999999999990052E-3</c:v>
                </c:pt>
                <c:pt idx="60">
                  <c:v>3.9999999999995595E-3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6.0000000000002274E-3</c:v>
                </c:pt>
                <c:pt idx="65">
                  <c:v>8.0000000000008953E-3</c:v>
                </c:pt>
                <c:pt idx="66">
                  <c:v>1.2000000000000455E-2</c:v>
                </c:pt>
                <c:pt idx="67">
                  <c:v>4.9999999999990052E-3</c:v>
                </c:pt>
                <c:pt idx="68">
                  <c:v>8.0000000000008953E-3</c:v>
                </c:pt>
                <c:pt idx="69">
                  <c:v>4.9999999999990052E-3</c:v>
                </c:pt>
                <c:pt idx="70">
                  <c:v>6.0000000000002274E-3</c:v>
                </c:pt>
                <c:pt idx="71">
                  <c:v>6.0000000000002274E-3</c:v>
                </c:pt>
                <c:pt idx="72">
                  <c:v>6.0000000000002274E-3</c:v>
                </c:pt>
                <c:pt idx="73">
                  <c:v>6.0000000000002274E-3</c:v>
                </c:pt>
                <c:pt idx="74">
                  <c:v>1.9999999999988916E-3</c:v>
                </c:pt>
                <c:pt idx="75">
                  <c:v>5.0000000000007816E-3</c:v>
                </c:pt>
                <c:pt idx="76">
                  <c:v>0</c:v>
                </c:pt>
                <c:pt idx="77">
                  <c:v>0</c:v>
                </c:pt>
                <c:pt idx="78">
                  <c:v>3.9999999999995595E-3</c:v>
                </c:pt>
                <c:pt idx="79">
                  <c:v>8.0000000000008953E-3</c:v>
                </c:pt>
                <c:pt idx="80">
                  <c:v>5.999999999998451E-3</c:v>
                </c:pt>
                <c:pt idx="81">
                  <c:v>4.0000000000013358E-3</c:v>
                </c:pt>
                <c:pt idx="82">
                  <c:v>3.9999999999995595E-3</c:v>
                </c:pt>
                <c:pt idx="83">
                  <c:v>6.0000000000002274E-3</c:v>
                </c:pt>
                <c:pt idx="84">
                  <c:v>1.9999999999988916E-3</c:v>
                </c:pt>
                <c:pt idx="85">
                  <c:v>4.0000000000013358E-3</c:v>
                </c:pt>
                <c:pt idx="86">
                  <c:v>3.0000000000001137E-3</c:v>
                </c:pt>
                <c:pt idx="87">
                  <c:v>1.9999999999988916E-3</c:v>
                </c:pt>
                <c:pt idx="88">
                  <c:v>1.0000000000012221E-3</c:v>
                </c:pt>
                <c:pt idx="89">
                  <c:v>3.0000000000001137E-3</c:v>
                </c:pt>
                <c:pt idx="90">
                  <c:v>9.9999999999944578E-4</c:v>
                </c:pt>
                <c:pt idx="91">
                  <c:v>0</c:v>
                </c:pt>
                <c:pt idx="92">
                  <c:v>0</c:v>
                </c:pt>
                <c:pt idx="93">
                  <c:v>3.0000000000001137E-3</c:v>
                </c:pt>
                <c:pt idx="94">
                  <c:v>9.9999999999997868E-3</c:v>
                </c:pt>
                <c:pt idx="95">
                  <c:v>6.0000000000002274E-3</c:v>
                </c:pt>
                <c:pt idx="96">
                  <c:v>6.9999999999996732E-3</c:v>
                </c:pt>
                <c:pt idx="97">
                  <c:v>6.9999999999996732E-3</c:v>
                </c:pt>
                <c:pt idx="98">
                  <c:v>2.0000000000006679E-3</c:v>
                </c:pt>
                <c:pt idx="99">
                  <c:v>0</c:v>
                </c:pt>
                <c:pt idx="100">
                  <c:v>4.9999999999990052E-3</c:v>
                </c:pt>
                <c:pt idx="101">
                  <c:v>-9.8759999999999994</c:v>
                </c:pt>
                <c:pt idx="102">
                  <c:v>0.74540000000000006</c:v>
                </c:pt>
                <c:pt idx="103">
                  <c:v>1.0097999999999998</c:v>
                </c:pt>
                <c:pt idx="104">
                  <c:v>1.9626000000000006</c:v>
                </c:pt>
                <c:pt idx="105">
                  <c:v>1.7910999999999992</c:v>
                </c:pt>
                <c:pt idx="106">
                  <c:v>1.2220000000000004</c:v>
                </c:pt>
                <c:pt idx="107">
                  <c:v>0.66189999999999927</c:v>
                </c:pt>
                <c:pt idx="108">
                  <c:v>0.36220000000000141</c:v>
                </c:pt>
                <c:pt idx="109">
                  <c:v>0.21699999999999875</c:v>
                </c:pt>
                <c:pt idx="110">
                  <c:v>0.23050000000000104</c:v>
                </c:pt>
                <c:pt idx="111">
                  <c:v>0.14129999999999932</c:v>
                </c:pt>
                <c:pt idx="112">
                  <c:v>7.690000000000019E-2</c:v>
                </c:pt>
                <c:pt idx="113">
                  <c:v>9.7699999999999676E-2</c:v>
                </c:pt>
                <c:pt idx="114">
                  <c:v>0.1122999999999994</c:v>
                </c:pt>
                <c:pt idx="115">
                  <c:v>9.6000000000000085E-2</c:v>
                </c:pt>
                <c:pt idx="116">
                  <c:v>6.6800000000000637E-2</c:v>
                </c:pt>
                <c:pt idx="117">
                  <c:v>9.9800000000000111E-2</c:v>
                </c:pt>
                <c:pt idx="118">
                  <c:v>0.1166999999999998</c:v>
                </c:pt>
                <c:pt idx="119">
                  <c:v>0.12899999999999956</c:v>
                </c:pt>
                <c:pt idx="120">
                  <c:v>6.0999999999999943E-2</c:v>
                </c:pt>
                <c:pt idx="121">
                  <c:v>8.9999999999999858E-2</c:v>
                </c:pt>
                <c:pt idx="122">
                  <c:v>5.8000000000001606E-2</c:v>
                </c:pt>
                <c:pt idx="123">
                  <c:v>2.9999999999999361E-2</c:v>
                </c:pt>
                <c:pt idx="124">
                  <c:v>3.8999999999999702E-2</c:v>
                </c:pt>
                <c:pt idx="125">
                  <c:v>1.2999999999999901E-2</c:v>
                </c:pt>
                <c:pt idx="126">
                  <c:v>3.8000000000000256E-2</c:v>
                </c:pt>
                <c:pt idx="127">
                  <c:v>1.5000000000000568E-2</c:v>
                </c:pt>
                <c:pt idx="128">
                  <c:v>3.9999999999995595E-3</c:v>
                </c:pt>
                <c:pt idx="129">
                  <c:v>1.3999999999999346E-2</c:v>
                </c:pt>
                <c:pt idx="130">
                  <c:v>2.8999999999999915E-2</c:v>
                </c:pt>
                <c:pt idx="131">
                  <c:v>1.1000000000001009E-2</c:v>
                </c:pt>
                <c:pt idx="132">
                  <c:v>0</c:v>
                </c:pt>
                <c:pt idx="133">
                  <c:v>4.5999999999999375E-2</c:v>
                </c:pt>
                <c:pt idx="134">
                  <c:v>7.3999999999999844E-2</c:v>
                </c:pt>
                <c:pt idx="135">
                  <c:v>5.9000000000001052E-2</c:v>
                </c:pt>
                <c:pt idx="136">
                  <c:v>5.3999999999998494E-2</c:v>
                </c:pt>
                <c:pt idx="137">
                  <c:v>3.6000000000001364E-2</c:v>
                </c:pt>
                <c:pt idx="138">
                  <c:v>3.6999999999999034E-2</c:v>
                </c:pt>
                <c:pt idx="139">
                  <c:v>3.700000000000081E-2</c:v>
                </c:pt>
              </c:numCache>
            </c:numRef>
          </c:val>
        </c:ser>
        <c:ser>
          <c:idx val="2"/>
          <c:order val="2"/>
          <c:tx>
            <c:strRef>
              <c:f>comparison!$I$2</c:f>
              <c:strCache>
                <c:ptCount val="1"/>
                <c:pt idx="0">
                  <c:v>old delta height</c:v>
                </c:pt>
              </c:strCache>
            </c:strRef>
          </c:tx>
          <c:marker>
            <c:symbol val="none"/>
          </c:marker>
          <c:val>
            <c:numRef>
              <c:f>comparison!$I$3:$I$142</c:f>
              <c:numCache>
                <c:formatCode>General</c:formatCode>
                <c:ptCount val="140"/>
                <c:pt idx="1">
                  <c:v>0.32100000000000151</c:v>
                </c:pt>
                <c:pt idx="2">
                  <c:v>0.25699999999999967</c:v>
                </c:pt>
                <c:pt idx="3">
                  <c:v>0.3539999999999992</c:v>
                </c:pt>
                <c:pt idx="4">
                  <c:v>0.27500000000000036</c:v>
                </c:pt>
                <c:pt idx="5">
                  <c:v>0.31300000000000061</c:v>
                </c:pt>
                <c:pt idx="6">
                  <c:v>0.32000000000000028</c:v>
                </c:pt>
                <c:pt idx="7">
                  <c:v>0.22999999999999865</c:v>
                </c:pt>
                <c:pt idx="8">
                  <c:v>0.30000000000000071</c:v>
                </c:pt>
                <c:pt idx="9">
                  <c:v>0.29400000000000048</c:v>
                </c:pt>
                <c:pt idx="10">
                  <c:v>0.30799999999999983</c:v>
                </c:pt>
                <c:pt idx="11">
                  <c:v>0.28200000000000003</c:v>
                </c:pt>
                <c:pt idx="12">
                  <c:v>0.28200000000000003</c:v>
                </c:pt>
                <c:pt idx="13">
                  <c:v>0.24000000000000021</c:v>
                </c:pt>
                <c:pt idx="14">
                  <c:v>0.28200000000000003</c:v>
                </c:pt>
                <c:pt idx="15">
                  <c:v>0.25599999999999845</c:v>
                </c:pt>
                <c:pt idx="16">
                  <c:v>0.23600000000000065</c:v>
                </c:pt>
                <c:pt idx="17">
                  <c:v>0.20199999999999996</c:v>
                </c:pt>
                <c:pt idx="18">
                  <c:v>0.2580000000000009</c:v>
                </c:pt>
                <c:pt idx="19">
                  <c:v>0.26200000000000045</c:v>
                </c:pt>
                <c:pt idx="20">
                  <c:v>0.19899999999999807</c:v>
                </c:pt>
                <c:pt idx="21">
                  <c:v>0.20100000000000051</c:v>
                </c:pt>
                <c:pt idx="22">
                  <c:v>0.15200000000000102</c:v>
                </c:pt>
                <c:pt idx="23">
                  <c:v>0.16900000000000048</c:v>
                </c:pt>
                <c:pt idx="24">
                  <c:v>0.19999999999999929</c:v>
                </c:pt>
                <c:pt idx="25">
                  <c:v>0.16600000000000037</c:v>
                </c:pt>
                <c:pt idx="26">
                  <c:v>0.14099999999999824</c:v>
                </c:pt>
                <c:pt idx="27">
                  <c:v>0.1440000000000019</c:v>
                </c:pt>
                <c:pt idx="28">
                  <c:v>0.19399999999999906</c:v>
                </c:pt>
                <c:pt idx="29">
                  <c:v>0.16900000000000048</c:v>
                </c:pt>
                <c:pt idx="30">
                  <c:v>0.13799999999999812</c:v>
                </c:pt>
                <c:pt idx="31">
                  <c:v>0.12700000000000244</c:v>
                </c:pt>
                <c:pt idx="32">
                  <c:v>9.6999999999997755E-2</c:v>
                </c:pt>
                <c:pt idx="33">
                  <c:v>0.10300000000000153</c:v>
                </c:pt>
                <c:pt idx="34">
                  <c:v>0.12899999999999778</c:v>
                </c:pt>
                <c:pt idx="35">
                  <c:v>0.16900000000000048</c:v>
                </c:pt>
                <c:pt idx="36">
                  <c:v>0.1180000000000021</c:v>
                </c:pt>
                <c:pt idx="37">
                  <c:v>0.1319999999999979</c:v>
                </c:pt>
                <c:pt idx="38">
                  <c:v>0.14200000000000301</c:v>
                </c:pt>
                <c:pt idx="39">
                  <c:v>9.6999999999997755E-2</c:v>
                </c:pt>
                <c:pt idx="40">
                  <c:v>0.13400000000000034</c:v>
                </c:pt>
                <c:pt idx="41">
                  <c:v>8.0999999999999517E-2</c:v>
                </c:pt>
                <c:pt idx="42">
                  <c:v>6.2000000000001165E-2</c:v>
                </c:pt>
                <c:pt idx="43">
                  <c:v>0.10099999999999909</c:v>
                </c:pt>
                <c:pt idx="44">
                  <c:v>0.10200000000000031</c:v>
                </c:pt>
                <c:pt idx="45">
                  <c:v>5.6000000000000938E-2</c:v>
                </c:pt>
                <c:pt idx="46">
                  <c:v>7.9999999999998295E-2</c:v>
                </c:pt>
                <c:pt idx="47">
                  <c:v>7.9000000000000625E-2</c:v>
                </c:pt>
                <c:pt idx="48">
                  <c:v>9.4000000000001194E-2</c:v>
                </c:pt>
                <c:pt idx="49">
                  <c:v>9.9999999999997868E-2</c:v>
                </c:pt>
                <c:pt idx="50">
                  <c:v>0.11500000000000199</c:v>
                </c:pt>
                <c:pt idx="51">
                  <c:v>7.0999999999997954E-2</c:v>
                </c:pt>
                <c:pt idx="52">
                  <c:v>0.11299999999999955</c:v>
                </c:pt>
                <c:pt idx="53">
                  <c:v>0.12400000000000233</c:v>
                </c:pt>
                <c:pt idx="54">
                  <c:v>0.13499999999999801</c:v>
                </c:pt>
                <c:pt idx="55">
                  <c:v>0.11400000000000077</c:v>
                </c:pt>
                <c:pt idx="56">
                  <c:v>0.10699999999999932</c:v>
                </c:pt>
                <c:pt idx="57">
                  <c:v>4.3000000000002814E-2</c:v>
                </c:pt>
                <c:pt idx="58">
                  <c:v>0.13299999999999912</c:v>
                </c:pt>
                <c:pt idx="59">
                  <c:v>7.0000000000000284E-2</c:v>
                </c:pt>
                <c:pt idx="60">
                  <c:v>0.11499999999999844</c:v>
                </c:pt>
                <c:pt idx="61">
                  <c:v>9.9000000000000199E-2</c:v>
                </c:pt>
                <c:pt idx="62">
                  <c:v>7.4999999999999289E-2</c:v>
                </c:pt>
                <c:pt idx="63">
                  <c:v>4.4000000000000483E-2</c:v>
                </c:pt>
                <c:pt idx="64">
                  <c:v>0.14300000000000068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6.4000000000000057E-2</c:v>
                </c:pt>
                <c:pt idx="70">
                  <c:v>7.9000000000000625E-2</c:v>
                </c:pt>
                <c:pt idx="71">
                  <c:v>0.125</c:v>
                </c:pt>
                <c:pt idx="72">
                  <c:v>5.3000000000000824E-2</c:v>
                </c:pt>
                <c:pt idx="73">
                  <c:v>6.2999999999998835E-2</c:v>
                </c:pt>
                <c:pt idx="74">
                  <c:v>6.2999999999998835E-2</c:v>
                </c:pt>
                <c:pt idx="75">
                  <c:v>6.8000000000001393E-2</c:v>
                </c:pt>
                <c:pt idx="76">
                  <c:v>5.1999999999999602E-2</c:v>
                </c:pt>
                <c:pt idx="77">
                  <c:v>0.17299999999999827</c:v>
                </c:pt>
                <c:pt idx="78">
                  <c:v>5.1000000000001933E-2</c:v>
                </c:pt>
                <c:pt idx="79">
                  <c:v>9.4999999999998863E-2</c:v>
                </c:pt>
                <c:pt idx="80">
                  <c:v>0.11100000000000065</c:v>
                </c:pt>
                <c:pt idx="81">
                  <c:v>5.9000000000001052E-2</c:v>
                </c:pt>
                <c:pt idx="82">
                  <c:v>0.125</c:v>
                </c:pt>
                <c:pt idx="83">
                  <c:v>8.6999999999999744E-2</c:v>
                </c:pt>
                <c:pt idx="84">
                  <c:v>9.7999999999998977E-2</c:v>
                </c:pt>
                <c:pt idx="85">
                  <c:v>0.13200000000000145</c:v>
                </c:pt>
                <c:pt idx="86">
                  <c:v>3.5999999999997812E-2</c:v>
                </c:pt>
                <c:pt idx="87">
                  <c:v>8.9999999999999858E-2</c:v>
                </c:pt>
                <c:pt idx="88">
                  <c:v>0.20599999999999952</c:v>
                </c:pt>
                <c:pt idx="89">
                  <c:v>5.1000000000001933E-2</c:v>
                </c:pt>
                <c:pt idx="90">
                  <c:v>0.12199999999999989</c:v>
                </c:pt>
                <c:pt idx="91">
                  <c:v>0.11400000000000077</c:v>
                </c:pt>
                <c:pt idx="92">
                  <c:v>5.7999999999999829E-2</c:v>
                </c:pt>
                <c:pt idx="93">
                  <c:v>0.1460000000000008</c:v>
                </c:pt>
                <c:pt idx="94">
                  <c:v>0.15299999999999869</c:v>
                </c:pt>
                <c:pt idx="95">
                  <c:v>0.10899999999999821</c:v>
                </c:pt>
                <c:pt idx="96">
                  <c:v>0.15399999999999991</c:v>
                </c:pt>
                <c:pt idx="97">
                  <c:v>0.1650000000000027</c:v>
                </c:pt>
                <c:pt idx="98">
                  <c:v>8.0999999999999517E-2</c:v>
                </c:pt>
                <c:pt idx="99">
                  <c:v>8.0999999999999517E-2</c:v>
                </c:pt>
                <c:pt idx="100">
                  <c:v>0.14099999999999824</c:v>
                </c:pt>
                <c:pt idx="101">
                  <c:v>0.15900000000000247</c:v>
                </c:pt>
                <c:pt idx="102">
                  <c:v>9.2999999999999972E-2</c:v>
                </c:pt>
                <c:pt idx="103">
                  <c:v>9.9000000000000199E-2</c:v>
                </c:pt>
                <c:pt idx="104">
                  <c:v>5.4999999999999716E-2</c:v>
                </c:pt>
                <c:pt idx="105">
                  <c:v>0.10200000000000031</c:v>
                </c:pt>
                <c:pt idx="106">
                  <c:v>7.7999999999999403E-2</c:v>
                </c:pt>
                <c:pt idx="107">
                  <c:v>9.7000000000001307E-2</c:v>
                </c:pt>
                <c:pt idx="108">
                  <c:v>0.14199999999999946</c:v>
                </c:pt>
                <c:pt idx="109">
                  <c:v>8.3999999999999631E-2</c:v>
                </c:pt>
                <c:pt idx="110">
                  <c:v>5.6999999999998607E-2</c:v>
                </c:pt>
                <c:pt idx="111">
                  <c:v>0.14100000000000179</c:v>
                </c:pt>
                <c:pt idx="112">
                  <c:v>7.3999999999998067E-2</c:v>
                </c:pt>
                <c:pt idx="113">
                  <c:v>0</c:v>
                </c:pt>
                <c:pt idx="114">
                  <c:v>0</c:v>
                </c:pt>
                <c:pt idx="115">
                  <c:v>0.15900000000000247</c:v>
                </c:pt>
                <c:pt idx="116">
                  <c:v>0.12399999999999878</c:v>
                </c:pt>
                <c:pt idx="117">
                  <c:v>0.14499999999999957</c:v>
                </c:pt>
                <c:pt idx="118">
                  <c:v>0</c:v>
                </c:pt>
                <c:pt idx="119">
                  <c:v>0.10200000000000031</c:v>
                </c:pt>
                <c:pt idx="120">
                  <c:v>0.13100000000000023</c:v>
                </c:pt>
                <c:pt idx="121">
                  <c:v>0.11400000000000077</c:v>
                </c:pt>
                <c:pt idx="122">
                  <c:v>0.15700000000000003</c:v>
                </c:pt>
                <c:pt idx="123">
                  <c:v>0.10799999999999699</c:v>
                </c:pt>
                <c:pt idx="124">
                  <c:v>6.4000000000000057E-2</c:v>
                </c:pt>
                <c:pt idx="125">
                  <c:v>8.9000000000002188E-2</c:v>
                </c:pt>
                <c:pt idx="126">
                  <c:v>6.799999999999784E-2</c:v>
                </c:pt>
                <c:pt idx="127">
                  <c:v>0.13200000000000145</c:v>
                </c:pt>
                <c:pt idx="128">
                  <c:v>0.12999999999999901</c:v>
                </c:pt>
                <c:pt idx="129">
                  <c:v>0.11299999999999955</c:v>
                </c:pt>
                <c:pt idx="130">
                  <c:v>0.1180000000000021</c:v>
                </c:pt>
                <c:pt idx="131">
                  <c:v>0.18100000000000094</c:v>
                </c:pt>
                <c:pt idx="132">
                  <c:v>8.8999999999998636E-2</c:v>
                </c:pt>
                <c:pt idx="133">
                  <c:v>0.12000000000000099</c:v>
                </c:pt>
                <c:pt idx="134">
                  <c:v>0.1319999999999979</c:v>
                </c:pt>
                <c:pt idx="135">
                  <c:v>6.2000000000001165E-2</c:v>
                </c:pt>
                <c:pt idx="136">
                  <c:v>0.13599999999999923</c:v>
                </c:pt>
                <c:pt idx="137">
                  <c:v>0.17099999999999937</c:v>
                </c:pt>
                <c:pt idx="138">
                  <c:v>7.5000000000002842E-2</c:v>
                </c:pt>
                <c:pt idx="139">
                  <c:v>5.1999999999999602E-2</c:v>
                </c:pt>
              </c:numCache>
            </c:numRef>
          </c:val>
        </c:ser>
        <c:ser>
          <c:idx val="3"/>
          <c:order val="3"/>
          <c:tx>
            <c:strRef>
              <c:f>comparison!$J$2</c:f>
              <c:strCache>
                <c:ptCount val="1"/>
                <c:pt idx="0">
                  <c:v>old delta dbh</c:v>
                </c:pt>
              </c:strCache>
            </c:strRef>
          </c:tx>
          <c:marker>
            <c:symbol val="none"/>
          </c:marker>
          <c:val>
            <c:numRef>
              <c:f>comparison!$J$3:$J$142</c:f>
              <c:numCache>
                <c:formatCode>General</c:formatCode>
                <c:ptCount val="140"/>
                <c:pt idx="1">
                  <c:v>0.3603999999999985</c:v>
                </c:pt>
                <c:pt idx="2">
                  <c:v>0.29000000000000092</c:v>
                </c:pt>
                <c:pt idx="3">
                  <c:v>0.40499999999999936</c:v>
                </c:pt>
                <c:pt idx="4">
                  <c:v>0.31799999999999962</c:v>
                </c:pt>
                <c:pt idx="5">
                  <c:v>0.36500000000000021</c:v>
                </c:pt>
                <c:pt idx="6">
                  <c:v>0.37900000000000134</c:v>
                </c:pt>
                <c:pt idx="7">
                  <c:v>0.27399999999999913</c:v>
                </c:pt>
                <c:pt idx="8">
                  <c:v>0.3620000000000001</c:v>
                </c:pt>
                <c:pt idx="9">
                  <c:v>0.35899999999999999</c:v>
                </c:pt>
                <c:pt idx="10">
                  <c:v>0.38000000000000078</c:v>
                </c:pt>
                <c:pt idx="11">
                  <c:v>0.35199999999999854</c:v>
                </c:pt>
                <c:pt idx="12">
                  <c:v>0.35600000000000165</c:v>
                </c:pt>
                <c:pt idx="13">
                  <c:v>0.30699999999999861</c:v>
                </c:pt>
                <c:pt idx="14">
                  <c:v>0.36300000000000132</c:v>
                </c:pt>
                <c:pt idx="15">
                  <c:v>0.33399999999999963</c:v>
                </c:pt>
                <c:pt idx="16">
                  <c:v>0.31199999999999939</c:v>
                </c:pt>
                <c:pt idx="17">
                  <c:v>0.26800000000000068</c:v>
                </c:pt>
                <c:pt idx="18">
                  <c:v>0.34799999999999898</c:v>
                </c:pt>
                <c:pt idx="19">
                  <c:v>0.35700000000000109</c:v>
                </c:pt>
                <c:pt idx="20">
                  <c:v>0.27400000000000091</c:v>
                </c:pt>
                <c:pt idx="21">
                  <c:v>0.27899999999999991</c:v>
                </c:pt>
                <c:pt idx="22">
                  <c:v>0.21299999999999741</c:v>
                </c:pt>
                <c:pt idx="23">
                  <c:v>0.23700000000000188</c:v>
                </c:pt>
                <c:pt idx="24">
                  <c:v>0.28500000000000014</c:v>
                </c:pt>
                <c:pt idx="25">
                  <c:v>0.23999999999999844</c:v>
                </c:pt>
                <c:pt idx="26">
                  <c:v>0.2029999999999994</c:v>
                </c:pt>
                <c:pt idx="27">
                  <c:v>0.21000000000000085</c:v>
                </c:pt>
                <c:pt idx="28">
                  <c:v>0.28500000000000014</c:v>
                </c:pt>
                <c:pt idx="29">
                  <c:v>0.25</c:v>
                </c:pt>
                <c:pt idx="30">
                  <c:v>0.20700000000000074</c:v>
                </c:pt>
                <c:pt idx="31">
                  <c:v>0.19000000000000128</c:v>
                </c:pt>
                <c:pt idx="32">
                  <c:v>0.14799999999999969</c:v>
                </c:pt>
                <c:pt idx="33">
                  <c:v>0.15700000000000003</c:v>
                </c:pt>
                <c:pt idx="34">
                  <c:v>0.19599999999999795</c:v>
                </c:pt>
                <c:pt idx="35">
                  <c:v>0.26099999999999923</c:v>
                </c:pt>
                <c:pt idx="36">
                  <c:v>0.18299999999999983</c:v>
                </c:pt>
                <c:pt idx="37">
                  <c:v>0.20700000000000074</c:v>
                </c:pt>
                <c:pt idx="38">
                  <c:v>0.2240000000000002</c:v>
                </c:pt>
                <c:pt idx="39">
                  <c:v>0.15399999999999991</c:v>
                </c:pt>
                <c:pt idx="40">
                  <c:v>0.21400000000000219</c:v>
                </c:pt>
                <c:pt idx="41">
                  <c:v>0.12999999999999901</c:v>
                </c:pt>
                <c:pt idx="42">
                  <c:v>0.10099999999999909</c:v>
                </c:pt>
                <c:pt idx="43">
                  <c:v>0.16400000000000148</c:v>
                </c:pt>
                <c:pt idx="44">
                  <c:v>0.16499999999999915</c:v>
                </c:pt>
                <c:pt idx="45">
                  <c:v>9.1999999999998749E-2</c:v>
                </c:pt>
                <c:pt idx="46">
                  <c:v>0.13100000000000023</c:v>
                </c:pt>
                <c:pt idx="47">
                  <c:v>0.13200000000000145</c:v>
                </c:pt>
                <c:pt idx="48">
                  <c:v>0.15500000000000114</c:v>
                </c:pt>
                <c:pt idx="49">
                  <c:v>0.16599999999999682</c:v>
                </c:pt>
                <c:pt idx="50">
                  <c:v>0.19500000000000028</c:v>
                </c:pt>
                <c:pt idx="51">
                  <c:v>0.11899999999999977</c:v>
                </c:pt>
                <c:pt idx="52">
                  <c:v>0.1910000000000025</c:v>
                </c:pt>
                <c:pt idx="53">
                  <c:v>0.21399999999999864</c:v>
                </c:pt>
                <c:pt idx="54">
                  <c:v>0.23199999999999932</c:v>
                </c:pt>
                <c:pt idx="55">
                  <c:v>0.1980000000000004</c:v>
                </c:pt>
                <c:pt idx="56">
                  <c:v>0.18700000000000117</c:v>
                </c:pt>
                <c:pt idx="57">
                  <c:v>7.4999999999999289E-2</c:v>
                </c:pt>
                <c:pt idx="58">
                  <c:v>0.23499999999999943</c:v>
                </c:pt>
                <c:pt idx="59">
                  <c:v>0.125</c:v>
                </c:pt>
                <c:pt idx="60">
                  <c:v>0.20500000000000185</c:v>
                </c:pt>
                <c:pt idx="61">
                  <c:v>0.17899999999999849</c:v>
                </c:pt>
                <c:pt idx="62">
                  <c:v>0.13500000000000156</c:v>
                </c:pt>
                <c:pt idx="63">
                  <c:v>7.9999999999998295E-2</c:v>
                </c:pt>
                <c:pt idx="64">
                  <c:v>0.26200000000000045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0.11799999999999855</c:v>
                </c:pt>
                <c:pt idx="70">
                  <c:v>0.1460000000000008</c:v>
                </c:pt>
                <c:pt idx="71">
                  <c:v>0.23300000000000054</c:v>
                </c:pt>
                <c:pt idx="72">
                  <c:v>9.7000000000001307E-2</c:v>
                </c:pt>
                <c:pt idx="73">
                  <c:v>0.11899999999999977</c:v>
                </c:pt>
                <c:pt idx="74">
                  <c:v>0.11999999999999744</c:v>
                </c:pt>
                <c:pt idx="75">
                  <c:v>0.12900000000000134</c:v>
                </c:pt>
                <c:pt idx="76">
                  <c:v>9.9000000000000199E-2</c:v>
                </c:pt>
                <c:pt idx="77">
                  <c:v>0.33099999999999952</c:v>
                </c:pt>
                <c:pt idx="78">
                  <c:v>9.9000000000000199E-2</c:v>
                </c:pt>
                <c:pt idx="79">
                  <c:v>0.18499999999999872</c:v>
                </c:pt>
                <c:pt idx="80">
                  <c:v>0.2170000000000023</c:v>
                </c:pt>
                <c:pt idx="81">
                  <c:v>0.11499999999999844</c:v>
                </c:pt>
                <c:pt idx="82">
                  <c:v>0.24800000000000111</c:v>
                </c:pt>
                <c:pt idx="83">
                  <c:v>0.17399999999999949</c:v>
                </c:pt>
                <c:pt idx="84">
                  <c:v>0.19600000000000151</c:v>
                </c:pt>
                <c:pt idx="85">
                  <c:v>0.26799999999999713</c:v>
                </c:pt>
                <c:pt idx="86">
                  <c:v>7.400000000000162E-2</c:v>
                </c:pt>
                <c:pt idx="87">
                  <c:v>0.18400000000000105</c:v>
                </c:pt>
                <c:pt idx="88">
                  <c:v>0.4269999999999996</c:v>
                </c:pt>
                <c:pt idx="89">
                  <c:v>0.1059999999999981</c:v>
                </c:pt>
                <c:pt idx="90">
                  <c:v>0.25700000000000145</c:v>
                </c:pt>
                <c:pt idx="91">
                  <c:v>0.24299999999999855</c:v>
                </c:pt>
                <c:pt idx="92">
                  <c:v>0.12400000000000233</c:v>
                </c:pt>
                <c:pt idx="93">
                  <c:v>0.31499999999999773</c:v>
                </c:pt>
                <c:pt idx="94">
                  <c:v>0.33200000000000074</c:v>
                </c:pt>
                <c:pt idx="95">
                  <c:v>0.24000000000000199</c:v>
                </c:pt>
                <c:pt idx="96">
                  <c:v>0.34399999999999764</c:v>
                </c:pt>
                <c:pt idx="97">
                  <c:v>0.37100000000000222</c:v>
                </c:pt>
                <c:pt idx="98">
                  <c:v>0.18499999999999872</c:v>
                </c:pt>
                <c:pt idx="99">
                  <c:v>0.18599999999999994</c:v>
                </c:pt>
                <c:pt idx="100">
                  <c:v>0.32700000000000173</c:v>
                </c:pt>
                <c:pt idx="101">
                  <c:v>0.37199999999999989</c:v>
                </c:pt>
                <c:pt idx="102">
                  <c:v>0.21899999999999764</c:v>
                </c:pt>
                <c:pt idx="103">
                  <c:v>0.23699999999999832</c:v>
                </c:pt>
                <c:pt idx="104">
                  <c:v>0.13300000000000267</c:v>
                </c:pt>
                <c:pt idx="105">
                  <c:v>0.24699999999999989</c:v>
                </c:pt>
                <c:pt idx="106">
                  <c:v>0.18999999999999773</c:v>
                </c:pt>
                <c:pt idx="107">
                  <c:v>0.24000000000000199</c:v>
                </c:pt>
                <c:pt idx="108">
                  <c:v>0.35099999999999909</c:v>
                </c:pt>
                <c:pt idx="109">
                  <c:v>0.2120000000000033</c:v>
                </c:pt>
                <c:pt idx="110">
                  <c:v>0.14399999999999835</c:v>
                </c:pt>
                <c:pt idx="111">
                  <c:v>0.35999999999999943</c:v>
                </c:pt>
                <c:pt idx="112">
                  <c:v>0.18999999999999773</c:v>
                </c:pt>
                <c:pt idx="113">
                  <c:v>0</c:v>
                </c:pt>
                <c:pt idx="114">
                  <c:v>0</c:v>
                </c:pt>
                <c:pt idx="115">
                  <c:v>0.41600000000000392</c:v>
                </c:pt>
                <c:pt idx="116">
                  <c:v>0.32799999999999585</c:v>
                </c:pt>
                <c:pt idx="117">
                  <c:v>0.38700000000000045</c:v>
                </c:pt>
                <c:pt idx="118">
                  <c:v>0</c:v>
                </c:pt>
                <c:pt idx="119">
                  <c:v>0.27600000000000335</c:v>
                </c:pt>
                <c:pt idx="120">
                  <c:v>0.3609999999999971</c:v>
                </c:pt>
                <c:pt idx="121">
                  <c:v>0.31500000000000483</c:v>
                </c:pt>
                <c:pt idx="122">
                  <c:v>0.44200000000000017</c:v>
                </c:pt>
                <c:pt idx="123">
                  <c:v>0.30999999999999517</c:v>
                </c:pt>
                <c:pt idx="124">
                  <c:v>0.1840000000000046</c:v>
                </c:pt>
                <c:pt idx="125">
                  <c:v>0.25600000000000023</c:v>
                </c:pt>
                <c:pt idx="126">
                  <c:v>0.20199999999999818</c:v>
                </c:pt>
                <c:pt idx="127">
                  <c:v>0.39099999999999824</c:v>
                </c:pt>
                <c:pt idx="128">
                  <c:v>0.38799999999999812</c:v>
                </c:pt>
                <c:pt idx="129">
                  <c:v>0.34400000000000119</c:v>
                </c:pt>
                <c:pt idx="130">
                  <c:v>0.36500000000000199</c:v>
                </c:pt>
                <c:pt idx="131">
                  <c:v>0.56700000000000017</c:v>
                </c:pt>
                <c:pt idx="132">
                  <c:v>0.28300000000000125</c:v>
                </c:pt>
                <c:pt idx="133">
                  <c:v>0.39000000000000057</c:v>
                </c:pt>
                <c:pt idx="134">
                  <c:v>0.42899999999999494</c:v>
                </c:pt>
                <c:pt idx="135">
                  <c:v>0.20900000000000318</c:v>
                </c:pt>
                <c:pt idx="136">
                  <c:v>0.45499999999999829</c:v>
                </c:pt>
                <c:pt idx="137">
                  <c:v>0.58500000000000085</c:v>
                </c:pt>
                <c:pt idx="138">
                  <c:v>0.25800000000000267</c:v>
                </c:pt>
                <c:pt idx="139">
                  <c:v>0.1839999999999975</c:v>
                </c:pt>
              </c:numCache>
            </c:numRef>
          </c:val>
        </c:ser>
        <c:marker val="1"/>
        <c:axId val="108708608"/>
        <c:axId val="108710144"/>
      </c:lineChart>
      <c:catAx>
        <c:axId val="108708608"/>
        <c:scaling>
          <c:orientation val="minMax"/>
        </c:scaling>
        <c:axPos val="b"/>
        <c:tickLblPos val="nextTo"/>
        <c:crossAx val="108710144"/>
        <c:crosses val="autoZero"/>
        <c:auto val="1"/>
        <c:lblAlgn val="ctr"/>
        <c:lblOffset val="100"/>
      </c:catAx>
      <c:valAx>
        <c:axId val="108710144"/>
        <c:scaling>
          <c:orientation val="minMax"/>
        </c:scaling>
        <c:axPos val="l"/>
        <c:majorGridlines/>
        <c:numFmt formatCode="General" sourceLinked="1"/>
        <c:tickLblPos val="nextTo"/>
        <c:crossAx val="10870860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/>
    <c:plotArea>
      <c:layout/>
      <c:lineChart>
        <c:grouping val="standard"/>
        <c:ser>
          <c:idx val="0"/>
          <c:order val="0"/>
          <c:tx>
            <c:strRef>
              <c:f>comparison!$I$1</c:f>
              <c:strCache>
                <c:ptCount val="1"/>
              </c:strCache>
            </c:strRef>
          </c:tx>
          <c:marker>
            <c:symbol val="none"/>
          </c:marker>
          <c:cat>
            <c:strRef>
              <c:f>comparison!$G$2:$G$142</c:f>
              <c:strCache>
                <c:ptCount val="141"/>
                <c:pt idx="0">
                  <c:v>new delta height</c:v>
                </c:pt>
                <c:pt idx="2">
                  <c:v>0.038</c:v>
                </c:pt>
                <c:pt idx="3">
                  <c:v>0.026</c:v>
                </c:pt>
                <c:pt idx="4">
                  <c:v>0.037</c:v>
                </c:pt>
                <c:pt idx="5">
                  <c:v>0.025</c:v>
                </c:pt>
                <c:pt idx="6">
                  <c:v>0.027</c:v>
                </c:pt>
                <c:pt idx="7">
                  <c:v>0.026</c:v>
                </c:pt>
                <c:pt idx="8">
                  <c:v>0.017</c:v>
                </c:pt>
                <c:pt idx="9">
                  <c:v>0.021</c:v>
                </c:pt>
                <c:pt idx="10">
                  <c:v>0.021</c:v>
                </c:pt>
                <c:pt idx="11">
                  <c:v>0.019</c:v>
                </c:pt>
                <c:pt idx="12">
                  <c:v>0.018</c:v>
                </c:pt>
                <c:pt idx="13">
                  <c:v>0.016</c:v>
                </c:pt>
                <c:pt idx="14">
                  <c:v>0.014</c:v>
                </c:pt>
                <c:pt idx="15">
                  <c:v>0.015</c:v>
                </c:pt>
                <c:pt idx="16">
                  <c:v>0.013</c:v>
                </c:pt>
                <c:pt idx="17">
                  <c:v>0.002</c:v>
                </c:pt>
                <c:pt idx="18">
                  <c:v>0.016</c:v>
                </c:pt>
                <c:pt idx="19">
                  <c:v>0.018</c:v>
                </c:pt>
                <c:pt idx="20">
                  <c:v>0.013</c:v>
                </c:pt>
                <c:pt idx="21">
                  <c:v>0.01</c:v>
                </c:pt>
                <c:pt idx="22">
                  <c:v>0.009</c:v>
                </c:pt>
                <c:pt idx="23">
                  <c:v>0.008</c:v>
                </c:pt>
                <c:pt idx="24">
                  <c:v>0.008</c:v>
                </c:pt>
                <c:pt idx="25">
                  <c:v>0.01</c:v>
                </c:pt>
                <c:pt idx="26">
                  <c:v>0.009</c:v>
                </c:pt>
                <c:pt idx="27">
                  <c:v>0.007</c:v>
                </c:pt>
                <c:pt idx="28">
                  <c:v>0.007</c:v>
                </c:pt>
                <c:pt idx="29">
                  <c:v>0.01</c:v>
                </c:pt>
                <c:pt idx="30">
                  <c:v>0.009</c:v>
                </c:pt>
                <c:pt idx="31">
                  <c:v>0.006</c:v>
                </c:pt>
                <c:pt idx="32">
                  <c:v>0</c:v>
                </c:pt>
                <c:pt idx="33">
                  <c:v>0.003</c:v>
                </c:pt>
                <c:pt idx="34">
                  <c:v>0.011</c:v>
                </c:pt>
                <c:pt idx="35">
                  <c:v>0.01</c:v>
                </c:pt>
                <c:pt idx="36">
                  <c:v>0.009</c:v>
                </c:pt>
                <c:pt idx="37">
                  <c:v>0.006</c:v>
                </c:pt>
                <c:pt idx="38">
                  <c:v>0.007</c:v>
                </c:pt>
                <c:pt idx="39">
                  <c:v>0.007</c:v>
                </c:pt>
                <c:pt idx="40">
                  <c:v>0.005</c:v>
                </c:pt>
                <c:pt idx="41">
                  <c:v>0.006</c:v>
                </c:pt>
                <c:pt idx="42">
                  <c:v>0.003</c:v>
                </c:pt>
                <c:pt idx="43">
                  <c:v>0.004</c:v>
                </c:pt>
                <c:pt idx="44">
                  <c:v>0.005</c:v>
                </c:pt>
                <c:pt idx="45">
                  <c:v>0.004</c:v>
                </c:pt>
                <c:pt idx="46">
                  <c:v>0.003</c:v>
                </c:pt>
                <c:pt idx="47">
                  <c:v>0</c:v>
                </c:pt>
                <c:pt idx="48">
                  <c:v>0.002</c:v>
                </c:pt>
                <c:pt idx="49">
                  <c:v>0.008</c:v>
                </c:pt>
                <c:pt idx="50">
                  <c:v>0.01</c:v>
                </c:pt>
                <c:pt idx="51">
                  <c:v>0.004</c:v>
                </c:pt>
                <c:pt idx="52">
                  <c:v>0.005</c:v>
                </c:pt>
                <c:pt idx="53">
                  <c:v>0.005</c:v>
                </c:pt>
                <c:pt idx="54">
                  <c:v>0.004</c:v>
                </c:pt>
                <c:pt idx="55">
                  <c:v>0.001</c:v>
                </c:pt>
                <c:pt idx="56">
                  <c:v>0.003</c:v>
                </c:pt>
                <c:pt idx="57">
                  <c:v>0.004</c:v>
                </c:pt>
                <c:pt idx="58">
                  <c:v>0.002</c:v>
                </c:pt>
                <c:pt idx="59">
                  <c:v>0.006</c:v>
                </c:pt>
                <c:pt idx="60">
                  <c:v>0.003</c:v>
                </c:pt>
                <c:pt idx="61">
                  <c:v>0.003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0.003</c:v>
                </c:pt>
                <c:pt idx="66">
                  <c:v>0.005</c:v>
                </c:pt>
                <c:pt idx="67">
                  <c:v>0.006</c:v>
                </c:pt>
                <c:pt idx="68">
                  <c:v>0.003</c:v>
                </c:pt>
                <c:pt idx="69">
                  <c:v>0.005</c:v>
                </c:pt>
                <c:pt idx="70">
                  <c:v>0.002</c:v>
                </c:pt>
                <c:pt idx="71">
                  <c:v>0.004</c:v>
                </c:pt>
                <c:pt idx="72">
                  <c:v>0.003</c:v>
                </c:pt>
                <c:pt idx="73">
                  <c:v>0.004</c:v>
                </c:pt>
                <c:pt idx="74">
                  <c:v>0.003</c:v>
                </c:pt>
                <c:pt idx="75">
                  <c:v>0.001</c:v>
                </c:pt>
                <c:pt idx="76">
                  <c:v>0.003</c:v>
                </c:pt>
                <c:pt idx="77">
                  <c:v>0</c:v>
                </c:pt>
                <c:pt idx="78">
                  <c:v>0</c:v>
                </c:pt>
                <c:pt idx="79">
                  <c:v>0.002</c:v>
                </c:pt>
                <c:pt idx="80">
                  <c:v>0.004</c:v>
                </c:pt>
                <c:pt idx="81">
                  <c:v>0.004</c:v>
                </c:pt>
                <c:pt idx="82">
                  <c:v>0.002</c:v>
                </c:pt>
                <c:pt idx="83">
                  <c:v>0.003</c:v>
                </c:pt>
                <c:pt idx="84">
                  <c:v>0.003</c:v>
                </c:pt>
                <c:pt idx="85">
                  <c:v>0.001</c:v>
                </c:pt>
                <c:pt idx="86">
                  <c:v>0.003</c:v>
                </c:pt>
                <c:pt idx="87">
                  <c:v>0.001</c:v>
                </c:pt>
                <c:pt idx="88">
                  <c:v>0.001</c:v>
                </c:pt>
                <c:pt idx="89">
                  <c:v>0.001</c:v>
                </c:pt>
                <c:pt idx="90">
                  <c:v>0.002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0.002</c:v>
                </c:pt>
                <c:pt idx="95">
                  <c:v>0.005</c:v>
                </c:pt>
                <c:pt idx="96">
                  <c:v>0.004</c:v>
                </c:pt>
                <c:pt idx="97">
                  <c:v>0.004</c:v>
                </c:pt>
                <c:pt idx="98">
                  <c:v>0.004</c:v>
                </c:pt>
                <c:pt idx="99">
                  <c:v>0.001</c:v>
                </c:pt>
                <c:pt idx="100">
                  <c:v>0</c:v>
                </c:pt>
                <c:pt idx="101">
                  <c:v>0.003</c:v>
                </c:pt>
                <c:pt idx="102">
                  <c:v>-9.932</c:v>
                </c:pt>
                <c:pt idx="103">
                  <c:v>0.6995</c:v>
                </c:pt>
                <c:pt idx="104">
                  <c:v>0.8392</c:v>
                </c:pt>
                <c:pt idx="105">
                  <c:v>1.4433</c:v>
                </c:pt>
                <c:pt idx="106">
                  <c:v>1.1902</c:v>
                </c:pt>
                <c:pt idx="107">
                  <c:v>1.2007</c:v>
                </c:pt>
                <c:pt idx="108">
                  <c:v>0.8467</c:v>
                </c:pt>
                <c:pt idx="109">
                  <c:v>0.5029</c:v>
                </c:pt>
                <c:pt idx="110">
                  <c:v>0.312</c:v>
                </c:pt>
                <c:pt idx="111">
                  <c:v>0.3311</c:v>
                </c:pt>
                <c:pt idx="112">
                  <c:v>0.2015</c:v>
                </c:pt>
                <c:pt idx="113">
                  <c:v>0.1091</c:v>
                </c:pt>
                <c:pt idx="114">
                  <c:v>0.1382</c:v>
                </c:pt>
                <c:pt idx="115">
                  <c:v>0.1583</c:v>
                </c:pt>
                <c:pt idx="116">
                  <c:v>0.1348</c:v>
                </c:pt>
                <c:pt idx="117">
                  <c:v>0.0935</c:v>
                </c:pt>
                <c:pt idx="118">
                  <c:v>0.1125</c:v>
                </c:pt>
                <c:pt idx="119">
                  <c:v>0.1325</c:v>
                </c:pt>
                <c:pt idx="120">
                  <c:v>0.1491</c:v>
                </c:pt>
                <c:pt idx="121">
                  <c:v>0.0715</c:v>
                </c:pt>
                <c:pt idx="122">
                  <c:v>0.1064</c:v>
                </c:pt>
                <c:pt idx="123">
                  <c:v>0.069</c:v>
                </c:pt>
                <c:pt idx="124">
                  <c:v>0.036</c:v>
                </c:pt>
                <c:pt idx="125">
                  <c:v>0.047</c:v>
                </c:pt>
                <c:pt idx="126">
                  <c:v>0.015</c:v>
                </c:pt>
                <c:pt idx="127">
                  <c:v>0.045</c:v>
                </c:pt>
                <c:pt idx="128">
                  <c:v>0.018</c:v>
                </c:pt>
                <c:pt idx="129">
                  <c:v>0.006</c:v>
                </c:pt>
                <c:pt idx="130">
                  <c:v>0.016</c:v>
                </c:pt>
                <c:pt idx="131">
                  <c:v>0.035</c:v>
                </c:pt>
                <c:pt idx="132">
                  <c:v>0.015</c:v>
                </c:pt>
                <c:pt idx="133">
                  <c:v>0</c:v>
                </c:pt>
                <c:pt idx="134">
                  <c:v>0.041</c:v>
                </c:pt>
                <c:pt idx="135">
                  <c:v>0.068</c:v>
                </c:pt>
                <c:pt idx="136">
                  <c:v>0.055</c:v>
                </c:pt>
                <c:pt idx="137">
                  <c:v>0.05</c:v>
                </c:pt>
                <c:pt idx="138">
                  <c:v>0.035</c:v>
                </c:pt>
                <c:pt idx="139">
                  <c:v>0.035</c:v>
                </c:pt>
                <c:pt idx="140">
                  <c:v>0.035</c:v>
                </c:pt>
              </c:strCache>
            </c:strRef>
          </c:cat>
          <c:val>
            <c:numRef>
              <c:f>comparison!$I$2:$I$142</c:f>
              <c:numCache>
                <c:formatCode>General</c:formatCode>
                <c:ptCount val="141"/>
                <c:pt idx="0">
                  <c:v>0</c:v>
                </c:pt>
                <c:pt idx="2">
                  <c:v>0.32100000000000151</c:v>
                </c:pt>
                <c:pt idx="3">
                  <c:v>0.25699999999999967</c:v>
                </c:pt>
                <c:pt idx="4">
                  <c:v>0.3539999999999992</c:v>
                </c:pt>
                <c:pt idx="5">
                  <c:v>0.27500000000000036</c:v>
                </c:pt>
                <c:pt idx="6">
                  <c:v>0.31300000000000061</c:v>
                </c:pt>
                <c:pt idx="7">
                  <c:v>0.32000000000000028</c:v>
                </c:pt>
                <c:pt idx="8">
                  <c:v>0.22999999999999865</c:v>
                </c:pt>
                <c:pt idx="9">
                  <c:v>0.30000000000000071</c:v>
                </c:pt>
                <c:pt idx="10">
                  <c:v>0.29400000000000048</c:v>
                </c:pt>
                <c:pt idx="11">
                  <c:v>0.30799999999999983</c:v>
                </c:pt>
                <c:pt idx="12">
                  <c:v>0.28200000000000003</c:v>
                </c:pt>
                <c:pt idx="13">
                  <c:v>0.28200000000000003</c:v>
                </c:pt>
                <c:pt idx="14">
                  <c:v>0.24000000000000021</c:v>
                </c:pt>
                <c:pt idx="15">
                  <c:v>0.28200000000000003</c:v>
                </c:pt>
                <c:pt idx="16">
                  <c:v>0.25599999999999845</c:v>
                </c:pt>
                <c:pt idx="17">
                  <c:v>0.23600000000000065</c:v>
                </c:pt>
                <c:pt idx="18">
                  <c:v>0.20199999999999996</c:v>
                </c:pt>
                <c:pt idx="19">
                  <c:v>0.2580000000000009</c:v>
                </c:pt>
                <c:pt idx="20">
                  <c:v>0.26200000000000045</c:v>
                </c:pt>
                <c:pt idx="21">
                  <c:v>0.19899999999999807</c:v>
                </c:pt>
                <c:pt idx="22">
                  <c:v>0.20100000000000051</c:v>
                </c:pt>
                <c:pt idx="23">
                  <c:v>0.15200000000000102</c:v>
                </c:pt>
                <c:pt idx="24">
                  <c:v>0.16900000000000048</c:v>
                </c:pt>
                <c:pt idx="25">
                  <c:v>0.19999999999999929</c:v>
                </c:pt>
                <c:pt idx="26">
                  <c:v>0.16600000000000037</c:v>
                </c:pt>
                <c:pt idx="27">
                  <c:v>0.14099999999999824</c:v>
                </c:pt>
                <c:pt idx="28">
                  <c:v>0.1440000000000019</c:v>
                </c:pt>
                <c:pt idx="29">
                  <c:v>0.19399999999999906</c:v>
                </c:pt>
                <c:pt idx="30">
                  <c:v>0.16900000000000048</c:v>
                </c:pt>
                <c:pt idx="31">
                  <c:v>0.13799999999999812</c:v>
                </c:pt>
                <c:pt idx="32">
                  <c:v>0.12700000000000244</c:v>
                </c:pt>
                <c:pt idx="33">
                  <c:v>9.6999999999997755E-2</c:v>
                </c:pt>
                <c:pt idx="34">
                  <c:v>0.10300000000000153</c:v>
                </c:pt>
                <c:pt idx="35">
                  <c:v>0.12899999999999778</c:v>
                </c:pt>
                <c:pt idx="36">
                  <c:v>0.16900000000000048</c:v>
                </c:pt>
                <c:pt idx="37">
                  <c:v>0.1180000000000021</c:v>
                </c:pt>
                <c:pt idx="38">
                  <c:v>0.1319999999999979</c:v>
                </c:pt>
                <c:pt idx="39">
                  <c:v>0.14200000000000301</c:v>
                </c:pt>
                <c:pt idx="40">
                  <c:v>9.6999999999997755E-2</c:v>
                </c:pt>
                <c:pt idx="41">
                  <c:v>0.13400000000000034</c:v>
                </c:pt>
                <c:pt idx="42">
                  <c:v>8.0999999999999517E-2</c:v>
                </c:pt>
                <c:pt idx="43">
                  <c:v>6.2000000000001165E-2</c:v>
                </c:pt>
                <c:pt idx="44">
                  <c:v>0.10099999999999909</c:v>
                </c:pt>
                <c:pt idx="45">
                  <c:v>0.10200000000000031</c:v>
                </c:pt>
                <c:pt idx="46">
                  <c:v>5.6000000000000938E-2</c:v>
                </c:pt>
                <c:pt idx="47">
                  <c:v>7.9999999999998295E-2</c:v>
                </c:pt>
                <c:pt idx="48">
                  <c:v>7.9000000000000625E-2</c:v>
                </c:pt>
                <c:pt idx="49">
                  <c:v>9.4000000000001194E-2</c:v>
                </c:pt>
                <c:pt idx="50">
                  <c:v>9.9999999999997868E-2</c:v>
                </c:pt>
                <c:pt idx="51">
                  <c:v>0.11500000000000199</c:v>
                </c:pt>
                <c:pt idx="52">
                  <c:v>7.0999999999997954E-2</c:v>
                </c:pt>
                <c:pt idx="53">
                  <c:v>0.11299999999999955</c:v>
                </c:pt>
                <c:pt idx="54">
                  <c:v>0.12400000000000233</c:v>
                </c:pt>
                <c:pt idx="55">
                  <c:v>0.13499999999999801</c:v>
                </c:pt>
                <c:pt idx="56">
                  <c:v>0.11400000000000077</c:v>
                </c:pt>
                <c:pt idx="57">
                  <c:v>0.10699999999999932</c:v>
                </c:pt>
                <c:pt idx="58">
                  <c:v>4.3000000000002814E-2</c:v>
                </c:pt>
                <c:pt idx="59">
                  <c:v>0.13299999999999912</c:v>
                </c:pt>
                <c:pt idx="60">
                  <c:v>7.0000000000000284E-2</c:v>
                </c:pt>
                <c:pt idx="61">
                  <c:v>0.11499999999999844</c:v>
                </c:pt>
                <c:pt idx="62">
                  <c:v>9.9000000000000199E-2</c:v>
                </c:pt>
                <c:pt idx="63">
                  <c:v>7.4999999999999289E-2</c:v>
                </c:pt>
                <c:pt idx="64">
                  <c:v>4.4000000000000483E-2</c:v>
                </c:pt>
                <c:pt idx="65">
                  <c:v>0.14300000000000068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6.4000000000000057E-2</c:v>
                </c:pt>
                <c:pt idx="71">
                  <c:v>7.9000000000000625E-2</c:v>
                </c:pt>
                <c:pt idx="72">
                  <c:v>0.125</c:v>
                </c:pt>
                <c:pt idx="73">
                  <c:v>5.3000000000000824E-2</c:v>
                </c:pt>
                <c:pt idx="74">
                  <c:v>6.2999999999998835E-2</c:v>
                </c:pt>
                <c:pt idx="75">
                  <c:v>6.2999999999998835E-2</c:v>
                </c:pt>
                <c:pt idx="76">
                  <c:v>6.8000000000001393E-2</c:v>
                </c:pt>
                <c:pt idx="77">
                  <c:v>5.1999999999999602E-2</c:v>
                </c:pt>
                <c:pt idx="78">
                  <c:v>0.17299999999999827</c:v>
                </c:pt>
                <c:pt idx="79">
                  <c:v>5.1000000000001933E-2</c:v>
                </c:pt>
                <c:pt idx="80">
                  <c:v>9.4999999999998863E-2</c:v>
                </c:pt>
                <c:pt idx="81">
                  <c:v>0.11100000000000065</c:v>
                </c:pt>
                <c:pt idx="82">
                  <c:v>5.9000000000001052E-2</c:v>
                </c:pt>
                <c:pt idx="83">
                  <c:v>0.125</c:v>
                </c:pt>
                <c:pt idx="84">
                  <c:v>8.6999999999999744E-2</c:v>
                </c:pt>
                <c:pt idx="85">
                  <c:v>9.7999999999998977E-2</c:v>
                </c:pt>
                <c:pt idx="86">
                  <c:v>0.13200000000000145</c:v>
                </c:pt>
                <c:pt idx="87">
                  <c:v>3.5999999999997812E-2</c:v>
                </c:pt>
                <c:pt idx="88">
                  <c:v>8.9999999999999858E-2</c:v>
                </c:pt>
                <c:pt idx="89">
                  <c:v>0.20599999999999952</c:v>
                </c:pt>
                <c:pt idx="90">
                  <c:v>5.1000000000001933E-2</c:v>
                </c:pt>
                <c:pt idx="91">
                  <c:v>0.12199999999999989</c:v>
                </c:pt>
                <c:pt idx="92">
                  <c:v>0.11400000000000077</c:v>
                </c:pt>
                <c:pt idx="93">
                  <c:v>5.7999999999999829E-2</c:v>
                </c:pt>
                <c:pt idx="94">
                  <c:v>0.1460000000000008</c:v>
                </c:pt>
                <c:pt idx="95">
                  <c:v>0.15299999999999869</c:v>
                </c:pt>
                <c:pt idx="96">
                  <c:v>0.10899999999999821</c:v>
                </c:pt>
                <c:pt idx="97">
                  <c:v>0.15399999999999991</c:v>
                </c:pt>
                <c:pt idx="98">
                  <c:v>0.1650000000000027</c:v>
                </c:pt>
                <c:pt idx="99">
                  <c:v>8.0999999999999517E-2</c:v>
                </c:pt>
                <c:pt idx="100">
                  <c:v>8.0999999999999517E-2</c:v>
                </c:pt>
                <c:pt idx="101">
                  <c:v>0.14099999999999824</c:v>
                </c:pt>
                <c:pt idx="102">
                  <c:v>0.15900000000000247</c:v>
                </c:pt>
                <c:pt idx="103">
                  <c:v>9.2999999999999972E-2</c:v>
                </c:pt>
                <c:pt idx="104">
                  <c:v>9.9000000000000199E-2</c:v>
                </c:pt>
                <c:pt idx="105">
                  <c:v>5.4999999999999716E-2</c:v>
                </c:pt>
                <c:pt idx="106">
                  <c:v>0.10200000000000031</c:v>
                </c:pt>
                <c:pt idx="107">
                  <c:v>7.7999999999999403E-2</c:v>
                </c:pt>
                <c:pt idx="108">
                  <c:v>9.7000000000001307E-2</c:v>
                </c:pt>
                <c:pt idx="109">
                  <c:v>0.14199999999999946</c:v>
                </c:pt>
                <c:pt idx="110">
                  <c:v>8.3999999999999631E-2</c:v>
                </c:pt>
                <c:pt idx="111">
                  <c:v>5.6999999999998607E-2</c:v>
                </c:pt>
                <c:pt idx="112">
                  <c:v>0.14100000000000179</c:v>
                </c:pt>
                <c:pt idx="113">
                  <c:v>7.3999999999998067E-2</c:v>
                </c:pt>
                <c:pt idx="114">
                  <c:v>0</c:v>
                </c:pt>
                <c:pt idx="115">
                  <c:v>0</c:v>
                </c:pt>
                <c:pt idx="116">
                  <c:v>0.15900000000000247</c:v>
                </c:pt>
                <c:pt idx="117">
                  <c:v>0.12399999999999878</c:v>
                </c:pt>
                <c:pt idx="118">
                  <c:v>0.14499999999999957</c:v>
                </c:pt>
                <c:pt idx="119">
                  <c:v>0</c:v>
                </c:pt>
                <c:pt idx="120">
                  <c:v>0.10200000000000031</c:v>
                </c:pt>
                <c:pt idx="121">
                  <c:v>0.13100000000000023</c:v>
                </c:pt>
                <c:pt idx="122">
                  <c:v>0.11400000000000077</c:v>
                </c:pt>
                <c:pt idx="123">
                  <c:v>0.15700000000000003</c:v>
                </c:pt>
                <c:pt idx="124">
                  <c:v>0.10799999999999699</c:v>
                </c:pt>
                <c:pt idx="125">
                  <c:v>6.4000000000000057E-2</c:v>
                </c:pt>
                <c:pt idx="126">
                  <c:v>8.9000000000002188E-2</c:v>
                </c:pt>
                <c:pt idx="127">
                  <c:v>6.799999999999784E-2</c:v>
                </c:pt>
                <c:pt idx="128">
                  <c:v>0.13200000000000145</c:v>
                </c:pt>
                <c:pt idx="129">
                  <c:v>0.12999999999999901</c:v>
                </c:pt>
                <c:pt idx="130">
                  <c:v>0.11299999999999955</c:v>
                </c:pt>
                <c:pt idx="131">
                  <c:v>0.1180000000000021</c:v>
                </c:pt>
                <c:pt idx="132">
                  <c:v>0.18100000000000094</c:v>
                </c:pt>
                <c:pt idx="133">
                  <c:v>8.8999999999998636E-2</c:v>
                </c:pt>
                <c:pt idx="134">
                  <c:v>0.12000000000000099</c:v>
                </c:pt>
                <c:pt idx="135">
                  <c:v>0.1319999999999979</c:v>
                </c:pt>
                <c:pt idx="136">
                  <c:v>6.2000000000001165E-2</c:v>
                </c:pt>
                <c:pt idx="137">
                  <c:v>0.13599999999999923</c:v>
                </c:pt>
                <c:pt idx="138">
                  <c:v>0.17099999999999937</c:v>
                </c:pt>
                <c:pt idx="139">
                  <c:v>7.5000000000002842E-2</c:v>
                </c:pt>
                <c:pt idx="140">
                  <c:v>5.1999999999999602E-2</c:v>
                </c:pt>
              </c:numCache>
            </c:numRef>
          </c:val>
        </c:ser>
        <c:marker val="1"/>
        <c:axId val="108803584"/>
        <c:axId val="108805120"/>
      </c:lineChart>
      <c:catAx>
        <c:axId val="108803584"/>
        <c:scaling>
          <c:orientation val="minMax"/>
        </c:scaling>
        <c:axPos val="b"/>
        <c:tickLblPos val="nextTo"/>
        <c:crossAx val="108805120"/>
        <c:crosses val="autoZero"/>
        <c:auto val="1"/>
        <c:lblAlgn val="ctr"/>
        <c:lblOffset val="100"/>
      </c:catAx>
      <c:valAx>
        <c:axId val="108805120"/>
        <c:scaling>
          <c:orientation val="minMax"/>
        </c:scaling>
        <c:axPos val="l"/>
        <c:majorGridlines/>
        <c:numFmt formatCode="General" sourceLinked="1"/>
        <c:tickLblPos val="nextTo"/>
        <c:crossAx val="10880358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lineChart>
        <c:grouping val="standard"/>
        <c:ser>
          <c:idx val="0"/>
          <c:order val="0"/>
          <c:tx>
            <c:strRef>
              <c:f>comparison!$G$2</c:f>
              <c:strCache>
                <c:ptCount val="1"/>
                <c:pt idx="0">
                  <c:v>new delta height</c:v>
                </c:pt>
              </c:strCache>
            </c:strRef>
          </c:tx>
          <c:marker>
            <c:symbol val="none"/>
          </c:marker>
          <c:val>
            <c:numRef>
              <c:f>comparison!$G$4:$G$142</c:f>
              <c:numCache>
                <c:formatCode>General</c:formatCode>
                <c:ptCount val="139"/>
                <c:pt idx="0">
                  <c:v>3.8000000000000256E-2</c:v>
                </c:pt>
                <c:pt idx="1">
                  <c:v>2.5999999999999801E-2</c:v>
                </c:pt>
                <c:pt idx="2">
                  <c:v>3.6999999999999034E-2</c:v>
                </c:pt>
                <c:pt idx="3">
                  <c:v>2.5000000000000355E-2</c:v>
                </c:pt>
                <c:pt idx="4">
                  <c:v>2.7000000000001023E-2</c:v>
                </c:pt>
                <c:pt idx="5">
                  <c:v>2.5999999999999801E-2</c:v>
                </c:pt>
                <c:pt idx="6">
                  <c:v>1.699999999999946E-2</c:v>
                </c:pt>
                <c:pt idx="7">
                  <c:v>2.1000000000000796E-2</c:v>
                </c:pt>
                <c:pt idx="8">
                  <c:v>2.0999999999999019E-2</c:v>
                </c:pt>
                <c:pt idx="9">
                  <c:v>1.9000000000000128E-2</c:v>
                </c:pt>
                <c:pt idx="10">
                  <c:v>1.8000000000000682E-2</c:v>
                </c:pt>
                <c:pt idx="11">
                  <c:v>1.6000000000000014E-2</c:v>
                </c:pt>
                <c:pt idx="12">
                  <c:v>1.3999999999999346E-2</c:v>
                </c:pt>
                <c:pt idx="13">
                  <c:v>1.5000000000000568E-2</c:v>
                </c:pt>
                <c:pt idx="14">
                  <c:v>1.2999999999999901E-2</c:v>
                </c:pt>
                <c:pt idx="15">
                  <c:v>1.9999999999988916E-3</c:v>
                </c:pt>
                <c:pt idx="16">
                  <c:v>1.6000000000000014E-2</c:v>
                </c:pt>
                <c:pt idx="17">
                  <c:v>1.8000000000000682E-2</c:v>
                </c:pt>
                <c:pt idx="18">
                  <c:v>1.2999999999999901E-2</c:v>
                </c:pt>
                <c:pt idx="19">
                  <c:v>9.9999999999997868E-3</c:v>
                </c:pt>
                <c:pt idx="20">
                  <c:v>9.0000000000003411E-3</c:v>
                </c:pt>
                <c:pt idx="21">
                  <c:v>7.9999999999991189E-3</c:v>
                </c:pt>
                <c:pt idx="22">
                  <c:v>8.0000000000008953E-3</c:v>
                </c:pt>
                <c:pt idx="23">
                  <c:v>9.9999999999997868E-3</c:v>
                </c:pt>
                <c:pt idx="24">
                  <c:v>9.0000000000003411E-3</c:v>
                </c:pt>
                <c:pt idx="25">
                  <c:v>6.9999999999996732E-3</c:v>
                </c:pt>
                <c:pt idx="26">
                  <c:v>6.9999999999996732E-3</c:v>
                </c:pt>
                <c:pt idx="27">
                  <c:v>9.9999999999997868E-3</c:v>
                </c:pt>
                <c:pt idx="28">
                  <c:v>9.0000000000003411E-3</c:v>
                </c:pt>
                <c:pt idx="29">
                  <c:v>6.0000000000002274E-3</c:v>
                </c:pt>
                <c:pt idx="30">
                  <c:v>0</c:v>
                </c:pt>
                <c:pt idx="31">
                  <c:v>3.0000000000001137E-3</c:v>
                </c:pt>
                <c:pt idx="32">
                  <c:v>1.0999999999999233E-2</c:v>
                </c:pt>
                <c:pt idx="33">
                  <c:v>1.0000000000001563E-2</c:v>
                </c:pt>
                <c:pt idx="34">
                  <c:v>8.9999999999985647E-3</c:v>
                </c:pt>
                <c:pt idx="35">
                  <c:v>6.0000000000002274E-3</c:v>
                </c:pt>
                <c:pt idx="36">
                  <c:v>6.9999999999996732E-3</c:v>
                </c:pt>
                <c:pt idx="37">
                  <c:v>7.0000000000014495E-3</c:v>
                </c:pt>
                <c:pt idx="38">
                  <c:v>4.9999999999990052E-3</c:v>
                </c:pt>
                <c:pt idx="39">
                  <c:v>6.0000000000002274E-3</c:v>
                </c:pt>
                <c:pt idx="40">
                  <c:v>3.0000000000001137E-3</c:v>
                </c:pt>
                <c:pt idx="41">
                  <c:v>3.9999999999995595E-3</c:v>
                </c:pt>
                <c:pt idx="42">
                  <c:v>5.0000000000007816E-3</c:v>
                </c:pt>
                <c:pt idx="43">
                  <c:v>3.9999999999995595E-3</c:v>
                </c:pt>
                <c:pt idx="44">
                  <c:v>3.0000000000001137E-3</c:v>
                </c:pt>
                <c:pt idx="45">
                  <c:v>0</c:v>
                </c:pt>
                <c:pt idx="46">
                  <c:v>2.0000000000006679E-3</c:v>
                </c:pt>
                <c:pt idx="47">
                  <c:v>7.9999999999991189E-3</c:v>
                </c:pt>
                <c:pt idx="48">
                  <c:v>9.9999999999997868E-3</c:v>
                </c:pt>
                <c:pt idx="49">
                  <c:v>3.9999999999995595E-3</c:v>
                </c:pt>
                <c:pt idx="50">
                  <c:v>5.0000000000007816E-3</c:v>
                </c:pt>
                <c:pt idx="51">
                  <c:v>5.0000000000007816E-3</c:v>
                </c:pt>
                <c:pt idx="52">
                  <c:v>3.9999999999995595E-3</c:v>
                </c:pt>
                <c:pt idx="53">
                  <c:v>9.9999999999944578E-4</c:v>
                </c:pt>
                <c:pt idx="54">
                  <c:v>3.0000000000001137E-3</c:v>
                </c:pt>
                <c:pt idx="55">
                  <c:v>3.9999999999995595E-3</c:v>
                </c:pt>
                <c:pt idx="56">
                  <c:v>2.0000000000006679E-3</c:v>
                </c:pt>
                <c:pt idx="57">
                  <c:v>6.0000000000002274E-3</c:v>
                </c:pt>
                <c:pt idx="58">
                  <c:v>3.0000000000001137E-3</c:v>
                </c:pt>
                <c:pt idx="59">
                  <c:v>3.0000000000001137E-3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3.0000000000001137E-3</c:v>
                </c:pt>
                <c:pt idx="64">
                  <c:v>4.9999999999990052E-3</c:v>
                </c:pt>
                <c:pt idx="65">
                  <c:v>6.0000000000002274E-3</c:v>
                </c:pt>
                <c:pt idx="66">
                  <c:v>3.0000000000001137E-3</c:v>
                </c:pt>
                <c:pt idx="67">
                  <c:v>5.0000000000007816E-3</c:v>
                </c:pt>
                <c:pt idx="68">
                  <c:v>1.9999999999988916E-3</c:v>
                </c:pt>
                <c:pt idx="69">
                  <c:v>3.9999999999995595E-3</c:v>
                </c:pt>
                <c:pt idx="70">
                  <c:v>3.0000000000001137E-3</c:v>
                </c:pt>
                <c:pt idx="71">
                  <c:v>4.0000000000013358E-3</c:v>
                </c:pt>
                <c:pt idx="72">
                  <c:v>3.0000000000001137E-3</c:v>
                </c:pt>
                <c:pt idx="73">
                  <c:v>9.9999999999944578E-4</c:v>
                </c:pt>
                <c:pt idx="74">
                  <c:v>3.0000000000001137E-3</c:v>
                </c:pt>
                <c:pt idx="75">
                  <c:v>0</c:v>
                </c:pt>
                <c:pt idx="76">
                  <c:v>0</c:v>
                </c:pt>
                <c:pt idx="77">
                  <c:v>1.9999999999988916E-3</c:v>
                </c:pt>
                <c:pt idx="78">
                  <c:v>4.0000000000013358E-3</c:v>
                </c:pt>
                <c:pt idx="79">
                  <c:v>3.9999999999995595E-3</c:v>
                </c:pt>
                <c:pt idx="80">
                  <c:v>2.0000000000006679E-3</c:v>
                </c:pt>
                <c:pt idx="81">
                  <c:v>2.9999999999983373E-3</c:v>
                </c:pt>
                <c:pt idx="82">
                  <c:v>3.0000000000001137E-3</c:v>
                </c:pt>
                <c:pt idx="83">
                  <c:v>1.0000000000012221E-3</c:v>
                </c:pt>
                <c:pt idx="84">
                  <c:v>3.0000000000001137E-3</c:v>
                </c:pt>
                <c:pt idx="85">
                  <c:v>9.9999999999944578E-4</c:v>
                </c:pt>
                <c:pt idx="86">
                  <c:v>9.9999999999944578E-4</c:v>
                </c:pt>
                <c:pt idx="87">
                  <c:v>1.0000000000012221E-3</c:v>
                </c:pt>
                <c:pt idx="88">
                  <c:v>1.9999999999988916E-3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2.0000000000006679E-3</c:v>
                </c:pt>
                <c:pt idx="93">
                  <c:v>4.9999999999990052E-3</c:v>
                </c:pt>
                <c:pt idx="94">
                  <c:v>4.0000000000013358E-3</c:v>
                </c:pt>
                <c:pt idx="95">
                  <c:v>3.9999999999995595E-3</c:v>
                </c:pt>
                <c:pt idx="96">
                  <c:v>3.9999999999995595E-3</c:v>
                </c:pt>
                <c:pt idx="97">
                  <c:v>9.9999999999944578E-4</c:v>
                </c:pt>
                <c:pt idx="98">
                  <c:v>0</c:v>
                </c:pt>
                <c:pt idx="99">
                  <c:v>3.0000000000001137E-3</c:v>
                </c:pt>
                <c:pt idx="100">
                  <c:v>-9.9319999999999986</c:v>
                </c:pt>
                <c:pt idx="101">
                  <c:v>0.69950000000000001</c:v>
                </c:pt>
                <c:pt idx="102">
                  <c:v>0.83919999999999972</c:v>
                </c:pt>
                <c:pt idx="103">
                  <c:v>1.4433000000000002</c:v>
                </c:pt>
                <c:pt idx="104">
                  <c:v>1.1901999999999999</c:v>
                </c:pt>
                <c:pt idx="105">
                  <c:v>1.2007000000000003</c:v>
                </c:pt>
                <c:pt idx="106">
                  <c:v>0.84669999999999934</c:v>
                </c:pt>
                <c:pt idx="107">
                  <c:v>0.50290000000000123</c:v>
                </c:pt>
                <c:pt idx="108">
                  <c:v>0.31199999999999939</c:v>
                </c:pt>
                <c:pt idx="109">
                  <c:v>0.33109999999999928</c:v>
                </c:pt>
                <c:pt idx="110">
                  <c:v>0.20150000000000112</c:v>
                </c:pt>
                <c:pt idx="111">
                  <c:v>0.10909999999999975</c:v>
                </c:pt>
                <c:pt idx="112">
                  <c:v>0.13819999999999943</c:v>
                </c:pt>
                <c:pt idx="113">
                  <c:v>0.15830000000000055</c:v>
                </c:pt>
                <c:pt idx="114">
                  <c:v>0.13480000000000025</c:v>
                </c:pt>
                <c:pt idx="115">
                  <c:v>9.3499999999998806E-2</c:v>
                </c:pt>
                <c:pt idx="116">
                  <c:v>0.11250000000000071</c:v>
                </c:pt>
                <c:pt idx="117">
                  <c:v>0.13250000000000028</c:v>
                </c:pt>
                <c:pt idx="118">
                  <c:v>0.1490999999999989</c:v>
                </c:pt>
                <c:pt idx="119">
                  <c:v>7.1500000000000341E-2</c:v>
                </c:pt>
                <c:pt idx="120">
                  <c:v>0.10640000000000072</c:v>
                </c:pt>
                <c:pt idx="121">
                  <c:v>6.8999999999999062E-2</c:v>
                </c:pt>
                <c:pt idx="122">
                  <c:v>3.6000000000001364E-2</c:v>
                </c:pt>
                <c:pt idx="123">
                  <c:v>4.699999999999882E-2</c:v>
                </c:pt>
                <c:pt idx="124">
                  <c:v>1.5000000000000568E-2</c:v>
                </c:pt>
                <c:pt idx="125">
                  <c:v>4.4999999999999929E-2</c:v>
                </c:pt>
                <c:pt idx="126">
                  <c:v>1.8000000000000682E-2</c:v>
                </c:pt>
                <c:pt idx="127">
                  <c:v>5.999999999998451E-3</c:v>
                </c:pt>
                <c:pt idx="128">
                  <c:v>1.6000000000000014E-2</c:v>
                </c:pt>
                <c:pt idx="129">
                  <c:v>3.5000000000000142E-2</c:v>
                </c:pt>
                <c:pt idx="130">
                  <c:v>1.5000000000000568E-2</c:v>
                </c:pt>
                <c:pt idx="131">
                  <c:v>0</c:v>
                </c:pt>
                <c:pt idx="132">
                  <c:v>4.1000000000000369E-2</c:v>
                </c:pt>
                <c:pt idx="133">
                  <c:v>6.7999999999999616E-2</c:v>
                </c:pt>
                <c:pt idx="134">
                  <c:v>5.4999999999999716E-2</c:v>
                </c:pt>
                <c:pt idx="135">
                  <c:v>5.0000000000000711E-2</c:v>
                </c:pt>
                <c:pt idx="136">
                  <c:v>3.5000000000000142E-2</c:v>
                </c:pt>
                <c:pt idx="137">
                  <c:v>3.5000000000000142E-2</c:v>
                </c:pt>
                <c:pt idx="138">
                  <c:v>3.5000000000000142E-2</c:v>
                </c:pt>
              </c:numCache>
            </c:numRef>
          </c:val>
        </c:ser>
        <c:ser>
          <c:idx val="1"/>
          <c:order val="1"/>
          <c:tx>
            <c:strRef>
              <c:f>comparison!$I$2</c:f>
              <c:strCache>
                <c:ptCount val="1"/>
                <c:pt idx="0">
                  <c:v>old delta height</c:v>
                </c:pt>
              </c:strCache>
            </c:strRef>
          </c:tx>
          <c:marker>
            <c:symbol val="none"/>
          </c:marker>
          <c:val>
            <c:numRef>
              <c:f>comparison!$I$4:$I$142</c:f>
              <c:numCache>
                <c:formatCode>General</c:formatCode>
                <c:ptCount val="139"/>
                <c:pt idx="0">
                  <c:v>0.32100000000000151</c:v>
                </c:pt>
                <c:pt idx="1">
                  <c:v>0.25699999999999967</c:v>
                </c:pt>
                <c:pt idx="2">
                  <c:v>0.3539999999999992</c:v>
                </c:pt>
                <c:pt idx="3">
                  <c:v>0.27500000000000036</c:v>
                </c:pt>
                <c:pt idx="4">
                  <c:v>0.31300000000000061</c:v>
                </c:pt>
                <c:pt idx="5">
                  <c:v>0.32000000000000028</c:v>
                </c:pt>
                <c:pt idx="6">
                  <c:v>0.22999999999999865</c:v>
                </c:pt>
                <c:pt idx="7">
                  <c:v>0.30000000000000071</c:v>
                </c:pt>
                <c:pt idx="8">
                  <c:v>0.29400000000000048</c:v>
                </c:pt>
                <c:pt idx="9">
                  <c:v>0.30799999999999983</c:v>
                </c:pt>
                <c:pt idx="10">
                  <c:v>0.28200000000000003</c:v>
                </c:pt>
                <c:pt idx="11">
                  <c:v>0.28200000000000003</c:v>
                </c:pt>
                <c:pt idx="12">
                  <c:v>0.24000000000000021</c:v>
                </c:pt>
                <c:pt idx="13">
                  <c:v>0.28200000000000003</c:v>
                </c:pt>
                <c:pt idx="14">
                  <c:v>0.25599999999999845</c:v>
                </c:pt>
                <c:pt idx="15">
                  <c:v>0.23600000000000065</c:v>
                </c:pt>
                <c:pt idx="16">
                  <c:v>0.20199999999999996</c:v>
                </c:pt>
                <c:pt idx="17">
                  <c:v>0.2580000000000009</c:v>
                </c:pt>
                <c:pt idx="18">
                  <c:v>0.26200000000000045</c:v>
                </c:pt>
                <c:pt idx="19">
                  <c:v>0.19899999999999807</c:v>
                </c:pt>
                <c:pt idx="20">
                  <c:v>0.20100000000000051</c:v>
                </c:pt>
                <c:pt idx="21">
                  <c:v>0.15200000000000102</c:v>
                </c:pt>
                <c:pt idx="22">
                  <c:v>0.16900000000000048</c:v>
                </c:pt>
                <c:pt idx="23">
                  <c:v>0.19999999999999929</c:v>
                </c:pt>
                <c:pt idx="24">
                  <c:v>0.16600000000000037</c:v>
                </c:pt>
                <c:pt idx="25">
                  <c:v>0.14099999999999824</c:v>
                </c:pt>
                <c:pt idx="26">
                  <c:v>0.1440000000000019</c:v>
                </c:pt>
                <c:pt idx="27">
                  <c:v>0.19399999999999906</c:v>
                </c:pt>
                <c:pt idx="28">
                  <c:v>0.16900000000000048</c:v>
                </c:pt>
                <c:pt idx="29">
                  <c:v>0.13799999999999812</c:v>
                </c:pt>
                <c:pt idx="30">
                  <c:v>0.12700000000000244</c:v>
                </c:pt>
                <c:pt idx="31">
                  <c:v>9.6999999999997755E-2</c:v>
                </c:pt>
                <c:pt idx="32">
                  <c:v>0.10300000000000153</c:v>
                </c:pt>
                <c:pt idx="33">
                  <c:v>0.12899999999999778</c:v>
                </c:pt>
                <c:pt idx="34">
                  <c:v>0.16900000000000048</c:v>
                </c:pt>
                <c:pt idx="35">
                  <c:v>0.1180000000000021</c:v>
                </c:pt>
                <c:pt idx="36">
                  <c:v>0.1319999999999979</c:v>
                </c:pt>
                <c:pt idx="37">
                  <c:v>0.14200000000000301</c:v>
                </c:pt>
                <c:pt idx="38">
                  <c:v>9.6999999999997755E-2</c:v>
                </c:pt>
                <c:pt idx="39">
                  <c:v>0.13400000000000034</c:v>
                </c:pt>
                <c:pt idx="40">
                  <c:v>8.0999999999999517E-2</c:v>
                </c:pt>
                <c:pt idx="41">
                  <c:v>6.2000000000001165E-2</c:v>
                </c:pt>
                <c:pt idx="42">
                  <c:v>0.10099999999999909</c:v>
                </c:pt>
                <c:pt idx="43">
                  <c:v>0.10200000000000031</c:v>
                </c:pt>
                <c:pt idx="44">
                  <c:v>5.6000000000000938E-2</c:v>
                </c:pt>
                <c:pt idx="45">
                  <c:v>7.9999999999998295E-2</c:v>
                </c:pt>
                <c:pt idx="46">
                  <c:v>7.9000000000000625E-2</c:v>
                </c:pt>
                <c:pt idx="47">
                  <c:v>9.4000000000001194E-2</c:v>
                </c:pt>
                <c:pt idx="48">
                  <c:v>9.9999999999997868E-2</c:v>
                </c:pt>
                <c:pt idx="49">
                  <c:v>0.11500000000000199</c:v>
                </c:pt>
                <c:pt idx="50">
                  <c:v>7.0999999999997954E-2</c:v>
                </c:pt>
                <c:pt idx="51">
                  <c:v>0.11299999999999955</c:v>
                </c:pt>
                <c:pt idx="52">
                  <c:v>0.12400000000000233</c:v>
                </c:pt>
                <c:pt idx="53">
                  <c:v>0.13499999999999801</c:v>
                </c:pt>
                <c:pt idx="54">
                  <c:v>0.11400000000000077</c:v>
                </c:pt>
                <c:pt idx="55">
                  <c:v>0.10699999999999932</c:v>
                </c:pt>
                <c:pt idx="56">
                  <c:v>4.3000000000002814E-2</c:v>
                </c:pt>
                <c:pt idx="57">
                  <c:v>0.13299999999999912</c:v>
                </c:pt>
                <c:pt idx="58">
                  <c:v>7.0000000000000284E-2</c:v>
                </c:pt>
                <c:pt idx="59">
                  <c:v>0.11499999999999844</c:v>
                </c:pt>
                <c:pt idx="60">
                  <c:v>9.9000000000000199E-2</c:v>
                </c:pt>
                <c:pt idx="61">
                  <c:v>7.4999999999999289E-2</c:v>
                </c:pt>
                <c:pt idx="62">
                  <c:v>4.4000000000000483E-2</c:v>
                </c:pt>
                <c:pt idx="63">
                  <c:v>0.14300000000000068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6.4000000000000057E-2</c:v>
                </c:pt>
                <c:pt idx="69">
                  <c:v>7.9000000000000625E-2</c:v>
                </c:pt>
                <c:pt idx="70">
                  <c:v>0.125</c:v>
                </c:pt>
                <c:pt idx="71">
                  <c:v>5.3000000000000824E-2</c:v>
                </c:pt>
                <c:pt idx="72">
                  <c:v>6.2999999999998835E-2</c:v>
                </c:pt>
                <c:pt idx="73">
                  <c:v>6.2999999999998835E-2</c:v>
                </c:pt>
                <c:pt idx="74">
                  <c:v>6.8000000000001393E-2</c:v>
                </c:pt>
                <c:pt idx="75">
                  <c:v>5.1999999999999602E-2</c:v>
                </c:pt>
                <c:pt idx="76">
                  <c:v>0.17299999999999827</c:v>
                </c:pt>
                <c:pt idx="77">
                  <c:v>5.1000000000001933E-2</c:v>
                </c:pt>
                <c:pt idx="78">
                  <c:v>9.4999999999998863E-2</c:v>
                </c:pt>
                <c:pt idx="79">
                  <c:v>0.11100000000000065</c:v>
                </c:pt>
                <c:pt idx="80">
                  <c:v>5.9000000000001052E-2</c:v>
                </c:pt>
                <c:pt idx="81">
                  <c:v>0.125</c:v>
                </c:pt>
                <c:pt idx="82">
                  <c:v>8.6999999999999744E-2</c:v>
                </c:pt>
                <c:pt idx="83">
                  <c:v>9.7999999999998977E-2</c:v>
                </c:pt>
                <c:pt idx="84">
                  <c:v>0.13200000000000145</c:v>
                </c:pt>
                <c:pt idx="85">
                  <c:v>3.5999999999997812E-2</c:v>
                </c:pt>
                <c:pt idx="86">
                  <c:v>8.9999999999999858E-2</c:v>
                </c:pt>
                <c:pt idx="87">
                  <c:v>0.20599999999999952</c:v>
                </c:pt>
                <c:pt idx="88">
                  <c:v>5.1000000000001933E-2</c:v>
                </c:pt>
                <c:pt idx="89">
                  <c:v>0.12199999999999989</c:v>
                </c:pt>
                <c:pt idx="90">
                  <c:v>0.11400000000000077</c:v>
                </c:pt>
                <c:pt idx="91">
                  <c:v>5.7999999999999829E-2</c:v>
                </c:pt>
                <c:pt idx="92">
                  <c:v>0.1460000000000008</c:v>
                </c:pt>
                <c:pt idx="93">
                  <c:v>0.15299999999999869</c:v>
                </c:pt>
                <c:pt idx="94">
                  <c:v>0.10899999999999821</c:v>
                </c:pt>
                <c:pt idx="95">
                  <c:v>0.15399999999999991</c:v>
                </c:pt>
                <c:pt idx="96">
                  <c:v>0.1650000000000027</c:v>
                </c:pt>
                <c:pt idx="97">
                  <c:v>8.0999999999999517E-2</c:v>
                </c:pt>
                <c:pt idx="98">
                  <c:v>8.0999999999999517E-2</c:v>
                </c:pt>
                <c:pt idx="99">
                  <c:v>0.14099999999999824</c:v>
                </c:pt>
                <c:pt idx="100">
                  <c:v>0.15900000000000247</c:v>
                </c:pt>
                <c:pt idx="101">
                  <c:v>9.2999999999999972E-2</c:v>
                </c:pt>
                <c:pt idx="102">
                  <c:v>9.9000000000000199E-2</c:v>
                </c:pt>
                <c:pt idx="103">
                  <c:v>5.4999999999999716E-2</c:v>
                </c:pt>
                <c:pt idx="104">
                  <c:v>0.10200000000000031</c:v>
                </c:pt>
                <c:pt idx="105">
                  <c:v>7.7999999999999403E-2</c:v>
                </c:pt>
                <c:pt idx="106">
                  <c:v>9.7000000000001307E-2</c:v>
                </c:pt>
                <c:pt idx="107">
                  <c:v>0.14199999999999946</c:v>
                </c:pt>
                <c:pt idx="108">
                  <c:v>8.3999999999999631E-2</c:v>
                </c:pt>
                <c:pt idx="109">
                  <c:v>5.6999999999998607E-2</c:v>
                </c:pt>
                <c:pt idx="110">
                  <c:v>0.14100000000000179</c:v>
                </c:pt>
                <c:pt idx="111">
                  <c:v>7.3999999999998067E-2</c:v>
                </c:pt>
                <c:pt idx="112">
                  <c:v>0</c:v>
                </c:pt>
                <c:pt idx="113">
                  <c:v>0</c:v>
                </c:pt>
                <c:pt idx="114">
                  <c:v>0.15900000000000247</c:v>
                </c:pt>
                <c:pt idx="115">
                  <c:v>0.12399999999999878</c:v>
                </c:pt>
                <c:pt idx="116">
                  <c:v>0.14499999999999957</c:v>
                </c:pt>
                <c:pt idx="117">
                  <c:v>0</c:v>
                </c:pt>
                <c:pt idx="118">
                  <c:v>0.10200000000000031</c:v>
                </c:pt>
                <c:pt idx="119">
                  <c:v>0.13100000000000023</c:v>
                </c:pt>
                <c:pt idx="120">
                  <c:v>0.11400000000000077</c:v>
                </c:pt>
                <c:pt idx="121">
                  <c:v>0.15700000000000003</c:v>
                </c:pt>
                <c:pt idx="122">
                  <c:v>0.10799999999999699</c:v>
                </c:pt>
                <c:pt idx="123">
                  <c:v>6.4000000000000057E-2</c:v>
                </c:pt>
                <c:pt idx="124">
                  <c:v>8.9000000000002188E-2</c:v>
                </c:pt>
                <c:pt idx="125">
                  <c:v>6.799999999999784E-2</c:v>
                </c:pt>
                <c:pt idx="126">
                  <c:v>0.13200000000000145</c:v>
                </c:pt>
                <c:pt idx="127">
                  <c:v>0.12999999999999901</c:v>
                </c:pt>
                <c:pt idx="128">
                  <c:v>0.11299999999999955</c:v>
                </c:pt>
                <c:pt idx="129">
                  <c:v>0.1180000000000021</c:v>
                </c:pt>
                <c:pt idx="130">
                  <c:v>0.18100000000000094</c:v>
                </c:pt>
                <c:pt idx="131">
                  <c:v>8.8999999999998636E-2</c:v>
                </c:pt>
                <c:pt idx="132">
                  <c:v>0.12000000000000099</c:v>
                </c:pt>
                <c:pt idx="133">
                  <c:v>0.1319999999999979</c:v>
                </c:pt>
                <c:pt idx="134">
                  <c:v>6.2000000000001165E-2</c:v>
                </c:pt>
                <c:pt idx="135">
                  <c:v>0.13599999999999923</c:v>
                </c:pt>
                <c:pt idx="136">
                  <c:v>0.17099999999999937</c:v>
                </c:pt>
                <c:pt idx="137">
                  <c:v>7.5000000000002842E-2</c:v>
                </c:pt>
                <c:pt idx="138">
                  <c:v>5.1999999999999602E-2</c:v>
                </c:pt>
              </c:numCache>
            </c:numRef>
          </c:val>
        </c:ser>
        <c:marker val="1"/>
        <c:axId val="108841984"/>
        <c:axId val="108847872"/>
      </c:lineChart>
      <c:catAx>
        <c:axId val="108841984"/>
        <c:scaling>
          <c:orientation val="minMax"/>
        </c:scaling>
        <c:axPos val="b"/>
        <c:tickLblPos val="nextTo"/>
        <c:crossAx val="108847872"/>
        <c:crosses val="autoZero"/>
        <c:auto val="1"/>
        <c:lblAlgn val="ctr"/>
        <c:lblOffset val="100"/>
      </c:catAx>
      <c:valAx>
        <c:axId val="108847872"/>
        <c:scaling>
          <c:orientation val="minMax"/>
        </c:scaling>
        <c:axPos val="l"/>
        <c:majorGridlines/>
        <c:numFmt formatCode="General" sourceLinked="1"/>
        <c:tickLblPos val="nextTo"/>
        <c:crossAx val="10884198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lineChart>
        <c:grouping val="standard"/>
        <c:ser>
          <c:idx val="0"/>
          <c:order val="0"/>
          <c:tx>
            <c:strRef>
              <c:f>comparison!$H$2</c:f>
              <c:strCache>
                <c:ptCount val="1"/>
                <c:pt idx="0">
                  <c:v>new delta dbh</c:v>
                </c:pt>
              </c:strCache>
            </c:strRef>
          </c:tx>
          <c:marker>
            <c:symbol val="none"/>
          </c:marker>
          <c:val>
            <c:numRef>
              <c:f>comparison!$H$4:$H$142</c:f>
              <c:numCache>
                <c:formatCode>General</c:formatCode>
                <c:ptCount val="139"/>
                <c:pt idx="0">
                  <c:v>6.5400000000000347E-2</c:v>
                </c:pt>
                <c:pt idx="1">
                  <c:v>4.5700000000000074E-2</c:v>
                </c:pt>
                <c:pt idx="2">
                  <c:v>6.2699999999999534E-2</c:v>
                </c:pt>
                <c:pt idx="3">
                  <c:v>4.3000000000001037E-2</c:v>
                </c:pt>
                <c:pt idx="4">
                  <c:v>4.7200000000000131E-2</c:v>
                </c:pt>
                <c:pt idx="5">
                  <c:v>4.5099999999999696E-2</c:v>
                </c:pt>
                <c:pt idx="6">
                  <c:v>2.9399999999998983E-2</c:v>
                </c:pt>
                <c:pt idx="7">
                  <c:v>3.7200000000000344E-2</c:v>
                </c:pt>
                <c:pt idx="8">
                  <c:v>3.5999999999999588E-2</c:v>
                </c:pt>
                <c:pt idx="9">
                  <c:v>3.3000000000001251E-2</c:v>
                </c:pt>
                <c:pt idx="10">
                  <c:v>3.0999999999998806E-2</c:v>
                </c:pt>
                <c:pt idx="11">
                  <c:v>2.8000000000000469E-2</c:v>
                </c:pt>
                <c:pt idx="12">
                  <c:v>2.3999999999999133E-2</c:v>
                </c:pt>
                <c:pt idx="13">
                  <c:v>2.6000000000001577E-2</c:v>
                </c:pt>
                <c:pt idx="14">
                  <c:v>2.2999999999999687E-2</c:v>
                </c:pt>
                <c:pt idx="15">
                  <c:v>3.9999999999995595E-3</c:v>
                </c:pt>
                <c:pt idx="16">
                  <c:v>2.6999999999999247E-2</c:v>
                </c:pt>
                <c:pt idx="17">
                  <c:v>3.1000000000000583E-2</c:v>
                </c:pt>
                <c:pt idx="18">
                  <c:v>2.4000000000000909E-2</c:v>
                </c:pt>
                <c:pt idx="19">
                  <c:v>1.6000000000000014E-2</c:v>
                </c:pt>
                <c:pt idx="20">
                  <c:v>1.7999999999998906E-2</c:v>
                </c:pt>
                <c:pt idx="21">
                  <c:v>1.2000000000000455E-2</c:v>
                </c:pt>
                <c:pt idx="22">
                  <c:v>1.5000000000000568E-2</c:v>
                </c:pt>
                <c:pt idx="23">
                  <c:v>1.699999999999946E-2</c:v>
                </c:pt>
                <c:pt idx="24">
                  <c:v>1.5000000000000568E-2</c:v>
                </c:pt>
                <c:pt idx="25">
                  <c:v>1.2999999999999901E-2</c:v>
                </c:pt>
                <c:pt idx="26">
                  <c:v>1.2999999999999901E-2</c:v>
                </c:pt>
                <c:pt idx="27">
                  <c:v>1.699999999999946E-2</c:v>
                </c:pt>
                <c:pt idx="28">
                  <c:v>1.6000000000000014E-2</c:v>
                </c:pt>
                <c:pt idx="29">
                  <c:v>1.0999999999999233E-2</c:v>
                </c:pt>
                <c:pt idx="30">
                  <c:v>0</c:v>
                </c:pt>
                <c:pt idx="31">
                  <c:v>6.0000000000002274E-3</c:v>
                </c:pt>
                <c:pt idx="32">
                  <c:v>1.8000000000000682E-2</c:v>
                </c:pt>
                <c:pt idx="33">
                  <c:v>1.8000000000000682E-2</c:v>
                </c:pt>
                <c:pt idx="34">
                  <c:v>1.6000000000000014E-2</c:v>
                </c:pt>
                <c:pt idx="35">
                  <c:v>9.9999999999997868E-3</c:v>
                </c:pt>
                <c:pt idx="36">
                  <c:v>1.2999999999999901E-2</c:v>
                </c:pt>
                <c:pt idx="37">
                  <c:v>1.0999999999999233E-2</c:v>
                </c:pt>
                <c:pt idx="38">
                  <c:v>9.0000000000003411E-3</c:v>
                </c:pt>
                <c:pt idx="39">
                  <c:v>9.9999999999997868E-3</c:v>
                </c:pt>
                <c:pt idx="40">
                  <c:v>6.9999999999996732E-3</c:v>
                </c:pt>
                <c:pt idx="41">
                  <c:v>6.9999999999996732E-3</c:v>
                </c:pt>
                <c:pt idx="42">
                  <c:v>7.0000000000014495E-3</c:v>
                </c:pt>
                <c:pt idx="43">
                  <c:v>7.9999999999991189E-3</c:v>
                </c:pt>
                <c:pt idx="44">
                  <c:v>5.0000000000007816E-3</c:v>
                </c:pt>
                <c:pt idx="45">
                  <c:v>0</c:v>
                </c:pt>
                <c:pt idx="46">
                  <c:v>3.0000000000001137E-3</c:v>
                </c:pt>
                <c:pt idx="47">
                  <c:v>1.4999999999998792E-2</c:v>
                </c:pt>
                <c:pt idx="48">
                  <c:v>1.7000000000001236E-2</c:v>
                </c:pt>
                <c:pt idx="49">
                  <c:v>6.9999999999996732E-3</c:v>
                </c:pt>
                <c:pt idx="50">
                  <c:v>9.9999999999997868E-3</c:v>
                </c:pt>
                <c:pt idx="51">
                  <c:v>6.9999999999996732E-3</c:v>
                </c:pt>
                <c:pt idx="52">
                  <c:v>8.0000000000008953E-3</c:v>
                </c:pt>
                <c:pt idx="53">
                  <c:v>1.9999999999988916E-3</c:v>
                </c:pt>
                <c:pt idx="54">
                  <c:v>6.0000000000002274E-3</c:v>
                </c:pt>
                <c:pt idx="55">
                  <c:v>6.9999999999996732E-3</c:v>
                </c:pt>
                <c:pt idx="56">
                  <c:v>4.0000000000013358E-3</c:v>
                </c:pt>
                <c:pt idx="57">
                  <c:v>9.9999999999997868E-3</c:v>
                </c:pt>
                <c:pt idx="58">
                  <c:v>4.9999999999990052E-3</c:v>
                </c:pt>
                <c:pt idx="59">
                  <c:v>3.9999999999995595E-3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6.0000000000002274E-3</c:v>
                </c:pt>
                <c:pt idx="64">
                  <c:v>8.0000000000008953E-3</c:v>
                </c:pt>
                <c:pt idx="65">
                  <c:v>1.2000000000000455E-2</c:v>
                </c:pt>
                <c:pt idx="66">
                  <c:v>4.9999999999990052E-3</c:v>
                </c:pt>
                <c:pt idx="67">
                  <c:v>8.0000000000008953E-3</c:v>
                </c:pt>
                <c:pt idx="68">
                  <c:v>4.9999999999990052E-3</c:v>
                </c:pt>
                <c:pt idx="69">
                  <c:v>6.0000000000002274E-3</c:v>
                </c:pt>
                <c:pt idx="70">
                  <c:v>6.0000000000002274E-3</c:v>
                </c:pt>
                <c:pt idx="71">
                  <c:v>6.0000000000002274E-3</c:v>
                </c:pt>
                <c:pt idx="72">
                  <c:v>6.0000000000002274E-3</c:v>
                </c:pt>
                <c:pt idx="73">
                  <c:v>1.9999999999988916E-3</c:v>
                </c:pt>
                <c:pt idx="74">
                  <c:v>5.0000000000007816E-3</c:v>
                </c:pt>
                <c:pt idx="75">
                  <c:v>0</c:v>
                </c:pt>
                <c:pt idx="76">
                  <c:v>0</c:v>
                </c:pt>
                <c:pt idx="77">
                  <c:v>3.9999999999995595E-3</c:v>
                </c:pt>
                <c:pt idx="78">
                  <c:v>8.0000000000008953E-3</c:v>
                </c:pt>
                <c:pt idx="79">
                  <c:v>5.999999999998451E-3</c:v>
                </c:pt>
                <c:pt idx="80">
                  <c:v>4.0000000000013358E-3</c:v>
                </c:pt>
                <c:pt idx="81">
                  <c:v>3.9999999999995595E-3</c:v>
                </c:pt>
                <c:pt idx="82">
                  <c:v>6.0000000000002274E-3</c:v>
                </c:pt>
                <c:pt idx="83">
                  <c:v>1.9999999999988916E-3</c:v>
                </c:pt>
                <c:pt idx="84">
                  <c:v>4.0000000000013358E-3</c:v>
                </c:pt>
                <c:pt idx="85">
                  <c:v>3.0000000000001137E-3</c:v>
                </c:pt>
                <c:pt idx="86">
                  <c:v>1.9999999999988916E-3</c:v>
                </c:pt>
                <c:pt idx="87">
                  <c:v>1.0000000000012221E-3</c:v>
                </c:pt>
                <c:pt idx="88">
                  <c:v>3.0000000000001137E-3</c:v>
                </c:pt>
                <c:pt idx="89">
                  <c:v>9.9999999999944578E-4</c:v>
                </c:pt>
                <c:pt idx="90">
                  <c:v>0</c:v>
                </c:pt>
                <c:pt idx="91">
                  <c:v>0</c:v>
                </c:pt>
                <c:pt idx="92">
                  <c:v>3.0000000000001137E-3</c:v>
                </c:pt>
                <c:pt idx="93">
                  <c:v>9.9999999999997868E-3</c:v>
                </c:pt>
                <c:pt idx="94">
                  <c:v>6.0000000000002274E-3</c:v>
                </c:pt>
                <c:pt idx="95">
                  <c:v>6.9999999999996732E-3</c:v>
                </c:pt>
                <c:pt idx="96">
                  <c:v>6.9999999999996732E-3</c:v>
                </c:pt>
                <c:pt idx="97">
                  <c:v>2.0000000000006679E-3</c:v>
                </c:pt>
                <c:pt idx="98">
                  <c:v>0</c:v>
                </c:pt>
                <c:pt idx="99">
                  <c:v>4.9999999999990052E-3</c:v>
                </c:pt>
                <c:pt idx="100">
                  <c:v>-9.8759999999999994</c:v>
                </c:pt>
                <c:pt idx="101">
                  <c:v>0.74540000000000006</c:v>
                </c:pt>
                <c:pt idx="102">
                  <c:v>1.0097999999999998</c:v>
                </c:pt>
                <c:pt idx="103">
                  <c:v>1.9626000000000006</c:v>
                </c:pt>
                <c:pt idx="104">
                  <c:v>1.7910999999999992</c:v>
                </c:pt>
                <c:pt idx="105">
                  <c:v>1.2220000000000004</c:v>
                </c:pt>
                <c:pt idx="106">
                  <c:v>0.66189999999999927</c:v>
                </c:pt>
                <c:pt idx="107">
                  <c:v>0.36220000000000141</c:v>
                </c:pt>
                <c:pt idx="108">
                  <c:v>0.21699999999999875</c:v>
                </c:pt>
                <c:pt idx="109">
                  <c:v>0.23050000000000104</c:v>
                </c:pt>
                <c:pt idx="110">
                  <c:v>0.14129999999999932</c:v>
                </c:pt>
                <c:pt idx="111">
                  <c:v>7.690000000000019E-2</c:v>
                </c:pt>
                <c:pt idx="112">
                  <c:v>9.7699999999999676E-2</c:v>
                </c:pt>
                <c:pt idx="113">
                  <c:v>0.1122999999999994</c:v>
                </c:pt>
                <c:pt idx="114">
                  <c:v>9.6000000000000085E-2</c:v>
                </c:pt>
                <c:pt idx="115">
                  <c:v>6.6800000000000637E-2</c:v>
                </c:pt>
                <c:pt idx="116">
                  <c:v>9.9800000000000111E-2</c:v>
                </c:pt>
                <c:pt idx="117">
                  <c:v>0.1166999999999998</c:v>
                </c:pt>
                <c:pt idx="118">
                  <c:v>0.12899999999999956</c:v>
                </c:pt>
                <c:pt idx="119">
                  <c:v>6.0999999999999943E-2</c:v>
                </c:pt>
                <c:pt idx="120">
                  <c:v>8.9999999999999858E-2</c:v>
                </c:pt>
                <c:pt idx="121">
                  <c:v>5.8000000000001606E-2</c:v>
                </c:pt>
                <c:pt idx="122">
                  <c:v>2.9999999999999361E-2</c:v>
                </c:pt>
                <c:pt idx="123">
                  <c:v>3.8999999999999702E-2</c:v>
                </c:pt>
                <c:pt idx="124">
                  <c:v>1.2999999999999901E-2</c:v>
                </c:pt>
                <c:pt idx="125">
                  <c:v>3.8000000000000256E-2</c:v>
                </c:pt>
                <c:pt idx="126">
                  <c:v>1.5000000000000568E-2</c:v>
                </c:pt>
                <c:pt idx="127">
                  <c:v>3.9999999999995595E-3</c:v>
                </c:pt>
                <c:pt idx="128">
                  <c:v>1.3999999999999346E-2</c:v>
                </c:pt>
                <c:pt idx="129">
                  <c:v>2.8999999999999915E-2</c:v>
                </c:pt>
                <c:pt idx="130">
                  <c:v>1.1000000000001009E-2</c:v>
                </c:pt>
                <c:pt idx="131">
                  <c:v>0</c:v>
                </c:pt>
                <c:pt idx="132">
                  <c:v>4.5999999999999375E-2</c:v>
                </c:pt>
                <c:pt idx="133">
                  <c:v>7.3999999999999844E-2</c:v>
                </c:pt>
                <c:pt idx="134">
                  <c:v>5.9000000000001052E-2</c:v>
                </c:pt>
                <c:pt idx="135">
                  <c:v>5.3999999999998494E-2</c:v>
                </c:pt>
                <c:pt idx="136">
                  <c:v>3.6000000000001364E-2</c:v>
                </c:pt>
                <c:pt idx="137">
                  <c:v>3.6999999999999034E-2</c:v>
                </c:pt>
                <c:pt idx="138">
                  <c:v>3.700000000000081E-2</c:v>
                </c:pt>
              </c:numCache>
            </c:numRef>
          </c:val>
        </c:ser>
        <c:ser>
          <c:idx val="1"/>
          <c:order val="1"/>
          <c:tx>
            <c:strRef>
              <c:f>comparison!$J$2</c:f>
              <c:strCache>
                <c:ptCount val="1"/>
                <c:pt idx="0">
                  <c:v>old delta dbh</c:v>
                </c:pt>
              </c:strCache>
            </c:strRef>
          </c:tx>
          <c:marker>
            <c:symbol val="none"/>
          </c:marker>
          <c:val>
            <c:numRef>
              <c:f>comparison!$J$4:$J$142</c:f>
              <c:numCache>
                <c:formatCode>General</c:formatCode>
                <c:ptCount val="139"/>
                <c:pt idx="0">
                  <c:v>0.3603999999999985</c:v>
                </c:pt>
                <c:pt idx="1">
                  <c:v>0.29000000000000092</c:v>
                </c:pt>
                <c:pt idx="2">
                  <c:v>0.40499999999999936</c:v>
                </c:pt>
                <c:pt idx="3">
                  <c:v>0.31799999999999962</c:v>
                </c:pt>
                <c:pt idx="4">
                  <c:v>0.36500000000000021</c:v>
                </c:pt>
                <c:pt idx="5">
                  <c:v>0.37900000000000134</c:v>
                </c:pt>
                <c:pt idx="6">
                  <c:v>0.27399999999999913</c:v>
                </c:pt>
                <c:pt idx="7">
                  <c:v>0.3620000000000001</c:v>
                </c:pt>
                <c:pt idx="8">
                  <c:v>0.35899999999999999</c:v>
                </c:pt>
                <c:pt idx="9">
                  <c:v>0.38000000000000078</c:v>
                </c:pt>
                <c:pt idx="10">
                  <c:v>0.35199999999999854</c:v>
                </c:pt>
                <c:pt idx="11">
                  <c:v>0.35600000000000165</c:v>
                </c:pt>
                <c:pt idx="12">
                  <c:v>0.30699999999999861</c:v>
                </c:pt>
                <c:pt idx="13">
                  <c:v>0.36300000000000132</c:v>
                </c:pt>
                <c:pt idx="14">
                  <c:v>0.33399999999999963</c:v>
                </c:pt>
                <c:pt idx="15">
                  <c:v>0.31199999999999939</c:v>
                </c:pt>
                <c:pt idx="16">
                  <c:v>0.26800000000000068</c:v>
                </c:pt>
                <c:pt idx="17">
                  <c:v>0.34799999999999898</c:v>
                </c:pt>
                <c:pt idx="18">
                  <c:v>0.35700000000000109</c:v>
                </c:pt>
                <c:pt idx="19">
                  <c:v>0.27400000000000091</c:v>
                </c:pt>
                <c:pt idx="20">
                  <c:v>0.27899999999999991</c:v>
                </c:pt>
                <c:pt idx="21">
                  <c:v>0.21299999999999741</c:v>
                </c:pt>
                <c:pt idx="22">
                  <c:v>0.23700000000000188</c:v>
                </c:pt>
                <c:pt idx="23">
                  <c:v>0.28500000000000014</c:v>
                </c:pt>
                <c:pt idx="24">
                  <c:v>0.23999999999999844</c:v>
                </c:pt>
                <c:pt idx="25">
                  <c:v>0.2029999999999994</c:v>
                </c:pt>
                <c:pt idx="26">
                  <c:v>0.21000000000000085</c:v>
                </c:pt>
                <c:pt idx="27">
                  <c:v>0.28500000000000014</c:v>
                </c:pt>
                <c:pt idx="28">
                  <c:v>0.25</c:v>
                </c:pt>
                <c:pt idx="29">
                  <c:v>0.20700000000000074</c:v>
                </c:pt>
                <c:pt idx="30">
                  <c:v>0.19000000000000128</c:v>
                </c:pt>
                <c:pt idx="31">
                  <c:v>0.14799999999999969</c:v>
                </c:pt>
                <c:pt idx="32">
                  <c:v>0.15700000000000003</c:v>
                </c:pt>
                <c:pt idx="33">
                  <c:v>0.19599999999999795</c:v>
                </c:pt>
                <c:pt idx="34">
                  <c:v>0.26099999999999923</c:v>
                </c:pt>
                <c:pt idx="35">
                  <c:v>0.18299999999999983</c:v>
                </c:pt>
                <c:pt idx="36">
                  <c:v>0.20700000000000074</c:v>
                </c:pt>
                <c:pt idx="37">
                  <c:v>0.2240000000000002</c:v>
                </c:pt>
                <c:pt idx="38">
                  <c:v>0.15399999999999991</c:v>
                </c:pt>
                <c:pt idx="39">
                  <c:v>0.21400000000000219</c:v>
                </c:pt>
                <c:pt idx="40">
                  <c:v>0.12999999999999901</c:v>
                </c:pt>
                <c:pt idx="41">
                  <c:v>0.10099999999999909</c:v>
                </c:pt>
                <c:pt idx="42">
                  <c:v>0.16400000000000148</c:v>
                </c:pt>
                <c:pt idx="43">
                  <c:v>0.16499999999999915</c:v>
                </c:pt>
                <c:pt idx="44">
                  <c:v>9.1999999999998749E-2</c:v>
                </c:pt>
                <c:pt idx="45">
                  <c:v>0.13100000000000023</c:v>
                </c:pt>
                <c:pt idx="46">
                  <c:v>0.13200000000000145</c:v>
                </c:pt>
                <c:pt idx="47">
                  <c:v>0.15500000000000114</c:v>
                </c:pt>
                <c:pt idx="48">
                  <c:v>0.16599999999999682</c:v>
                </c:pt>
                <c:pt idx="49">
                  <c:v>0.19500000000000028</c:v>
                </c:pt>
                <c:pt idx="50">
                  <c:v>0.11899999999999977</c:v>
                </c:pt>
                <c:pt idx="51">
                  <c:v>0.1910000000000025</c:v>
                </c:pt>
                <c:pt idx="52">
                  <c:v>0.21399999999999864</c:v>
                </c:pt>
                <c:pt idx="53">
                  <c:v>0.23199999999999932</c:v>
                </c:pt>
                <c:pt idx="54">
                  <c:v>0.1980000000000004</c:v>
                </c:pt>
                <c:pt idx="55">
                  <c:v>0.18700000000000117</c:v>
                </c:pt>
                <c:pt idx="56">
                  <c:v>7.4999999999999289E-2</c:v>
                </c:pt>
                <c:pt idx="57">
                  <c:v>0.23499999999999943</c:v>
                </c:pt>
                <c:pt idx="58">
                  <c:v>0.125</c:v>
                </c:pt>
                <c:pt idx="59">
                  <c:v>0.20500000000000185</c:v>
                </c:pt>
                <c:pt idx="60">
                  <c:v>0.17899999999999849</c:v>
                </c:pt>
                <c:pt idx="61">
                  <c:v>0.13500000000000156</c:v>
                </c:pt>
                <c:pt idx="62">
                  <c:v>7.9999999999998295E-2</c:v>
                </c:pt>
                <c:pt idx="63">
                  <c:v>0.26200000000000045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0.11799999999999855</c:v>
                </c:pt>
                <c:pt idx="69">
                  <c:v>0.1460000000000008</c:v>
                </c:pt>
                <c:pt idx="70">
                  <c:v>0.23300000000000054</c:v>
                </c:pt>
                <c:pt idx="71">
                  <c:v>9.7000000000001307E-2</c:v>
                </c:pt>
                <c:pt idx="72">
                  <c:v>0.11899999999999977</c:v>
                </c:pt>
                <c:pt idx="73">
                  <c:v>0.11999999999999744</c:v>
                </c:pt>
                <c:pt idx="74">
                  <c:v>0.12900000000000134</c:v>
                </c:pt>
                <c:pt idx="75">
                  <c:v>9.9000000000000199E-2</c:v>
                </c:pt>
                <c:pt idx="76">
                  <c:v>0.33099999999999952</c:v>
                </c:pt>
                <c:pt idx="77">
                  <c:v>9.9000000000000199E-2</c:v>
                </c:pt>
                <c:pt idx="78">
                  <c:v>0.18499999999999872</c:v>
                </c:pt>
                <c:pt idx="79">
                  <c:v>0.2170000000000023</c:v>
                </c:pt>
                <c:pt idx="80">
                  <c:v>0.11499999999999844</c:v>
                </c:pt>
                <c:pt idx="81">
                  <c:v>0.24800000000000111</c:v>
                </c:pt>
                <c:pt idx="82">
                  <c:v>0.17399999999999949</c:v>
                </c:pt>
                <c:pt idx="83">
                  <c:v>0.19600000000000151</c:v>
                </c:pt>
                <c:pt idx="84">
                  <c:v>0.26799999999999713</c:v>
                </c:pt>
                <c:pt idx="85">
                  <c:v>7.400000000000162E-2</c:v>
                </c:pt>
                <c:pt idx="86">
                  <c:v>0.18400000000000105</c:v>
                </c:pt>
                <c:pt idx="87">
                  <c:v>0.4269999999999996</c:v>
                </c:pt>
                <c:pt idx="88">
                  <c:v>0.1059999999999981</c:v>
                </c:pt>
                <c:pt idx="89">
                  <c:v>0.25700000000000145</c:v>
                </c:pt>
                <c:pt idx="90">
                  <c:v>0.24299999999999855</c:v>
                </c:pt>
                <c:pt idx="91">
                  <c:v>0.12400000000000233</c:v>
                </c:pt>
                <c:pt idx="92">
                  <c:v>0.31499999999999773</c:v>
                </c:pt>
                <c:pt idx="93">
                  <c:v>0.33200000000000074</c:v>
                </c:pt>
                <c:pt idx="94">
                  <c:v>0.24000000000000199</c:v>
                </c:pt>
                <c:pt idx="95">
                  <c:v>0.34399999999999764</c:v>
                </c:pt>
                <c:pt idx="96">
                  <c:v>0.37100000000000222</c:v>
                </c:pt>
                <c:pt idx="97">
                  <c:v>0.18499999999999872</c:v>
                </c:pt>
                <c:pt idx="98">
                  <c:v>0.18599999999999994</c:v>
                </c:pt>
                <c:pt idx="99">
                  <c:v>0.32700000000000173</c:v>
                </c:pt>
                <c:pt idx="100">
                  <c:v>0.37199999999999989</c:v>
                </c:pt>
                <c:pt idx="101">
                  <c:v>0.21899999999999764</c:v>
                </c:pt>
                <c:pt idx="102">
                  <c:v>0.23699999999999832</c:v>
                </c:pt>
                <c:pt idx="103">
                  <c:v>0.13300000000000267</c:v>
                </c:pt>
                <c:pt idx="104">
                  <c:v>0.24699999999999989</c:v>
                </c:pt>
                <c:pt idx="105">
                  <c:v>0.18999999999999773</c:v>
                </c:pt>
                <c:pt idx="106">
                  <c:v>0.24000000000000199</c:v>
                </c:pt>
                <c:pt idx="107">
                  <c:v>0.35099999999999909</c:v>
                </c:pt>
                <c:pt idx="108">
                  <c:v>0.2120000000000033</c:v>
                </c:pt>
                <c:pt idx="109">
                  <c:v>0.14399999999999835</c:v>
                </c:pt>
                <c:pt idx="110">
                  <c:v>0.35999999999999943</c:v>
                </c:pt>
                <c:pt idx="111">
                  <c:v>0.18999999999999773</c:v>
                </c:pt>
                <c:pt idx="112">
                  <c:v>0</c:v>
                </c:pt>
                <c:pt idx="113">
                  <c:v>0</c:v>
                </c:pt>
                <c:pt idx="114">
                  <c:v>0.41600000000000392</c:v>
                </c:pt>
                <c:pt idx="115">
                  <c:v>0.32799999999999585</c:v>
                </c:pt>
                <c:pt idx="116">
                  <c:v>0.38700000000000045</c:v>
                </c:pt>
                <c:pt idx="117">
                  <c:v>0</c:v>
                </c:pt>
                <c:pt idx="118">
                  <c:v>0.27600000000000335</c:v>
                </c:pt>
                <c:pt idx="119">
                  <c:v>0.3609999999999971</c:v>
                </c:pt>
                <c:pt idx="120">
                  <c:v>0.31500000000000483</c:v>
                </c:pt>
                <c:pt idx="121">
                  <c:v>0.44200000000000017</c:v>
                </c:pt>
                <c:pt idx="122">
                  <c:v>0.30999999999999517</c:v>
                </c:pt>
                <c:pt idx="123">
                  <c:v>0.1840000000000046</c:v>
                </c:pt>
                <c:pt idx="124">
                  <c:v>0.25600000000000023</c:v>
                </c:pt>
                <c:pt idx="125">
                  <c:v>0.20199999999999818</c:v>
                </c:pt>
                <c:pt idx="126">
                  <c:v>0.39099999999999824</c:v>
                </c:pt>
                <c:pt idx="127">
                  <c:v>0.38799999999999812</c:v>
                </c:pt>
                <c:pt idx="128">
                  <c:v>0.34400000000000119</c:v>
                </c:pt>
                <c:pt idx="129">
                  <c:v>0.36500000000000199</c:v>
                </c:pt>
                <c:pt idx="130">
                  <c:v>0.56700000000000017</c:v>
                </c:pt>
                <c:pt idx="131">
                  <c:v>0.28300000000000125</c:v>
                </c:pt>
                <c:pt idx="132">
                  <c:v>0.39000000000000057</c:v>
                </c:pt>
                <c:pt idx="133">
                  <c:v>0.42899999999999494</c:v>
                </c:pt>
                <c:pt idx="134">
                  <c:v>0.20900000000000318</c:v>
                </c:pt>
                <c:pt idx="135">
                  <c:v>0.45499999999999829</c:v>
                </c:pt>
                <c:pt idx="136">
                  <c:v>0.58500000000000085</c:v>
                </c:pt>
                <c:pt idx="137">
                  <c:v>0.25800000000000267</c:v>
                </c:pt>
                <c:pt idx="138">
                  <c:v>0.1839999999999975</c:v>
                </c:pt>
              </c:numCache>
            </c:numRef>
          </c:val>
        </c:ser>
        <c:marker val="1"/>
        <c:axId val="111100672"/>
        <c:axId val="111102208"/>
      </c:lineChart>
      <c:catAx>
        <c:axId val="111100672"/>
        <c:scaling>
          <c:orientation val="minMax"/>
        </c:scaling>
        <c:axPos val="b"/>
        <c:tickLblPos val="nextTo"/>
        <c:crossAx val="111102208"/>
        <c:crosses val="autoZero"/>
        <c:auto val="1"/>
        <c:lblAlgn val="ctr"/>
        <c:lblOffset val="100"/>
      </c:catAx>
      <c:valAx>
        <c:axId val="111102208"/>
        <c:scaling>
          <c:orientation val="minMax"/>
        </c:scaling>
        <c:axPos val="l"/>
        <c:majorGridlines/>
        <c:numFmt formatCode="General" sourceLinked="1"/>
        <c:tickLblPos val="nextTo"/>
        <c:crossAx val="11110067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comparison!$B$3:$B$142</c:f>
              <c:numCache>
                <c:formatCode>General</c:formatCode>
                <c:ptCount val="140"/>
                <c:pt idx="0">
                  <c:v>10.522</c:v>
                </c:pt>
                <c:pt idx="1">
                  <c:v>10.56</c:v>
                </c:pt>
                <c:pt idx="2">
                  <c:v>10.586</c:v>
                </c:pt>
                <c:pt idx="3">
                  <c:v>10.622999999999999</c:v>
                </c:pt>
                <c:pt idx="4">
                  <c:v>10.648</c:v>
                </c:pt>
                <c:pt idx="5">
                  <c:v>10.675000000000001</c:v>
                </c:pt>
                <c:pt idx="6">
                  <c:v>10.701000000000001</c:v>
                </c:pt>
                <c:pt idx="7">
                  <c:v>10.718</c:v>
                </c:pt>
                <c:pt idx="8">
                  <c:v>10.739000000000001</c:v>
                </c:pt>
                <c:pt idx="9">
                  <c:v>10.76</c:v>
                </c:pt>
                <c:pt idx="10">
                  <c:v>10.779</c:v>
                </c:pt>
                <c:pt idx="11">
                  <c:v>10.797000000000001</c:v>
                </c:pt>
                <c:pt idx="12">
                  <c:v>10.813000000000001</c:v>
                </c:pt>
                <c:pt idx="13">
                  <c:v>10.827</c:v>
                </c:pt>
                <c:pt idx="14">
                  <c:v>10.842000000000001</c:v>
                </c:pt>
                <c:pt idx="15">
                  <c:v>10.855</c:v>
                </c:pt>
                <c:pt idx="16">
                  <c:v>10.856999999999999</c:v>
                </c:pt>
                <c:pt idx="17">
                  <c:v>10.872999999999999</c:v>
                </c:pt>
                <c:pt idx="18">
                  <c:v>10.891</c:v>
                </c:pt>
                <c:pt idx="19">
                  <c:v>10.904</c:v>
                </c:pt>
                <c:pt idx="20">
                  <c:v>10.914</c:v>
                </c:pt>
                <c:pt idx="21">
                  <c:v>10.923</c:v>
                </c:pt>
                <c:pt idx="22">
                  <c:v>10.930999999999999</c:v>
                </c:pt>
                <c:pt idx="23">
                  <c:v>10.939</c:v>
                </c:pt>
                <c:pt idx="24">
                  <c:v>10.949</c:v>
                </c:pt>
                <c:pt idx="25">
                  <c:v>10.958</c:v>
                </c:pt>
                <c:pt idx="26">
                  <c:v>10.965</c:v>
                </c:pt>
                <c:pt idx="27">
                  <c:v>10.972</c:v>
                </c:pt>
                <c:pt idx="28">
                  <c:v>10.981999999999999</c:v>
                </c:pt>
                <c:pt idx="29">
                  <c:v>10.991</c:v>
                </c:pt>
                <c:pt idx="30">
                  <c:v>10.997</c:v>
                </c:pt>
                <c:pt idx="31">
                  <c:v>10.997</c:v>
                </c:pt>
                <c:pt idx="32">
                  <c:v>11</c:v>
                </c:pt>
                <c:pt idx="33">
                  <c:v>11.010999999999999</c:v>
                </c:pt>
                <c:pt idx="34">
                  <c:v>11.021000000000001</c:v>
                </c:pt>
                <c:pt idx="35">
                  <c:v>11.03</c:v>
                </c:pt>
                <c:pt idx="36">
                  <c:v>11.036</c:v>
                </c:pt>
                <c:pt idx="37">
                  <c:v>11.042999999999999</c:v>
                </c:pt>
                <c:pt idx="38">
                  <c:v>11.05</c:v>
                </c:pt>
                <c:pt idx="39">
                  <c:v>11.055</c:v>
                </c:pt>
                <c:pt idx="40">
                  <c:v>11.061</c:v>
                </c:pt>
                <c:pt idx="41">
                  <c:v>11.064</c:v>
                </c:pt>
                <c:pt idx="42">
                  <c:v>11.068</c:v>
                </c:pt>
                <c:pt idx="43">
                  <c:v>11.073</c:v>
                </c:pt>
                <c:pt idx="44">
                  <c:v>11.077</c:v>
                </c:pt>
                <c:pt idx="45">
                  <c:v>11.08</c:v>
                </c:pt>
                <c:pt idx="46">
                  <c:v>11.08</c:v>
                </c:pt>
                <c:pt idx="47">
                  <c:v>11.082000000000001</c:v>
                </c:pt>
                <c:pt idx="48">
                  <c:v>11.09</c:v>
                </c:pt>
                <c:pt idx="49">
                  <c:v>11.1</c:v>
                </c:pt>
                <c:pt idx="50">
                  <c:v>11.103999999999999</c:v>
                </c:pt>
                <c:pt idx="51">
                  <c:v>11.109</c:v>
                </c:pt>
                <c:pt idx="52">
                  <c:v>11.114000000000001</c:v>
                </c:pt>
                <c:pt idx="53">
                  <c:v>11.118</c:v>
                </c:pt>
                <c:pt idx="54">
                  <c:v>11.119</c:v>
                </c:pt>
                <c:pt idx="55">
                  <c:v>11.122</c:v>
                </c:pt>
                <c:pt idx="56">
                  <c:v>11.125999999999999</c:v>
                </c:pt>
                <c:pt idx="57">
                  <c:v>11.128</c:v>
                </c:pt>
                <c:pt idx="58">
                  <c:v>11.134</c:v>
                </c:pt>
                <c:pt idx="59">
                  <c:v>11.137</c:v>
                </c:pt>
                <c:pt idx="60">
                  <c:v>11.14</c:v>
                </c:pt>
                <c:pt idx="61">
                  <c:v>11.14</c:v>
                </c:pt>
                <c:pt idx="62">
                  <c:v>11.14</c:v>
                </c:pt>
                <c:pt idx="63">
                  <c:v>11.14</c:v>
                </c:pt>
                <c:pt idx="64">
                  <c:v>11.143000000000001</c:v>
                </c:pt>
                <c:pt idx="65">
                  <c:v>11.148</c:v>
                </c:pt>
                <c:pt idx="66">
                  <c:v>11.154</c:v>
                </c:pt>
                <c:pt idx="67">
                  <c:v>11.157</c:v>
                </c:pt>
                <c:pt idx="68">
                  <c:v>11.162000000000001</c:v>
                </c:pt>
                <c:pt idx="69">
                  <c:v>11.164</c:v>
                </c:pt>
                <c:pt idx="70">
                  <c:v>11.167999999999999</c:v>
                </c:pt>
                <c:pt idx="71">
                  <c:v>11.170999999999999</c:v>
                </c:pt>
                <c:pt idx="72">
                  <c:v>11.175000000000001</c:v>
                </c:pt>
                <c:pt idx="73">
                  <c:v>11.178000000000001</c:v>
                </c:pt>
                <c:pt idx="74">
                  <c:v>11.179</c:v>
                </c:pt>
                <c:pt idx="75">
                  <c:v>11.182</c:v>
                </c:pt>
                <c:pt idx="76">
                  <c:v>11.182</c:v>
                </c:pt>
                <c:pt idx="77">
                  <c:v>11.182</c:v>
                </c:pt>
                <c:pt idx="78">
                  <c:v>11.183999999999999</c:v>
                </c:pt>
                <c:pt idx="79">
                  <c:v>11.188000000000001</c:v>
                </c:pt>
                <c:pt idx="80">
                  <c:v>11.192</c:v>
                </c:pt>
                <c:pt idx="81">
                  <c:v>11.194000000000001</c:v>
                </c:pt>
                <c:pt idx="82">
                  <c:v>11.196999999999999</c:v>
                </c:pt>
                <c:pt idx="83">
                  <c:v>11.2</c:v>
                </c:pt>
                <c:pt idx="84">
                  <c:v>11.201000000000001</c:v>
                </c:pt>
                <c:pt idx="85">
                  <c:v>11.204000000000001</c:v>
                </c:pt>
                <c:pt idx="86">
                  <c:v>11.205</c:v>
                </c:pt>
                <c:pt idx="87">
                  <c:v>11.206</c:v>
                </c:pt>
                <c:pt idx="88">
                  <c:v>11.207000000000001</c:v>
                </c:pt>
                <c:pt idx="89">
                  <c:v>11.209</c:v>
                </c:pt>
                <c:pt idx="90">
                  <c:v>11.209</c:v>
                </c:pt>
                <c:pt idx="91">
                  <c:v>11.209</c:v>
                </c:pt>
                <c:pt idx="92">
                  <c:v>11.209</c:v>
                </c:pt>
                <c:pt idx="93">
                  <c:v>11.211</c:v>
                </c:pt>
                <c:pt idx="94">
                  <c:v>11.215999999999999</c:v>
                </c:pt>
                <c:pt idx="95">
                  <c:v>11.22</c:v>
                </c:pt>
                <c:pt idx="96">
                  <c:v>11.224</c:v>
                </c:pt>
                <c:pt idx="97">
                  <c:v>11.228</c:v>
                </c:pt>
                <c:pt idx="98">
                  <c:v>11.228999999999999</c:v>
                </c:pt>
                <c:pt idx="99">
                  <c:v>11.228999999999999</c:v>
                </c:pt>
                <c:pt idx="100">
                  <c:v>11.231999999999999</c:v>
                </c:pt>
                <c:pt idx="101">
                  <c:v>1.3</c:v>
                </c:pt>
                <c:pt idx="102">
                  <c:v>1.9995000000000001</c:v>
                </c:pt>
                <c:pt idx="103">
                  <c:v>2.8386999999999998</c:v>
                </c:pt>
                <c:pt idx="104">
                  <c:v>4.282</c:v>
                </c:pt>
                <c:pt idx="105">
                  <c:v>5.4722</c:v>
                </c:pt>
                <c:pt idx="106">
                  <c:v>6.6729000000000003</c:v>
                </c:pt>
                <c:pt idx="107">
                  <c:v>7.5195999999999996</c:v>
                </c:pt>
                <c:pt idx="108">
                  <c:v>8.0225000000000009</c:v>
                </c:pt>
                <c:pt idx="109">
                  <c:v>8.3345000000000002</c:v>
                </c:pt>
                <c:pt idx="110">
                  <c:v>8.6655999999999995</c:v>
                </c:pt>
                <c:pt idx="111">
                  <c:v>8.8671000000000006</c:v>
                </c:pt>
                <c:pt idx="112">
                  <c:v>8.9762000000000004</c:v>
                </c:pt>
                <c:pt idx="113">
                  <c:v>9.1143999999999998</c:v>
                </c:pt>
                <c:pt idx="114">
                  <c:v>9.2727000000000004</c:v>
                </c:pt>
                <c:pt idx="115">
                  <c:v>9.4075000000000006</c:v>
                </c:pt>
                <c:pt idx="116">
                  <c:v>9.5009999999999994</c:v>
                </c:pt>
                <c:pt idx="117">
                  <c:v>9.6135000000000002</c:v>
                </c:pt>
                <c:pt idx="118">
                  <c:v>9.7460000000000004</c:v>
                </c:pt>
                <c:pt idx="119">
                  <c:v>9.8950999999999993</c:v>
                </c:pt>
                <c:pt idx="120">
                  <c:v>9.9665999999999997</c:v>
                </c:pt>
                <c:pt idx="121">
                  <c:v>10.073</c:v>
                </c:pt>
                <c:pt idx="122">
                  <c:v>10.141999999999999</c:v>
                </c:pt>
                <c:pt idx="123">
                  <c:v>10.178000000000001</c:v>
                </c:pt>
                <c:pt idx="124">
                  <c:v>10.225</c:v>
                </c:pt>
                <c:pt idx="125">
                  <c:v>10.24</c:v>
                </c:pt>
                <c:pt idx="126">
                  <c:v>10.285</c:v>
                </c:pt>
                <c:pt idx="127">
                  <c:v>10.303000000000001</c:v>
                </c:pt>
                <c:pt idx="128">
                  <c:v>10.308999999999999</c:v>
                </c:pt>
                <c:pt idx="129">
                  <c:v>10.324999999999999</c:v>
                </c:pt>
                <c:pt idx="130">
                  <c:v>10.36</c:v>
                </c:pt>
                <c:pt idx="131">
                  <c:v>10.375</c:v>
                </c:pt>
                <c:pt idx="132">
                  <c:v>10.375</c:v>
                </c:pt>
                <c:pt idx="133">
                  <c:v>10.416</c:v>
                </c:pt>
                <c:pt idx="134">
                  <c:v>10.484</c:v>
                </c:pt>
                <c:pt idx="135">
                  <c:v>10.539</c:v>
                </c:pt>
                <c:pt idx="136">
                  <c:v>10.589</c:v>
                </c:pt>
                <c:pt idx="137">
                  <c:v>10.624000000000001</c:v>
                </c:pt>
                <c:pt idx="138">
                  <c:v>10.659000000000001</c:v>
                </c:pt>
                <c:pt idx="139">
                  <c:v>10.694000000000001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comparison!$C$3:$C$142</c:f>
              <c:numCache>
                <c:formatCode>General</c:formatCode>
                <c:ptCount val="140"/>
                <c:pt idx="0">
                  <c:v>9.6372999999999998</c:v>
                </c:pt>
                <c:pt idx="1">
                  <c:v>9.7027000000000001</c:v>
                </c:pt>
                <c:pt idx="2">
                  <c:v>9.7484000000000002</c:v>
                </c:pt>
                <c:pt idx="3">
                  <c:v>9.8110999999999997</c:v>
                </c:pt>
                <c:pt idx="4">
                  <c:v>9.8541000000000007</c:v>
                </c:pt>
                <c:pt idx="5">
                  <c:v>9.9013000000000009</c:v>
                </c:pt>
                <c:pt idx="6">
                  <c:v>9.9464000000000006</c:v>
                </c:pt>
                <c:pt idx="7">
                  <c:v>9.9757999999999996</c:v>
                </c:pt>
                <c:pt idx="8">
                  <c:v>10.013</c:v>
                </c:pt>
                <c:pt idx="9">
                  <c:v>10.048999999999999</c:v>
                </c:pt>
                <c:pt idx="10">
                  <c:v>10.082000000000001</c:v>
                </c:pt>
                <c:pt idx="11">
                  <c:v>10.113</c:v>
                </c:pt>
                <c:pt idx="12">
                  <c:v>10.141</c:v>
                </c:pt>
                <c:pt idx="13">
                  <c:v>10.164999999999999</c:v>
                </c:pt>
                <c:pt idx="14">
                  <c:v>10.191000000000001</c:v>
                </c:pt>
                <c:pt idx="15">
                  <c:v>10.214</c:v>
                </c:pt>
                <c:pt idx="16">
                  <c:v>10.218</c:v>
                </c:pt>
                <c:pt idx="17">
                  <c:v>10.244999999999999</c:v>
                </c:pt>
                <c:pt idx="18">
                  <c:v>10.276</c:v>
                </c:pt>
                <c:pt idx="19">
                  <c:v>10.3</c:v>
                </c:pt>
                <c:pt idx="20">
                  <c:v>10.316000000000001</c:v>
                </c:pt>
                <c:pt idx="21">
                  <c:v>10.334</c:v>
                </c:pt>
                <c:pt idx="22">
                  <c:v>10.346</c:v>
                </c:pt>
                <c:pt idx="23">
                  <c:v>10.361000000000001</c:v>
                </c:pt>
                <c:pt idx="24">
                  <c:v>10.378</c:v>
                </c:pt>
                <c:pt idx="25">
                  <c:v>10.393000000000001</c:v>
                </c:pt>
                <c:pt idx="26">
                  <c:v>10.406000000000001</c:v>
                </c:pt>
                <c:pt idx="27">
                  <c:v>10.419</c:v>
                </c:pt>
                <c:pt idx="28">
                  <c:v>10.436</c:v>
                </c:pt>
                <c:pt idx="29">
                  <c:v>10.452</c:v>
                </c:pt>
                <c:pt idx="30">
                  <c:v>10.462999999999999</c:v>
                </c:pt>
                <c:pt idx="31">
                  <c:v>10.462999999999999</c:v>
                </c:pt>
                <c:pt idx="32">
                  <c:v>10.468999999999999</c:v>
                </c:pt>
                <c:pt idx="33">
                  <c:v>10.487</c:v>
                </c:pt>
                <c:pt idx="34">
                  <c:v>10.505000000000001</c:v>
                </c:pt>
                <c:pt idx="35">
                  <c:v>10.521000000000001</c:v>
                </c:pt>
                <c:pt idx="36">
                  <c:v>10.531000000000001</c:v>
                </c:pt>
                <c:pt idx="37">
                  <c:v>10.544</c:v>
                </c:pt>
                <c:pt idx="38">
                  <c:v>10.555</c:v>
                </c:pt>
                <c:pt idx="39">
                  <c:v>10.564</c:v>
                </c:pt>
                <c:pt idx="40">
                  <c:v>10.574</c:v>
                </c:pt>
                <c:pt idx="41">
                  <c:v>10.581</c:v>
                </c:pt>
                <c:pt idx="42">
                  <c:v>10.587999999999999</c:v>
                </c:pt>
                <c:pt idx="43">
                  <c:v>10.595000000000001</c:v>
                </c:pt>
                <c:pt idx="44">
                  <c:v>10.603</c:v>
                </c:pt>
                <c:pt idx="45">
                  <c:v>10.608000000000001</c:v>
                </c:pt>
                <c:pt idx="46">
                  <c:v>10.608000000000001</c:v>
                </c:pt>
                <c:pt idx="47">
                  <c:v>10.611000000000001</c:v>
                </c:pt>
                <c:pt idx="48">
                  <c:v>10.625999999999999</c:v>
                </c:pt>
                <c:pt idx="49">
                  <c:v>10.643000000000001</c:v>
                </c:pt>
                <c:pt idx="50">
                  <c:v>10.65</c:v>
                </c:pt>
                <c:pt idx="51">
                  <c:v>10.66</c:v>
                </c:pt>
                <c:pt idx="52">
                  <c:v>10.667</c:v>
                </c:pt>
                <c:pt idx="53">
                  <c:v>10.675000000000001</c:v>
                </c:pt>
                <c:pt idx="54">
                  <c:v>10.677</c:v>
                </c:pt>
                <c:pt idx="55">
                  <c:v>10.683</c:v>
                </c:pt>
                <c:pt idx="56">
                  <c:v>10.69</c:v>
                </c:pt>
                <c:pt idx="57">
                  <c:v>10.694000000000001</c:v>
                </c:pt>
                <c:pt idx="58">
                  <c:v>10.704000000000001</c:v>
                </c:pt>
                <c:pt idx="59">
                  <c:v>10.709</c:v>
                </c:pt>
                <c:pt idx="60">
                  <c:v>10.712999999999999</c:v>
                </c:pt>
                <c:pt idx="61">
                  <c:v>10.712999999999999</c:v>
                </c:pt>
                <c:pt idx="62">
                  <c:v>10.712999999999999</c:v>
                </c:pt>
                <c:pt idx="63">
                  <c:v>10.712999999999999</c:v>
                </c:pt>
                <c:pt idx="64">
                  <c:v>10.718999999999999</c:v>
                </c:pt>
                <c:pt idx="65">
                  <c:v>10.727</c:v>
                </c:pt>
                <c:pt idx="66">
                  <c:v>10.739000000000001</c:v>
                </c:pt>
                <c:pt idx="67">
                  <c:v>10.744</c:v>
                </c:pt>
                <c:pt idx="68">
                  <c:v>10.752000000000001</c:v>
                </c:pt>
                <c:pt idx="69">
                  <c:v>10.757</c:v>
                </c:pt>
                <c:pt idx="70">
                  <c:v>10.763</c:v>
                </c:pt>
                <c:pt idx="71">
                  <c:v>10.769</c:v>
                </c:pt>
                <c:pt idx="72">
                  <c:v>10.775</c:v>
                </c:pt>
                <c:pt idx="73">
                  <c:v>10.781000000000001</c:v>
                </c:pt>
                <c:pt idx="74">
                  <c:v>10.782999999999999</c:v>
                </c:pt>
                <c:pt idx="75">
                  <c:v>10.788</c:v>
                </c:pt>
                <c:pt idx="76">
                  <c:v>10.788</c:v>
                </c:pt>
                <c:pt idx="77">
                  <c:v>10.788</c:v>
                </c:pt>
                <c:pt idx="78">
                  <c:v>10.792</c:v>
                </c:pt>
                <c:pt idx="79">
                  <c:v>10.8</c:v>
                </c:pt>
                <c:pt idx="80">
                  <c:v>10.805999999999999</c:v>
                </c:pt>
                <c:pt idx="81">
                  <c:v>10.81</c:v>
                </c:pt>
                <c:pt idx="82">
                  <c:v>10.814</c:v>
                </c:pt>
                <c:pt idx="83">
                  <c:v>10.82</c:v>
                </c:pt>
                <c:pt idx="84">
                  <c:v>10.821999999999999</c:v>
                </c:pt>
                <c:pt idx="85">
                  <c:v>10.826000000000001</c:v>
                </c:pt>
                <c:pt idx="86">
                  <c:v>10.829000000000001</c:v>
                </c:pt>
                <c:pt idx="87">
                  <c:v>10.831</c:v>
                </c:pt>
                <c:pt idx="88">
                  <c:v>10.832000000000001</c:v>
                </c:pt>
                <c:pt idx="89">
                  <c:v>10.835000000000001</c:v>
                </c:pt>
                <c:pt idx="90">
                  <c:v>10.836</c:v>
                </c:pt>
                <c:pt idx="91">
                  <c:v>10.836</c:v>
                </c:pt>
                <c:pt idx="92">
                  <c:v>10.836</c:v>
                </c:pt>
                <c:pt idx="93">
                  <c:v>10.839</c:v>
                </c:pt>
                <c:pt idx="94">
                  <c:v>10.849</c:v>
                </c:pt>
                <c:pt idx="95">
                  <c:v>10.855</c:v>
                </c:pt>
                <c:pt idx="96">
                  <c:v>10.862</c:v>
                </c:pt>
                <c:pt idx="97">
                  <c:v>10.869</c:v>
                </c:pt>
                <c:pt idx="98">
                  <c:v>10.871</c:v>
                </c:pt>
                <c:pt idx="99">
                  <c:v>10.871</c:v>
                </c:pt>
                <c:pt idx="100">
                  <c:v>10.875999999999999</c:v>
                </c:pt>
                <c:pt idx="101">
                  <c:v>1</c:v>
                </c:pt>
                <c:pt idx="102">
                  <c:v>1.7454000000000001</c:v>
                </c:pt>
                <c:pt idx="103">
                  <c:v>2.7551999999999999</c:v>
                </c:pt>
                <c:pt idx="104">
                  <c:v>4.7178000000000004</c:v>
                </c:pt>
                <c:pt idx="105">
                  <c:v>6.5088999999999997</c:v>
                </c:pt>
                <c:pt idx="106">
                  <c:v>7.7309000000000001</c:v>
                </c:pt>
                <c:pt idx="107">
                  <c:v>8.3927999999999994</c:v>
                </c:pt>
                <c:pt idx="108">
                  <c:v>8.7550000000000008</c:v>
                </c:pt>
                <c:pt idx="109">
                  <c:v>8.9719999999999995</c:v>
                </c:pt>
                <c:pt idx="110">
                  <c:v>9.2025000000000006</c:v>
                </c:pt>
                <c:pt idx="111">
                  <c:v>9.3437999999999999</c:v>
                </c:pt>
                <c:pt idx="112">
                  <c:v>9.4207000000000001</c:v>
                </c:pt>
                <c:pt idx="113">
                  <c:v>9.5183999999999997</c:v>
                </c:pt>
                <c:pt idx="114">
                  <c:v>9.6306999999999992</c:v>
                </c:pt>
                <c:pt idx="115">
                  <c:v>9.7266999999999992</c:v>
                </c:pt>
                <c:pt idx="116">
                  <c:v>9.7934999999999999</c:v>
                </c:pt>
                <c:pt idx="117">
                  <c:v>9.8933</c:v>
                </c:pt>
                <c:pt idx="118">
                  <c:v>10.01</c:v>
                </c:pt>
                <c:pt idx="119">
                  <c:v>10.138999999999999</c:v>
                </c:pt>
                <c:pt idx="120">
                  <c:v>10.199999999999999</c:v>
                </c:pt>
                <c:pt idx="121">
                  <c:v>10.29</c:v>
                </c:pt>
                <c:pt idx="122">
                  <c:v>10.348000000000001</c:v>
                </c:pt>
                <c:pt idx="123">
                  <c:v>10.378</c:v>
                </c:pt>
                <c:pt idx="124">
                  <c:v>10.417</c:v>
                </c:pt>
                <c:pt idx="125">
                  <c:v>10.43</c:v>
                </c:pt>
                <c:pt idx="126">
                  <c:v>10.468</c:v>
                </c:pt>
                <c:pt idx="127">
                  <c:v>10.483000000000001</c:v>
                </c:pt>
                <c:pt idx="128">
                  <c:v>10.487</c:v>
                </c:pt>
                <c:pt idx="129">
                  <c:v>10.500999999999999</c:v>
                </c:pt>
                <c:pt idx="130">
                  <c:v>10.53</c:v>
                </c:pt>
                <c:pt idx="131">
                  <c:v>10.541</c:v>
                </c:pt>
                <c:pt idx="132">
                  <c:v>10.541</c:v>
                </c:pt>
                <c:pt idx="133">
                  <c:v>10.587</c:v>
                </c:pt>
                <c:pt idx="134">
                  <c:v>10.661</c:v>
                </c:pt>
                <c:pt idx="135">
                  <c:v>10.72</c:v>
                </c:pt>
                <c:pt idx="136">
                  <c:v>10.773999999999999</c:v>
                </c:pt>
                <c:pt idx="137">
                  <c:v>10.81</c:v>
                </c:pt>
                <c:pt idx="138">
                  <c:v>10.847</c:v>
                </c:pt>
                <c:pt idx="139">
                  <c:v>10.884</c:v>
                </c:pt>
              </c:numCache>
            </c:numRef>
          </c:val>
        </c:ser>
        <c:marker val="1"/>
        <c:axId val="111130880"/>
        <c:axId val="111132672"/>
      </c:lineChart>
      <c:catAx>
        <c:axId val="111130880"/>
        <c:scaling>
          <c:orientation val="minMax"/>
        </c:scaling>
        <c:axPos val="b"/>
        <c:tickLblPos val="nextTo"/>
        <c:crossAx val="111132672"/>
        <c:crosses val="autoZero"/>
        <c:auto val="1"/>
        <c:lblAlgn val="ctr"/>
        <c:lblOffset val="100"/>
      </c:catAx>
      <c:valAx>
        <c:axId val="111132672"/>
        <c:scaling>
          <c:orientation val="minMax"/>
        </c:scaling>
        <c:axPos val="l"/>
        <c:majorGridlines/>
        <c:numFmt formatCode="General" sourceLinked="1"/>
        <c:tickLblPos val="nextTo"/>
        <c:crossAx val="11113088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lineChart>
        <c:grouping val="standard"/>
        <c:ser>
          <c:idx val="0"/>
          <c:order val="0"/>
          <c:tx>
            <c:strRef>
              <c:f>'new dendro 8.5 on on'!$C$1</c:f>
              <c:strCache>
                <c:ptCount val="1"/>
                <c:pt idx="0">
                  <c:v>HEIGHT</c:v>
                </c:pt>
              </c:strCache>
            </c:strRef>
          </c:tx>
          <c:marker>
            <c:symbol val="none"/>
          </c:marker>
          <c:val>
            <c:numRef>
              <c:f>'new dendro 8.5 on on'!$C$2:$C$161</c:f>
              <c:numCache>
                <c:formatCode>General</c:formatCode>
                <c:ptCount val="160"/>
                <c:pt idx="0">
                  <c:v>10.548</c:v>
                </c:pt>
                <c:pt idx="1">
                  <c:v>10.634</c:v>
                </c:pt>
                <c:pt idx="2">
                  <c:v>10.695</c:v>
                </c:pt>
                <c:pt idx="3">
                  <c:v>10.782</c:v>
                </c:pt>
                <c:pt idx="4">
                  <c:v>10.842000000000001</c:v>
                </c:pt>
                <c:pt idx="5">
                  <c:v>10.91</c:v>
                </c:pt>
                <c:pt idx="6">
                  <c:v>10.977</c:v>
                </c:pt>
                <c:pt idx="7">
                  <c:v>11.022</c:v>
                </c:pt>
                <c:pt idx="8">
                  <c:v>11.077999999999999</c:v>
                </c:pt>
                <c:pt idx="9">
                  <c:v>11.134</c:v>
                </c:pt>
                <c:pt idx="10">
                  <c:v>11.186999999999999</c:v>
                </c:pt>
                <c:pt idx="11">
                  <c:v>11.236000000000001</c:v>
                </c:pt>
                <c:pt idx="12">
                  <c:v>11.282999999999999</c:v>
                </c:pt>
                <c:pt idx="13">
                  <c:v>11.323</c:v>
                </c:pt>
                <c:pt idx="14">
                  <c:v>11.367000000000001</c:v>
                </c:pt>
                <c:pt idx="15">
                  <c:v>11.407</c:v>
                </c:pt>
                <c:pt idx="16">
                  <c:v>11.42</c:v>
                </c:pt>
                <c:pt idx="17">
                  <c:v>11.465</c:v>
                </c:pt>
                <c:pt idx="18">
                  <c:v>11.519</c:v>
                </c:pt>
                <c:pt idx="19">
                  <c:v>11.561999999999999</c:v>
                </c:pt>
                <c:pt idx="20">
                  <c:v>11.593</c:v>
                </c:pt>
                <c:pt idx="21">
                  <c:v>11.625999999999999</c:v>
                </c:pt>
                <c:pt idx="22">
                  <c:v>11.651999999999999</c:v>
                </c:pt>
                <c:pt idx="23">
                  <c:v>11.68</c:v>
                </c:pt>
                <c:pt idx="24">
                  <c:v>11.714</c:v>
                </c:pt>
                <c:pt idx="25">
                  <c:v>11.744</c:v>
                </c:pt>
                <c:pt idx="26">
                  <c:v>11.77</c:v>
                </c:pt>
                <c:pt idx="27">
                  <c:v>11.797000000000001</c:v>
                </c:pt>
                <c:pt idx="28">
                  <c:v>11.831</c:v>
                </c:pt>
                <c:pt idx="29">
                  <c:v>11.862</c:v>
                </c:pt>
                <c:pt idx="30">
                  <c:v>11.885999999999999</c:v>
                </c:pt>
                <c:pt idx="31">
                  <c:v>11.888</c:v>
                </c:pt>
                <c:pt idx="32">
                  <c:v>11.920999999999999</c:v>
                </c:pt>
                <c:pt idx="33">
                  <c:v>11.955</c:v>
                </c:pt>
                <c:pt idx="34">
                  <c:v>11.981</c:v>
                </c:pt>
                <c:pt idx="35">
                  <c:v>12.012</c:v>
                </c:pt>
                <c:pt idx="36">
                  <c:v>12.036</c:v>
                </c:pt>
                <c:pt idx="37">
                  <c:v>12.065</c:v>
                </c:pt>
                <c:pt idx="38">
                  <c:v>12.09</c:v>
                </c:pt>
                <c:pt idx="39">
                  <c:v>12.111000000000001</c:v>
                </c:pt>
                <c:pt idx="40">
                  <c:v>12.134</c:v>
                </c:pt>
                <c:pt idx="41">
                  <c:v>12.151999999999999</c:v>
                </c:pt>
                <c:pt idx="42">
                  <c:v>12.167999999999999</c:v>
                </c:pt>
                <c:pt idx="43">
                  <c:v>12.186</c:v>
                </c:pt>
                <c:pt idx="44">
                  <c:v>12.206</c:v>
                </c:pt>
                <c:pt idx="45">
                  <c:v>12.218999999999999</c:v>
                </c:pt>
                <c:pt idx="46">
                  <c:v>12.218999999999999</c:v>
                </c:pt>
                <c:pt idx="47">
                  <c:v>12.236000000000001</c:v>
                </c:pt>
                <c:pt idx="48">
                  <c:v>12.266999999999999</c:v>
                </c:pt>
                <c:pt idx="49">
                  <c:v>12.304</c:v>
                </c:pt>
                <c:pt idx="50">
                  <c:v>12.321999999999999</c:v>
                </c:pt>
                <c:pt idx="51">
                  <c:v>12.345000000000001</c:v>
                </c:pt>
                <c:pt idx="52">
                  <c:v>12.365</c:v>
                </c:pt>
                <c:pt idx="53">
                  <c:v>12.384</c:v>
                </c:pt>
                <c:pt idx="54">
                  <c:v>12.393000000000001</c:v>
                </c:pt>
                <c:pt idx="55">
                  <c:v>12.407</c:v>
                </c:pt>
                <c:pt idx="56">
                  <c:v>12.425000000000001</c:v>
                </c:pt>
                <c:pt idx="57">
                  <c:v>12.436999999999999</c:v>
                </c:pt>
                <c:pt idx="58">
                  <c:v>12.461</c:v>
                </c:pt>
                <c:pt idx="59">
                  <c:v>12.476000000000001</c:v>
                </c:pt>
                <c:pt idx="60">
                  <c:v>12.488</c:v>
                </c:pt>
                <c:pt idx="61">
                  <c:v>12.488</c:v>
                </c:pt>
                <c:pt idx="62">
                  <c:v>12.488</c:v>
                </c:pt>
                <c:pt idx="63">
                  <c:v>12.493</c:v>
                </c:pt>
                <c:pt idx="64">
                  <c:v>12.526999999999999</c:v>
                </c:pt>
                <c:pt idx="65">
                  <c:v>12.545999999999999</c:v>
                </c:pt>
                <c:pt idx="66">
                  <c:v>12.561999999999999</c:v>
                </c:pt>
                <c:pt idx="67">
                  <c:v>12.576000000000001</c:v>
                </c:pt>
                <c:pt idx="68">
                  <c:v>12.596</c:v>
                </c:pt>
                <c:pt idx="69">
                  <c:v>12.609</c:v>
                </c:pt>
                <c:pt idx="70">
                  <c:v>12.625</c:v>
                </c:pt>
                <c:pt idx="71">
                  <c:v>12.641999999999999</c:v>
                </c:pt>
                <c:pt idx="72">
                  <c:v>12.657</c:v>
                </c:pt>
                <c:pt idx="73">
                  <c:v>12.673999999999999</c:v>
                </c:pt>
                <c:pt idx="74">
                  <c:v>12.680999999999999</c:v>
                </c:pt>
                <c:pt idx="75">
                  <c:v>12.693</c:v>
                </c:pt>
                <c:pt idx="76">
                  <c:v>12.693</c:v>
                </c:pt>
                <c:pt idx="77">
                  <c:v>12.7</c:v>
                </c:pt>
                <c:pt idx="78">
                  <c:v>12.723000000000001</c:v>
                </c:pt>
                <c:pt idx="79">
                  <c:v>12.741</c:v>
                </c:pt>
                <c:pt idx="80">
                  <c:v>12.747999999999999</c:v>
                </c:pt>
                <c:pt idx="81">
                  <c:v>12.759</c:v>
                </c:pt>
                <c:pt idx="82">
                  <c:v>12.772</c:v>
                </c:pt>
                <c:pt idx="83">
                  <c:v>12.787000000000001</c:v>
                </c:pt>
                <c:pt idx="84">
                  <c:v>12.794</c:v>
                </c:pt>
                <c:pt idx="85">
                  <c:v>12.805999999999999</c:v>
                </c:pt>
                <c:pt idx="86">
                  <c:v>12.815</c:v>
                </c:pt>
                <c:pt idx="87">
                  <c:v>12.823</c:v>
                </c:pt>
                <c:pt idx="88">
                  <c:v>12.827</c:v>
                </c:pt>
                <c:pt idx="89">
                  <c:v>12.836</c:v>
                </c:pt>
                <c:pt idx="90">
                  <c:v>12.839</c:v>
                </c:pt>
                <c:pt idx="91">
                  <c:v>12.839</c:v>
                </c:pt>
                <c:pt idx="92">
                  <c:v>12.839</c:v>
                </c:pt>
                <c:pt idx="93">
                  <c:v>12.853999999999999</c:v>
                </c:pt>
                <c:pt idx="94">
                  <c:v>12.878</c:v>
                </c:pt>
                <c:pt idx="95">
                  <c:v>12.893000000000001</c:v>
                </c:pt>
                <c:pt idx="96">
                  <c:v>12.911</c:v>
                </c:pt>
                <c:pt idx="97">
                  <c:v>12.93</c:v>
                </c:pt>
                <c:pt idx="98">
                  <c:v>12.938000000000001</c:v>
                </c:pt>
                <c:pt idx="99">
                  <c:v>12.94</c:v>
                </c:pt>
                <c:pt idx="100">
                  <c:v>12.955</c:v>
                </c:pt>
                <c:pt idx="101">
                  <c:v>1.3</c:v>
                </c:pt>
                <c:pt idx="102">
                  <c:v>2.008</c:v>
                </c:pt>
                <c:pt idx="103">
                  <c:v>2.8898000000000001</c:v>
                </c:pt>
                <c:pt idx="104">
                  <c:v>4.5888</c:v>
                </c:pt>
                <c:pt idx="105">
                  <c:v>6.3331999999999997</c:v>
                </c:pt>
                <c:pt idx="106">
                  <c:v>7.9001000000000001</c:v>
                </c:pt>
                <c:pt idx="107">
                  <c:v>8.9565999999999999</c:v>
                </c:pt>
                <c:pt idx="108">
                  <c:v>9.7547999999999995</c:v>
                </c:pt>
                <c:pt idx="109">
                  <c:v>10.406000000000001</c:v>
                </c:pt>
                <c:pt idx="110">
                  <c:v>11.170999999999999</c:v>
                </c:pt>
                <c:pt idx="111">
                  <c:v>11.685</c:v>
                </c:pt>
                <c:pt idx="112">
                  <c:v>12.01</c:v>
                </c:pt>
                <c:pt idx="113">
                  <c:v>12.404</c:v>
                </c:pt>
                <c:pt idx="114">
                  <c:v>12.864000000000001</c:v>
                </c:pt>
                <c:pt idx="115">
                  <c:v>13.268000000000001</c:v>
                </c:pt>
                <c:pt idx="116">
                  <c:v>13.566000000000001</c:v>
                </c:pt>
                <c:pt idx="117">
                  <c:v>13.962999999999999</c:v>
                </c:pt>
                <c:pt idx="118">
                  <c:v>14.379</c:v>
                </c:pt>
                <c:pt idx="119">
                  <c:v>14.843999999999999</c:v>
                </c:pt>
                <c:pt idx="120">
                  <c:v>15.066000000000001</c:v>
                </c:pt>
                <c:pt idx="121">
                  <c:v>15.391</c:v>
                </c:pt>
                <c:pt idx="122">
                  <c:v>15.593999999999999</c:v>
                </c:pt>
                <c:pt idx="123">
                  <c:v>15.696999999999999</c:v>
                </c:pt>
                <c:pt idx="124">
                  <c:v>15.832000000000001</c:v>
                </c:pt>
                <c:pt idx="125">
                  <c:v>15.865</c:v>
                </c:pt>
                <c:pt idx="126">
                  <c:v>15.997</c:v>
                </c:pt>
                <c:pt idx="127">
                  <c:v>16.045999999999999</c:v>
                </c:pt>
                <c:pt idx="128">
                  <c:v>16.048999999999999</c:v>
                </c:pt>
                <c:pt idx="129">
                  <c:v>16.091999999999999</c:v>
                </c:pt>
                <c:pt idx="130">
                  <c:v>16.196000000000002</c:v>
                </c:pt>
                <c:pt idx="131">
                  <c:v>16.221</c:v>
                </c:pt>
                <c:pt idx="132">
                  <c:v>16.221</c:v>
                </c:pt>
                <c:pt idx="133">
                  <c:v>16.38</c:v>
                </c:pt>
                <c:pt idx="134">
                  <c:v>16.629000000000001</c:v>
                </c:pt>
                <c:pt idx="135">
                  <c:v>16.818999999999999</c:v>
                </c:pt>
                <c:pt idx="136">
                  <c:v>16.995999999999999</c:v>
                </c:pt>
                <c:pt idx="137">
                  <c:v>17.116</c:v>
                </c:pt>
                <c:pt idx="138">
                  <c:v>17.238</c:v>
                </c:pt>
                <c:pt idx="139">
                  <c:v>17.361000000000001</c:v>
                </c:pt>
              </c:numCache>
            </c:numRef>
          </c:val>
        </c:ser>
        <c:ser>
          <c:idx val="1"/>
          <c:order val="1"/>
          <c:tx>
            <c:strRef>
              <c:f>'new dendro 8.5 on on'!$D$1</c:f>
              <c:strCache>
                <c:ptCount val="1"/>
                <c:pt idx="0">
                  <c:v> DBH</c:v>
                </c:pt>
              </c:strCache>
            </c:strRef>
          </c:tx>
          <c:marker>
            <c:symbol val="none"/>
          </c:marker>
          <c:val>
            <c:numRef>
              <c:f>'new dendro 8.5 on on'!$D$2:$D$161</c:f>
              <c:numCache>
                <c:formatCode>General</c:formatCode>
                <c:ptCount val="160"/>
                <c:pt idx="0">
                  <c:v>9.6827000000000005</c:v>
                </c:pt>
                <c:pt idx="1">
                  <c:v>9.8305000000000007</c:v>
                </c:pt>
                <c:pt idx="2">
                  <c:v>9.9366000000000003</c:v>
                </c:pt>
                <c:pt idx="3">
                  <c:v>10.087</c:v>
                </c:pt>
                <c:pt idx="4">
                  <c:v>10.192</c:v>
                </c:pt>
                <c:pt idx="5">
                  <c:v>10.31</c:v>
                </c:pt>
                <c:pt idx="6">
                  <c:v>10.428000000000001</c:v>
                </c:pt>
                <c:pt idx="7">
                  <c:v>10.506</c:v>
                </c:pt>
                <c:pt idx="8">
                  <c:v>10.605</c:v>
                </c:pt>
                <c:pt idx="9">
                  <c:v>10.702999999999999</c:v>
                </c:pt>
                <c:pt idx="10">
                  <c:v>10.797000000000001</c:v>
                </c:pt>
                <c:pt idx="11">
                  <c:v>10.884</c:v>
                </c:pt>
                <c:pt idx="12">
                  <c:v>10.965999999999999</c:v>
                </c:pt>
                <c:pt idx="13">
                  <c:v>11.038</c:v>
                </c:pt>
                <c:pt idx="14">
                  <c:v>11.116</c:v>
                </c:pt>
                <c:pt idx="15">
                  <c:v>11.186999999999999</c:v>
                </c:pt>
                <c:pt idx="16">
                  <c:v>11.211</c:v>
                </c:pt>
                <c:pt idx="17">
                  <c:v>11.291</c:v>
                </c:pt>
                <c:pt idx="18">
                  <c:v>11.387</c:v>
                </c:pt>
                <c:pt idx="19">
                  <c:v>11.465</c:v>
                </c:pt>
                <c:pt idx="20">
                  <c:v>11.521000000000001</c:v>
                </c:pt>
                <c:pt idx="21">
                  <c:v>11.579000000000001</c:v>
                </c:pt>
                <c:pt idx="22">
                  <c:v>11.625999999999999</c:v>
                </c:pt>
                <c:pt idx="23">
                  <c:v>11.676</c:v>
                </c:pt>
                <c:pt idx="24">
                  <c:v>11.737</c:v>
                </c:pt>
                <c:pt idx="25">
                  <c:v>11.792</c:v>
                </c:pt>
                <c:pt idx="26">
                  <c:v>11.839</c:v>
                </c:pt>
                <c:pt idx="27">
                  <c:v>11.888</c:v>
                </c:pt>
                <c:pt idx="28">
                  <c:v>11.949</c:v>
                </c:pt>
                <c:pt idx="29">
                  <c:v>12.005000000000001</c:v>
                </c:pt>
                <c:pt idx="30">
                  <c:v>12.048999999999999</c:v>
                </c:pt>
                <c:pt idx="31">
                  <c:v>12.052</c:v>
                </c:pt>
                <c:pt idx="32">
                  <c:v>12.113</c:v>
                </c:pt>
                <c:pt idx="33">
                  <c:v>12.173999999999999</c:v>
                </c:pt>
                <c:pt idx="34">
                  <c:v>12.222</c:v>
                </c:pt>
                <c:pt idx="35">
                  <c:v>12.279</c:v>
                </c:pt>
                <c:pt idx="36">
                  <c:v>12.321999999999999</c:v>
                </c:pt>
                <c:pt idx="37">
                  <c:v>12.374000000000001</c:v>
                </c:pt>
                <c:pt idx="38">
                  <c:v>12.42</c:v>
                </c:pt>
                <c:pt idx="39">
                  <c:v>12.459</c:v>
                </c:pt>
                <c:pt idx="40">
                  <c:v>12.502000000000001</c:v>
                </c:pt>
                <c:pt idx="41">
                  <c:v>12.532999999999999</c:v>
                </c:pt>
                <c:pt idx="42">
                  <c:v>12.563000000000001</c:v>
                </c:pt>
                <c:pt idx="43">
                  <c:v>12.597</c:v>
                </c:pt>
                <c:pt idx="44">
                  <c:v>12.632999999999999</c:v>
                </c:pt>
                <c:pt idx="45">
                  <c:v>12.657</c:v>
                </c:pt>
                <c:pt idx="46">
                  <c:v>12.657</c:v>
                </c:pt>
                <c:pt idx="47">
                  <c:v>12.688000000000001</c:v>
                </c:pt>
                <c:pt idx="48">
                  <c:v>12.744999999999999</c:v>
                </c:pt>
                <c:pt idx="49">
                  <c:v>12.811999999999999</c:v>
                </c:pt>
                <c:pt idx="50">
                  <c:v>12.847</c:v>
                </c:pt>
                <c:pt idx="51">
                  <c:v>12.888999999999999</c:v>
                </c:pt>
                <c:pt idx="52">
                  <c:v>12.925000000000001</c:v>
                </c:pt>
                <c:pt idx="53">
                  <c:v>12.96</c:v>
                </c:pt>
                <c:pt idx="54">
                  <c:v>12.977</c:v>
                </c:pt>
                <c:pt idx="55">
                  <c:v>13.002000000000001</c:v>
                </c:pt>
                <c:pt idx="56">
                  <c:v>13.037000000000001</c:v>
                </c:pt>
                <c:pt idx="57">
                  <c:v>13.058</c:v>
                </c:pt>
                <c:pt idx="58">
                  <c:v>13.103</c:v>
                </c:pt>
                <c:pt idx="59">
                  <c:v>13.13</c:v>
                </c:pt>
                <c:pt idx="60">
                  <c:v>13.153</c:v>
                </c:pt>
                <c:pt idx="61">
                  <c:v>13.153</c:v>
                </c:pt>
                <c:pt idx="62">
                  <c:v>13.153</c:v>
                </c:pt>
                <c:pt idx="63">
                  <c:v>13.163</c:v>
                </c:pt>
                <c:pt idx="64">
                  <c:v>13.225</c:v>
                </c:pt>
                <c:pt idx="65">
                  <c:v>13.26</c:v>
                </c:pt>
                <c:pt idx="66">
                  <c:v>13.289</c:v>
                </c:pt>
                <c:pt idx="67">
                  <c:v>13.317</c:v>
                </c:pt>
                <c:pt idx="68">
                  <c:v>13.353</c:v>
                </c:pt>
                <c:pt idx="69">
                  <c:v>13.378</c:v>
                </c:pt>
                <c:pt idx="70">
                  <c:v>13.407999999999999</c:v>
                </c:pt>
                <c:pt idx="71">
                  <c:v>13.44</c:v>
                </c:pt>
                <c:pt idx="72">
                  <c:v>13.467000000000001</c:v>
                </c:pt>
                <c:pt idx="73">
                  <c:v>13.499000000000001</c:v>
                </c:pt>
                <c:pt idx="74">
                  <c:v>13.510999999999999</c:v>
                </c:pt>
                <c:pt idx="75">
                  <c:v>13.535</c:v>
                </c:pt>
                <c:pt idx="76">
                  <c:v>13.535</c:v>
                </c:pt>
                <c:pt idx="77">
                  <c:v>13.547000000000001</c:v>
                </c:pt>
                <c:pt idx="78">
                  <c:v>13.59</c:v>
                </c:pt>
                <c:pt idx="79">
                  <c:v>13.624000000000001</c:v>
                </c:pt>
                <c:pt idx="80">
                  <c:v>13.638</c:v>
                </c:pt>
                <c:pt idx="81">
                  <c:v>13.657999999999999</c:v>
                </c:pt>
                <c:pt idx="82">
                  <c:v>13.680999999999999</c:v>
                </c:pt>
                <c:pt idx="83">
                  <c:v>13.709</c:v>
                </c:pt>
                <c:pt idx="84">
                  <c:v>13.723000000000001</c:v>
                </c:pt>
                <c:pt idx="85">
                  <c:v>13.744999999999999</c:v>
                </c:pt>
                <c:pt idx="86">
                  <c:v>13.762</c:v>
                </c:pt>
                <c:pt idx="87">
                  <c:v>13.776999999999999</c:v>
                </c:pt>
                <c:pt idx="88">
                  <c:v>13.785</c:v>
                </c:pt>
                <c:pt idx="89">
                  <c:v>13.803000000000001</c:v>
                </c:pt>
                <c:pt idx="90">
                  <c:v>13.808</c:v>
                </c:pt>
                <c:pt idx="91">
                  <c:v>13.808</c:v>
                </c:pt>
                <c:pt idx="92">
                  <c:v>13.808</c:v>
                </c:pt>
                <c:pt idx="93">
                  <c:v>13.835000000000001</c:v>
                </c:pt>
                <c:pt idx="94">
                  <c:v>13.881</c:v>
                </c:pt>
                <c:pt idx="95">
                  <c:v>13.909000000000001</c:v>
                </c:pt>
                <c:pt idx="96">
                  <c:v>13.943</c:v>
                </c:pt>
                <c:pt idx="97">
                  <c:v>13.978999999999999</c:v>
                </c:pt>
                <c:pt idx="98">
                  <c:v>13.994</c:v>
                </c:pt>
                <c:pt idx="99">
                  <c:v>13.997</c:v>
                </c:pt>
                <c:pt idx="100">
                  <c:v>14.026</c:v>
                </c:pt>
                <c:pt idx="101">
                  <c:v>1</c:v>
                </c:pt>
                <c:pt idx="102">
                  <c:v>1.7551000000000001</c:v>
                </c:pt>
                <c:pt idx="103">
                  <c:v>2.8201999999999998</c:v>
                </c:pt>
                <c:pt idx="104">
                  <c:v>5.1657999999999999</c:v>
                </c:pt>
                <c:pt idx="105">
                  <c:v>7.8856000000000002</c:v>
                </c:pt>
                <c:pt idx="106">
                  <c:v>9.0995000000000008</c:v>
                </c:pt>
                <c:pt idx="107">
                  <c:v>9.8460999999999999</c:v>
                </c:pt>
                <c:pt idx="108">
                  <c:v>10.423999999999999</c:v>
                </c:pt>
                <c:pt idx="109">
                  <c:v>10.904999999999999</c:v>
                </c:pt>
                <c:pt idx="110">
                  <c:v>11.48</c:v>
                </c:pt>
                <c:pt idx="111">
                  <c:v>11.872999999999999</c:v>
                </c:pt>
                <c:pt idx="112">
                  <c:v>12.122999999999999</c:v>
                </c:pt>
                <c:pt idx="113">
                  <c:v>12.429</c:v>
                </c:pt>
                <c:pt idx="114">
                  <c:v>12.791</c:v>
                </c:pt>
                <c:pt idx="115">
                  <c:v>13.111000000000001</c:v>
                </c:pt>
                <c:pt idx="116">
                  <c:v>13.349</c:v>
                </c:pt>
                <c:pt idx="117">
                  <c:v>13.736000000000001</c:v>
                </c:pt>
                <c:pt idx="118">
                  <c:v>14.13</c:v>
                </c:pt>
                <c:pt idx="119">
                  <c:v>14.558999999999999</c:v>
                </c:pt>
                <c:pt idx="120">
                  <c:v>14.757999999999999</c:v>
                </c:pt>
                <c:pt idx="121">
                  <c:v>15.048</c:v>
                </c:pt>
                <c:pt idx="122">
                  <c:v>15.226000000000001</c:v>
                </c:pt>
                <c:pt idx="123">
                  <c:v>15.315</c:v>
                </c:pt>
                <c:pt idx="124">
                  <c:v>15.432</c:v>
                </c:pt>
                <c:pt idx="125">
                  <c:v>15.46</c:v>
                </c:pt>
                <c:pt idx="126">
                  <c:v>15.574</c:v>
                </c:pt>
                <c:pt idx="127">
                  <c:v>15.616</c:v>
                </c:pt>
                <c:pt idx="128">
                  <c:v>15.618</c:v>
                </c:pt>
                <c:pt idx="129">
                  <c:v>15.654999999999999</c:v>
                </c:pt>
                <c:pt idx="130">
                  <c:v>15.744</c:v>
                </c:pt>
                <c:pt idx="131">
                  <c:v>15.765000000000001</c:v>
                </c:pt>
                <c:pt idx="132">
                  <c:v>15.765000000000001</c:v>
                </c:pt>
                <c:pt idx="133">
                  <c:v>15.933</c:v>
                </c:pt>
                <c:pt idx="134">
                  <c:v>16.193999999999999</c:v>
                </c:pt>
                <c:pt idx="135">
                  <c:v>16.388000000000002</c:v>
                </c:pt>
                <c:pt idx="136">
                  <c:v>16.568000000000001</c:v>
                </c:pt>
                <c:pt idx="137">
                  <c:v>16.689</c:v>
                </c:pt>
                <c:pt idx="138">
                  <c:v>16.811</c:v>
                </c:pt>
                <c:pt idx="139">
                  <c:v>16.933</c:v>
                </c:pt>
              </c:numCache>
            </c:numRef>
          </c:val>
        </c:ser>
        <c:marker val="1"/>
        <c:axId val="112635904"/>
        <c:axId val="112637440"/>
      </c:lineChart>
      <c:catAx>
        <c:axId val="112635904"/>
        <c:scaling>
          <c:orientation val="minMax"/>
        </c:scaling>
        <c:axPos val="b"/>
        <c:tickLblPos val="nextTo"/>
        <c:crossAx val="112637440"/>
        <c:crosses val="autoZero"/>
        <c:auto val="1"/>
        <c:lblAlgn val="ctr"/>
        <c:lblOffset val="100"/>
      </c:catAx>
      <c:valAx>
        <c:axId val="112637440"/>
        <c:scaling>
          <c:orientation val="minMax"/>
        </c:scaling>
        <c:axPos val="l"/>
        <c:majorGridlines/>
        <c:numFmt formatCode="General" sourceLinked="1"/>
        <c:tickLblPos val="nextTo"/>
        <c:crossAx val="11263590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361950</xdr:colOff>
      <xdr:row>10</xdr:row>
      <xdr:rowOff>180975</xdr:rowOff>
    </xdr:from>
    <xdr:to>
      <xdr:col>15</xdr:col>
      <xdr:colOff>95250</xdr:colOff>
      <xdr:row>25</xdr:row>
      <xdr:rowOff>66675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478971</xdr:colOff>
      <xdr:row>21</xdr:row>
      <xdr:rowOff>4082</xdr:rowOff>
    </xdr:from>
    <xdr:to>
      <xdr:col>19</xdr:col>
      <xdr:colOff>174172</xdr:colOff>
      <xdr:row>35</xdr:row>
      <xdr:rowOff>80282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83003</xdr:colOff>
      <xdr:row>5</xdr:row>
      <xdr:rowOff>66675</xdr:rowOff>
    </xdr:from>
    <xdr:to>
      <xdr:col>19</xdr:col>
      <xdr:colOff>390525</xdr:colOff>
      <xdr:row>19</xdr:row>
      <xdr:rowOff>142875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23132</xdr:colOff>
      <xdr:row>23</xdr:row>
      <xdr:rowOff>59872</xdr:rowOff>
    </xdr:from>
    <xdr:to>
      <xdr:col>40</xdr:col>
      <xdr:colOff>406853</xdr:colOff>
      <xdr:row>37</xdr:row>
      <xdr:rowOff>136072</xdr:rowOff>
    </xdr:to>
    <xdr:graphicFrame macro="">
      <xdr:nvGraphicFramePr>
        <xdr:cNvPr id="7" name="Gra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23132</xdr:colOff>
      <xdr:row>4</xdr:row>
      <xdr:rowOff>4082</xdr:rowOff>
    </xdr:from>
    <xdr:to>
      <xdr:col>39</xdr:col>
      <xdr:colOff>42182</xdr:colOff>
      <xdr:row>18</xdr:row>
      <xdr:rowOff>80282</xdr:rowOff>
    </xdr:to>
    <xdr:graphicFrame macro="">
      <xdr:nvGraphicFramePr>
        <xdr:cNvPr id="8" name="Gra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542924</xdr:colOff>
      <xdr:row>37</xdr:row>
      <xdr:rowOff>104775</xdr:rowOff>
    </xdr:from>
    <xdr:to>
      <xdr:col>23</xdr:col>
      <xdr:colOff>57149</xdr:colOff>
      <xdr:row>51</xdr:row>
      <xdr:rowOff>180975</xdr:rowOff>
    </xdr:to>
    <xdr:graphicFrame macro="">
      <xdr:nvGraphicFramePr>
        <xdr:cNvPr id="9" name="Gra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38100</xdr:colOff>
      <xdr:row>34</xdr:row>
      <xdr:rowOff>95250</xdr:rowOff>
    </xdr:from>
    <xdr:to>
      <xdr:col>28</xdr:col>
      <xdr:colOff>342900</xdr:colOff>
      <xdr:row>48</xdr:row>
      <xdr:rowOff>171450</xdr:rowOff>
    </xdr:to>
    <xdr:graphicFrame macro="">
      <xdr:nvGraphicFramePr>
        <xdr:cNvPr id="11" name="Grafico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54429</xdr:colOff>
      <xdr:row>109</xdr:row>
      <xdr:rowOff>136071</xdr:rowOff>
    </xdr:from>
    <xdr:to>
      <xdr:col>24</xdr:col>
      <xdr:colOff>340179</xdr:colOff>
      <xdr:row>124</xdr:row>
      <xdr:rowOff>27214</xdr:rowOff>
    </xdr:to>
    <xdr:graphicFrame macro="">
      <xdr:nvGraphicFramePr>
        <xdr:cNvPr id="13" name="Grafico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238125</xdr:colOff>
      <xdr:row>34</xdr:row>
      <xdr:rowOff>133350</xdr:rowOff>
    </xdr:from>
    <xdr:to>
      <xdr:col>14</xdr:col>
      <xdr:colOff>200025</xdr:colOff>
      <xdr:row>49</xdr:row>
      <xdr:rowOff>19050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annual_5.2.2_ISIMIP-Soroe_GCM1-rcp-8.5_f_CO2_fixed_OFF_Manag_ON_d_10000_2016_OCTOBER_21_txt_1" connectionId="4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annual_5.2.2_ISIMIP-Soroe_GCM1-rcp-2.6_f_CO2_fixed_OFF_Manag_OFF_d_10000_2016_OCTOBER_18_txt" connectionId="1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annual_5.2.2_ISIMIP-Soroe_GCM1-rcp-8.5_f_CO2_fixed_OFF_Manag_ON_d_10000_2016_OCTOBER_21_txt_1" connectionId="5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annual_5.2.2_ISIMIP-Soroe_GCM1-rcp-8.5_f_CO2_fixed_OFF_Manag_ON_d_10000_2016_OCTOBER_19_txt_1" connectionId="3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annual_5.2.2_ISIMIP-Soroe_GCM1-rcp-8.5_f_CO2_fixed_OFF_Manag_OFF_d_10000_2016_OCTOBER_21_txt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P161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59.85546875" bestFit="1" customWidth="1"/>
    <col min="2" max="2" width="6.28515625" bestFit="1" customWidth="1"/>
    <col min="3" max="3" width="7.42578125" bestFit="1" customWidth="1"/>
    <col min="4" max="4" width="7" bestFit="1" customWidth="1"/>
    <col min="5" max="5" width="6.28515625" bestFit="1" customWidth="1"/>
    <col min="7" max="9" width="10" bestFit="1" customWidth="1"/>
    <col min="10" max="10" width="8.5703125" bestFit="1" customWidth="1"/>
    <col min="11" max="12" width="7" bestFit="1" customWidth="1"/>
    <col min="13" max="13" width="7.5703125" bestFit="1" customWidth="1"/>
    <col min="14" max="15" width="9" bestFit="1" customWidth="1"/>
    <col min="16" max="16" width="8" bestFit="1" customWidth="1"/>
    <col min="17" max="17" width="6.5703125" bestFit="1" customWidth="1"/>
    <col min="18" max="18" width="7.28515625" bestFit="1" customWidth="1"/>
    <col min="19" max="19" width="9" bestFit="1" customWidth="1"/>
    <col min="20" max="20" width="11" bestFit="1" customWidth="1"/>
    <col min="21" max="21" width="7" bestFit="1" customWidth="1"/>
    <col min="22" max="23" width="8" bestFit="1" customWidth="1"/>
    <col min="24" max="24" width="7" bestFit="1" customWidth="1"/>
    <col min="25" max="25" width="8" bestFit="1" customWidth="1"/>
    <col min="26" max="27" width="7" bestFit="1" customWidth="1"/>
    <col min="28" max="28" width="8" bestFit="1" customWidth="1"/>
    <col min="29" max="29" width="7" bestFit="1" customWidth="1"/>
    <col min="30" max="31" width="8" bestFit="1" customWidth="1"/>
    <col min="32" max="32" width="7" bestFit="1" customWidth="1"/>
    <col min="33" max="33" width="8" bestFit="1" customWidth="1"/>
    <col min="34" max="38" width="9" bestFit="1" customWidth="1"/>
    <col min="39" max="39" width="8.140625" bestFit="1" customWidth="1"/>
    <col min="40" max="40" width="7" bestFit="1" customWidth="1"/>
    <col min="41" max="41" width="9" bestFit="1" customWidth="1"/>
    <col min="42" max="42" width="7" bestFit="1" customWidth="1"/>
  </cols>
  <sheetData>
    <row r="1" spans="1:4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41</v>
      </c>
      <c r="O1" t="s">
        <v>60</v>
      </c>
      <c r="P1" t="s">
        <v>61</v>
      </c>
      <c r="Q1" t="s">
        <v>13</v>
      </c>
      <c r="R1" t="s">
        <v>14</v>
      </c>
      <c r="S1" t="s">
        <v>15</v>
      </c>
      <c r="T1" t="s">
        <v>16</v>
      </c>
      <c r="U1" t="s">
        <v>59</v>
      </c>
      <c r="V1" t="s">
        <v>17</v>
      </c>
      <c r="W1" t="s">
        <v>42</v>
      </c>
      <c r="X1" t="s">
        <v>18</v>
      </c>
      <c r="Y1" t="s">
        <v>19</v>
      </c>
      <c r="Z1" t="s">
        <v>20</v>
      </c>
      <c r="AA1" t="s">
        <v>21</v>
      </c>
      <c r="AB1" t="s">
        <v>22</v>
      </c>
      <c r="AC1" t="s">
        <v>23</v>
      </c>
      <c r="AD1" t="s">
        <v>24</v>
      </c>
      <c r="AE1" t="s">
        <v>25</v>
      </c>
      <c r="AF1" t="s">
        <v>26</v>
      </c>
      <c r="AG1" t="s">
        <v>27</v>
      </c>
      <c r="AH1" t="s">
        <v>28</v>
      </c>
      <c r="AI1" t="s">
        <v>29</v>
      </c>
      <c r="AJ1" t="s">
        <v>30</v>
      </c>
      <c r="AK1" t="s">
        <v>31</v>
      </c>
      <c r="AL1" t="s">
        <v>32</v>
      </c>
      <c r="AM1" t="s">
        <v>33</v>
      </c>
      <c r="AN1" t="s">
        <v>34</v>
      </c>
      <c r="AO1" t="s">
        <v>35</v>
      </c>
      <c r="AP1" t="s">
        <v>36</v>
      </c>
    </row>
    <row r="2" spans="1:42">
      <c r="A2">
        <v>1960</v>
      </c>
      <c r="B2">
        <v>0</v>
      </c>
      <c r="C2">
        <v>10.522</v>
      </c>
      <c r="D2">
        <v>9.6372999999999998</v>
      </c>
      <c r="E2">
        <v>39</v>
      </c>
      <c r="F2" t="s">
        <v>50</v>
      </c>
      <c r="G2">
        <v>409.30790000000002</v>
      </c>
      <c r="H2">
        <v>224.83279999999999</v>
      </c>
      <c r="I2">
        <v>184.4752</v>
      </c>
      <c r="J2">
        <v>54.93</v>
      </c>
      <c r="K2">
        <v>3.6566999999999998</v>
      </c>
      <c r="L2">
        <v>0.3584</v>
      </c>
      <c r="M2">
        <v>0.22</v>
      </c>
      <c r="N2">
        <v>58.182699999999997</v>
      </c>
      <c r="O2">
        <v>140.57830000000001</v>
      </c>
      <c r="P2">
        <v>58.182699999999997</v>
      </c>
      <c r="Q2">
        <v>1022</v>
      </c>
      <c r="R2">
        <v>145</v>
      </c>
      <c r="S2">
        <v>57.680399999999999</v>
      </c>
      <c r="T2">
        <v>1642.2918999999999</v>
      </c>
      <c r="U2">
        <v>9.64E-2</v>
      </c>
      <c r="V2">
        <v>2.2382</v>
      </c>
      <c r="W2">
        <v>18.905200000000001</v>
      </c>
      <c r="X2">
        <v>1.8249</v>
      </c>
      <c r="Y2">
        <v>17.098800000000001</v>
      </c>
      <c r="Z2">
        <v>0.27300000000000002</v>
      </c>
      <c r="AA2">
        <v>0.1767</v>
      </c>
      <c r="AB2">
        <v>2.2936999999999999</v>
      </c>
      <c r="AC2">
        <v>0.22140000000000001</v>
      </c>
      <c r="AD2">
        <v>2.0745</v>
      </c>
      <c r="AE2">
        <v>3.3795999999999999</v>
      </c>
      <c r="AF2">
        <v>0.32619999999999999</v>
      </c>
      <c r="AG2">
        <v>3.0567000000000002</v>
      </c>
      <c r="AH2">
        <v>132.55500000000001</v>
      </c>
      <c r="AI2">
        <v>33.242400000000004</v>
      </c>
      <c r="AJ2">
        <v>12.874499999999999</v>
      </c>
      <c r="AK2">
        <v>21.5501</v>
      </c>
      <c r="AL2">
        <v>24.610800000000001</v>
      </c>
      <c r="AM2" t="s">
        <v>33</v>
      </c>
      <c r="AN2">
        <v>88.79</v>
      </c>
      <c r="AO2">
        <v>2539.9899999999998</v>
      </c>
      <c r="AP2">
        <v>380.39</v>
      </c>
    </row>
    <row r="3" spans="1:42">
      <c r="A3">
        <v>1961</v>
      </c>
      <c r="B3">
        <v>0</v>
      </c>
      <c r="C3">
        <v>10.56</v>
      </c>
      <c r="D3">
        <v>9.7027000000000001</v>
      </c>
      <c r="E3">
        <v>40</v>
      </c>
      <c r="F3" t="s">
        <v>50</v>
      </c>
      <c r="G3">
        <v>536.26729999999998</v>
      </c>
      <c r="H3">
        <v>249.5975</v>
      </c>
      <c r="I3">
        <v>286.66980000000001</v>
      </c>
      <c r="J3">
        <v>46.543500000000002</v>
      </c>
      <c r="K3">
        <v>3.6566000000000001</v>
      </c>
      <c r="L3">
        <v>0.36080000000000001</v>
      </c>
      <c r="M3">
        <v>0.22</v>
      </c>
      <c r="N3">
        <v>58.0871</v>
      </c>
      <c r="O3">
        <v>140.22890000000001</v>
      </c>
      <c r="P3">
        <v>58.0871</v>
      </c>
      <c r="Q3">
        <v>1021</v>
      </c>
      <c r="R3">
        <v>172</v>
      </c>
      <c r="S3">
        <v>59.8123</v>
      </c>
      <c r="T3">
        <v>1709.3841</v>
      </c>
      <c r="U3">
        <v>9.6199999999999994E-2</v>
      </c>
      <c r="V3">
        <v>2.5754000000000001</v>
      </c>
      <c r="W3">
        <v>20.398700000000002</v>
      </c>
      <c r="X3">
        <v>1.9639</v>
      </c>
      <c r="Y3">
        <v>18.454699999999999</v>
      </c>
      <c r="Z3">
        <v>0.27489999999999998</v>
      </c>
      <c r="AA3">
        <v>0.1779</v>
      </c>
      <c r="AB3">
        <v>2.6720000000000002</v>
      </c>
      <c r="AC3">
        <v>0.25719999999999998</v>
      </c>
      <c r="AD3">
        <v>2.4174000000000002</v>
      </c>
      <c r="AE3">
        <v>3.6315</v>
      </c>
      <c r="AF3">
        <v>0.34960000000000002</v>
      </c>
      <c r="AG3">
        <v>3.2854000000000001</v>
      </c>
      <c r="AH3">
        <v>151.41800000000001</v>
      </c>
      <c r="AI3">
        <v>32.088299999999997</v>
      </c>
      <c r="AJ3">
        <v>12.3992</v>
      </c>
      <c r="AK3">
        <v>27.173100000000002</v>
      </c>
      <c r="AL3">
        <v>26.518699999999999</v>
      </c>
      <c r="AM3" t="s">
        <v>33</v>
      </c>
      <c r="AN3">
        <v>97.69</v>
      </c>
      <c r="AO3">
        <v>2806.35</v>
      </c>
      <c r="AP3">
        <v>380.39</v>
      </c>
    </row>
    <row r="4" spans="1:42">
      <c r="A4">
        <v>1962</v>
      </c>
      <c r="B4">
        <v>0</v>
      </c>
      <c r="C4">
        <v>10.586</v>
      </c>
      <c r="D4">
        <v>9.7484000000000002</v>
      </c>
      <c r="E4">
        <v>41</v>
      </c>
      <c r="F4" t="s">
        <v>50</v>
      </c>
      <c r="G4">
        <v>436.82429999999999</v>
      </c>
      <c r="H4">
        <v>238.3954</v>
      </c>
      <c r="I4">
        <v>198.4289</v>
      </c>
      <c r="J4">
        <v>54.5747</v>
      </c>
      <c r="K4">
        <v>3.6564000000000001</v>
      </c>
      <c r="L4">
        <v>0.3654</v>
      </c>
      <c r="M4">
        <v>0.22</v>
      </c>
      <c r="N4">
        <v>58.020600000000002</v>
      </c>
      <c r="O4">
        <v>139.98570000000001</v>
      </c>
      <c r="P4">
        <v>58.020600000000002</v>
      </c>
      <c r="Q4">
        <v>1020</v>
      </c>
      <c r="R4">
        <v>150</v>
      </c>
      <c r="S4">
        <v>50.3752</v>
      </c>
      <c r="T4">
        <v>1437.9912999999999</v>
      </c>
      <c r="U4">
        <v>9.5899999999999999E-2</v>
      </c>
      <c r="V4">
        <v>2.5912999999999999</v>
      </c>
      <c r="W4">
        <v>21.4954</v>
      </c>
      <c r="X4">
        <v>2.0640000000000001</v>
      </c>
      <c r="Y4">
        <v>19.452400000000001</v>
      </c>
      <c r="Z4">
        <v>0.27829999999999999</v>
      </c>
      <c r="AA4">
        <v>0.18010000000000001</v>
      </c>
      <c r="AB4">
        <v>2.9502999999999999</v>
      </c>
      <c r="AC4">
        <v>0.2833</v>
      </c>
      <c r="AD4">
        <v>2.6699000000000002</v>
      </c>
      <c r="AE4">
        <v>3.8153999999999999</v>
      </c>
      <c r="AF4">
        <v>0.3664</v>
      </c>
      <c r="AG4">
        <v>3.4527999999999999</v>
      </c>
      <c r="AH4">
        <v>144.37100000000001</v>
      </c>
      <c r="AI4">
        <v>30.832000000000001</v>
      </c>
      <c r="AJ4">
        <v>12.175599999999999</v>
      </c>
      <c r="AK4">
        <v>25.724799999999998</v>
      </c>
      <c r="AL4">
        <v>25.292000000000002</v>
      </c>
      <c r="AM4" t="s">
        <v>33</v>
      </c>
      <c r="AN4">
        <v>99.17</v>
      </c>
      <c r="AO4">
        <v>2866.4</v>
      </c>
      <c r="AP4">
        <v>380.39</v>
      </c>
    </row>
    <row r="5" spans="1:42">
      <c r="A5">
        <v>1963</v>
      </c>
      <c r="B5">
        <v>0</v>
      </c>
      <c r="C5">
        <v>10.622999999999999</v>
      </c>
      <c r="D5">
        <v>9.8110999999999997</v>
      </c>
      <c r="E5">
        <v>42</v>
      </c>
      <c r="F5" t="s">
        <v>50</v>
      </c>
      <c r="G5">
        <v>589.47519999999997</v>
      </c>
      <c r="H5">
        <v>295.48059999999998</v>
      </c>
      <c r="I5">
        <v>293.99459999999999</v>
      </c>
      <c r="J5">
        <v>50.125999999999998</v>
      </c>
      <c r="K5">
        <v>3.6562000000000001</v>
      </c>
      <c r="L5">
        <v>0.36849999999999999</v>
      </c>
      <c r="M5">
        <v>0.22</v>
      </c>
      <c r="N5">
        <v>57.930399999999999</v>
      </c>
      <c r="O5">
        <v>139.65610000000001</v>
      </c>
      <c r="P5">
        <v>57.930399999999999</v>
      </c>
      <c r="Q5">
        <v>1019</v>
      </c>
      <c r="R5">
        <v>181</v>
      </c>
      <c r="S5">
        <v>72.349500000000006</v>
      </c>
      <c r="T5">
        <v>2065.2667999999999</v>
      </c>
      <c r="U5">
        <v>9.5699999999999993E-2</v>
      </c>
      <c r="V5">
        <v>2.8508</v>
      </c>
      <c r="W5">
        <v>23.0885</v>
      </c>
      <c r="X5">
        <v>2.2111000000000001</v>
      </c>
      <c r="Y5">
        <v>20.9</v>
      </c>
      <c r="Z5">
        <v>0.28070000000000001</v>
      </c>
      <c r="AA5">
        <v>0.1817</v>
      </c>
      <c r="AB5">
        <v>3.3531</v>
      </c>
      <c r="AC5">
        <v>0.3211</v>
      </c>
      <c r="AD5">
        <v>3.0352000000000001</v>
      </c>
      <c r="AE5">
        <v>4.0811999999999999</v>
      </c>
      <c r="AF5">
        <v>0.39079999999999998</v>
      </c>
      <c r="AG5">
        <v>3.6943999999999999</v>
      </c>
      <c r="AH5">
        <v>179.6902</v>
      </c>
      <c r="AI5">
        <v>36.587600000000002</v>
      </c>
      <c r="AJ5">
        <v>13.8002</v>
      </c>
      <c r="AK5">
        <v>34.128700000000002</v>
      </c>
      <c r="AL5">
        <v>31.273800000000001</v>
      </c>
      <c r="AM5" t="s">
        <v>33</v>
      </c>
      <c r="AN5">
        <v>110.12</v>
      </c>
      <c r="AO5">
        <v>3149.1</v>
      </c>
      <c r="AP5">
        <v>380.39</v>
      </c>
    </row>
    <row r="6" spans="1:42">
      <c r="A6">
        <v>1964</v>
      </c>
      <c r="B6">
        <v>0</v>
      </c>
      <c r="C6">
        <v>10.648</v>
      </c>
      <c r="D6">
        <v>9.8541000000000007</v>
      </c>
      <c r="E6">
        <v>43</v>
      </c>
      <c r="F6" t="s">
        <v>50</v>
      </c>
      <c r="G6">
        <v>468.61779999999999</v>
      </c>
      <c r="H6">
        <v>266.15350000000001</v>
      </c>
      <c r="I6">
        <v>202.46430000000001</v>
      </c>
      <c r="J6">
        <v>56.795400000000001</v>
      </c>
      <c r="K6">
        <v>3.6560000000000001</v>
      </c>
      <c r="L6">
        <v>0.37290000000000001</v>
      </c>
      <c r="M6">
        <v>0.22</v>
      </c>
      <c r="N6">
        <v>57.868899999999996</v>
      </c>
      <c r="O6">
        <v>139.43190000000001</v>
      </c>
      <c r="P6">
        <v>57.868899999999996</v>
      </c>
      <c r="Q6">
        <v>1018</v>
      </c>
      <c r="R6">
        <v>152</v>
      </c>
      <c r="S6">
        <v>57.991</v>
      </c>
      <c r="T6">
        <v>1654.9567</v>
      </c>
      <c r="U6">
        <v>9.5399999999999999E-2</v>
      </c>
      <c r="V6">
        <v>2.8302</v>
      </c>
      <c r="W6">
        <v>24.232800000000001</v>
      </c>
      <c r="X6">
        <v>2.3144999999999998</v>
      </c>
      <c r="Y6">
        <v>21.9421</v>
      </c>
      <c r="Z6">
        <v>0.28399999999999997</v>
      </c>
      <c r="AA6">
        <v>0.18379999999999999</v>
      </c>
      <c r="AB6">
        <v>3.6429</v>
      </c>
      <c r="AC6">
        <v>0.34789999999999999</v>
      </c>
      <c r="AD6">
        <v>3.2985000000000002</v>
      </c>
      <c r="AE6">
        <v>4.2712000000000003</v>
      </c>
      <c r="AF6">
        <v>0.40789999999999998</v>
      </c>
      <c r="AG6">
        <v>3.8673999999999999</v>
      </c>
      <c r="AH6">
        <v>163.17769999999999</v>
      </c>
      <c r="AI6">
        <v>31.488700000000001</v>
      </c>
      <c r="AJ6">
        <v>12.4099</v>
      </c>
      <c r="AK6">
        <v>30.68</v>
      </c>
      <c r="AL6">
        <v>28.397200000000002</v>
      </c>
      <c r="AM6" t="s">
        <v>33</v>
      </c>
      <c r="AN6">
        <v>108.16</v>
      </c>
      <c r="AO6">
        <v>3092.06</v>
      </c>
      <c r="AP6">
        <v>380.39</v>
      </c>
    </row>
    <row r="7" spans="1:42">
      <c r="A7">
        <v>1965</v>
      </c>
      <c r="B7">
        <v>0</v>
      </c>
      <c r="C7">
        <v>10.675000000000001</v>
      </c>
      <c r="D7">
        <v>9.9013000000000009</v>
      </c>
      <c r="E7">
        <v>44</v>
      </c>
      <c r="F7" t="s">
        <v>50</v>
      </c>
      <c r="G7">
        <v>533.62739999999997</v>
      </c>
      <c r="H7">
        <v>278.5729</v>
      </c>
      <c r="I7">
        <v>255.05439999999999</v>
      </c>
      <c r="J7">
        <v>52.203600000000002</v>
      </c>
      <c r="K7">
        <v>3.6558999999999999</v>
      </c>
      <c r="L7">
        <v>0.37580000000000002</v>
      </c>
      <c r="M7">
        <v>0.22</v>
      </c>
      <c r="N7">
        <v>57.8018</v>
      </c>
      <c r="O7">
        <v>139.18719999999999</v>
      </c>
      <c r="P7">
        <v>57.8018</v>
      </c>
      <c r="Q7">
        <v>1017</v>
      </c>
      <c r="R7">
        <v>168</v>
      </c>
      <c r="S7">
        <v>66.287599999999998</v>
      </c>
      <c r="T7">
        <v>1892.9636</v>
      </c>
      <c r="U7">
        <v>9.5200000000000007E-2</v>
      </c>
      <c r="V7">
        <v>3.0785</v>
      </c>
      <c r="W7">
        <v>25.554500000000001</v>
      </c>
      <c r="X7">
        <v>2.4342000000000001</v>
      </c>
      <c r="Y7">
        <v>23.145399999999999</v>
      </c>
      <c r="Z7">
        <v>0.28620000000000001</v>
      </c>
      <c r="AA7">
        <v>0.1852</v>
      </c>
      <c r="AB7">
        <v>3.9769999999999999</v>
      </c>
      <c r="AC7">
        <v>0.37880000000000003</v>
      </c>
      <c r="AD7">
        <v>3.6021000000000001</v>
      </c>
      <c r="AE7">
        <v>4.4894999999999996</v>
      </c>
      <c r="AF7">
        <v>0.42770000000000002</v>
      </c>
      <c r="AG7">
        <v>4.0662000000000003</v>
      </c>
      <c r="AH7">
        <v>170.16579999999999</v>
      </c>
      <c r="AI7">
        <v>33.150399999999998</v>
      </c>
      <c r="AJ7">
        <v>12.8582</v>
      </c>
      <c r="AK7">
        <v>32.933399999999999</v>
      </c>
      <c r="AL7">
        <v>29.465</v>
      </c>
      <c r="AM7" t="s">
        <v>33</v>
      </c>
      <c r="AN7">
        <v>112.29</v>
      </c>
      <c r="AO7">
        <v>3210.69</v>
      </c>
      <c r="AP7">
        <v>380.39</v>
      </c>
    </row>
    <row r="8" spans="1:42">
      <c r="A8">
        <v>1966</v>
      </c>
      <c r="B8">
        <v>0</v>
      </c>
      <c r="C8">
        <v>10.701000000000001</v>
      </c>
      <c r="D8">
        <v>9.9464000000000006</v>
      </c>
      <c r="E8">
        <v>45</v>
      </c>
      <c r="F8" t="s">
        <v>50</v>
      </c>
      <c r="G8">
        <v>554.13919999999996</v>
      </c>
      <c r="H8">
        <v>302.1968</v>
      </c>
      <c r="I8">
        <v>251.94239999999999</v>
      </c>
      <c r="J8">
        <v>54.534500000000001</v>
      </c>
      <c r="K8">
        <v>3.6558000000000002</v>
      </c>
      <c r="L8">
        <v>0.379</v>
      </c>
      <c r="M8">
        <v>0.22</v>
      </c>
      <c r="N8">
        <v>57.737900000000003</v>
      </c>
      <c r="O8">
        <v>138.95410000000001</v>
      </c>
      <c r="P8">
        <v>57.737900000000003</v>
      </c>
      <c r="Q8">
        <v>1016</v>
      </c>
      <c r="R8">
        <v>169</v>
      </c>
      <c r="S8">
        <v>65.895300000000006</v>
      </c>
      <c r="T8">
        <v>1880.7181</v>
      </c>
      <c r="U8">
        <v>9.4899999999999998E-2</v>
      </c>
      <c r="V8">
        <v>3.2854000000000001</v>
      </c>
      <c r="W8">
        <v>26.880600000000001</v>
      </c>
      <c r="X8">
        <v>2.5537000000000001</v>
      </c>
      <c r="Y8">
        <v>24.353300000000001</v>
      </c>
      <c r="Z8">
        <v>0.28870000000000001</v>
      </c>
      <c r="AA8">
        <v>0.18679999999999999</v>
      </c>
      <c r="AB8">
        <v>4.3120000000000003</v>
      </c>
      <c r="AC8">
        <v>0.40970000000000001</v>
      </c>
      <c r="AD8">
        <v>3.9066000000000001</v>
      </c>
      <c r="AE8">
        <v>4.7073999999999998</v>
      </c>
      <c r="AF8">
        <v>0.44719999999999999</v>
      </c>
      <c r="AG8">
        <v>4.2648000000000001</v>
      </c>
      <c r="AH8">
        <v>185.5188</v>
      </c>
      <c r="AI8">
        <v>34.631599999999999</v>
      </c>
      <c r="AJ8">
        <v>13.369</v>
      </c>
      <c r="AK8">
        <v>36.627499999999998</v>
      </c>
      <c r="AL8">
        <v>32.049999999999997</v>
      </c>
      <c r="AM8" t="s">
        <v>33</v>
      </c>
      <c r="AN8">
        <v>111.1</v>
      </c>
      <c r="AO8">
        <v>3174.52</v>
      </c>
      <c r="AP8">
        <v>380.39</v>
      </c>
    </row>
    <row r="9" spans="1:42">
      <c r="A9">
        <v>1967</v>
      </c>
      <c r="B9">
        <v>0</v>
      </c>
      <c r="C9">
        <v>10.718</v>
      </c>
      <c r="D9">
        <v>9.9757999999999996</v>
      </c>
      <c r="E9">
        <v>46</v>
      </c>
      <c r="F9" t="s">
        <v>50</v>
      </c>
      <c r="G9">
        <v>461.9384</v>
      </c>
      <c r="H9">
        <v>293.98899999999998</v>
      </c>
      <c r="I9">
        <v>167.9494</v>
      </c>
      <c r="J9">
        <v>63.642499999999998</v>
      </c>
      <c r="K9">
        <v>3.6556000000000002</v>
      </c>
      <c r="L9">
        <v>0.3821</v>
      </c>
      <c r="M9">
        <v>0.22</v>
      </c>
      <c r="N9">
        <v>57.696199999999997</v>
      </c>
      <c r="O9">
        <v>138.8022</v>
      </c>
      <c r="P9">
        <v>57.696199999999997</v>
      </c>
      <c r="Q9">
        <v>1015</v>
      </c>
      <c r="R9">
        <v>156</v>
      </c>
      <c r="S9">
        <v>65.370599999999996</v>
      </c>
      <c r="T9">
        <v>1861.8968</v>
      </c>
      <c r="U9">
        <v>9.4700000000000006E-2</v>
      </c>
      <c r="V9">
        <v>3.2570000000000001</v>
      </c>
      <c r="W9">
        <v>27.777899999999999</v>
      </c>
      <c r="X9">
        <v>2.6318999999999999</v>
      </c>
      <c r="Y9">
        <v>25.173400000000001</v>
      </c>
      <c r="Z9">
        <v>0.29099999999999998</v>
      </c>
      <c r="AA9">
        <v>0.1883</v>
      </c>
      <c r="AB9">
        <v>4.5392999999999999</v>
      </c>
      <c r="AC9">
        <v>0.43009999999999998</v>
      </c>
      <c r="AD9">
        <v>4.1136999999999997</v>
      </c>
      <c r="AE9">
        <v>4.8540999999999999</v>
      </c>
      <c r="AF9">
        <v>0.45989999999999998</v>
      </c>
      <c r="AG9">
        <v>4.399</v>
      </c>
      <c r="AH9">
        <v>178.79159999999999</v>
      </c>
      <c r="AI9">
        <v>35.429200000000002</v>
      </c>
      <c r="AJ9">
        <v>13.672000000000001</v>
      </c>
      <c r="AK9">
        <v>35.157699999999998</v>
      </c>
      <c r="AL9">
        <v>30.938500000000001</v>
      </c>
      <c r="AM9" t="s">
        <v>33</v>
      </c>
      <c r="AN9">
        <v>100.82</v>
      </c>
      <c r="AO9">
        <v>2878.19</v>
      </c>
      <c r="AP9">
        <v>380.39</v>
      </c>
    </row>
    <row r="10" spans="1:42">
      <c r="A10">
        <v>1968</v>
      </c>
      <c r="B10">
        <v>0</v>
      </c>
      <c r="C10">
        <v>10.739000000000001</v>
      </c>
      <c r="D10">
        <v>10.013</v>
      </c>
      <c r="E10">
        <v>47</v>
      </c>
      <c r="F10" t="s">
        <v>50</v>
      </c>
      <c r="G10">
        <v>534.13699999999994</v>
      </c>
      <c r="H10">
        <v>313.96370000000002</v>
      </c>
      <c r="I10">
        <v>220.17330000000001</v>
      </c>
      <c r="J10">
        <v>58.779600000000002</v>
      </c>
      <c r="K10">
        <v>3.6555</v>
      </c>
      <c r="L10">
        <v>0.38400000000000001</v>
      </c>
      <c r="M10">
        <v>0.22</v>
      </c>
      <c r="N10">
        <v>57.644500000000001</v>
      </c>
      <c r="O10">
        <v>138.6138</v>
      </c>
      <c r="P10">
        <v>57.644500000000001</v>
      </c>
      <c r="Q10">
        <v>1014</v>
      </c>
      <c r="R10">
        <v>167</v>
      </c>
      <c r="S10">
        <v>71.387500000000003</v>
      </c>
      <c r="T10">
        <v>2035.6922999999999</v>
      </c>
      <c r="U10">
        <v>9.4399999999999998E-2</v>
      </c>
      <c r="V10">
        <v>3.3399000000000001</v>
      </c>
      <c r="W10">
        <v>28.963000000000001</v>
      </c>
      <c r="X10">
        <v>2.7368000000000001</v>
      </c>
      <c r="Y10">
        <v>26.2547</v>
      </c>
      <c r="Z10">
        <v>0.29239999999999999</v>
      </c>
      <c r="AA10">
        <v>0.1893</v>
      </c>
      <c r="AB10">
        <v>4.8384999999999998</v>
      </c>
      <c r="AC10">
        <v>0.4572</v>
      </c>
      <c r="AD10">
        <v>4.3860999999999999</v>
      </c>
      <c r="AE10">
        <v>5.0471000000000004</v>
      </c>
      <c r="AF10">
        <v>0.47689999999999999</v>
      </c>
      <c r="AG10">
        <v>4.5751999999999997</v>
      </c>
      <c r="AH10">
        <v>191.7406</v>
      </c>
      <c r="AI10">
        <v>36.427599999999998</v>
      </c>
      <c r="AJ10">
        <v>13.9481</v>
      </c>
      <c r="AK10">
        <v>38.8506</v>
      </c>
      <c r="AL10">
        <v>32.996899999999997</v>
      </c>
      <c r="AM10" t="s">
        <v>33</v>
      </c>
      <c r="AN10">
        <v>117.61</v>
      </c>
      <c r="AO10">
        <v>3363.86</v>
      </c>
      <c r="AP10">
        <v>380.39</v>
      </c>
    </row>
    <row r="11" spans="1:42">
      <c r="A11">
        <v>1969</v>
      </c>
      <c r="B11">
        <v>0</v>
      </c>
      <c r="C11">
        <v>10.76</v>
      </c>
      <c r="D11">
        <v>10.048999999999999</v>
      </c>
      <c r="E11">
        <v>48</v>
      </c>
      <c r="F11" t="s">
        <v>50</v>
      </c>
      <c r="G11">
        <v>542.98350000000005</v>
      </c>
      <c r="H11">
        <v>305.24439999999998</v>
      </c>
      <c r="I11">
        <v>237.739</v>
      </c>
      <c r="J11">
        <v>56.216200000000001</v>
      </c>
      <c r="K11">
        <v>3.6554000000000002</v>
      </c>
      <c r="L11">
        <v>0.38640000000000002</v>
      </c>
      <c r="M11">
        <v>0.22</v>
      </c>
      <c r="N11">
        <v>57.594000000000001</v>
      </c>
      <c r="O11">
        <v>138.4299</v>
      </c>
      <c r="P11">
        <v>57.594000000000001</v>
      </c>
      <c r="Q11">
        <v>1013</v>
      </c>
      <c r="R11">
        <v>161</v>
      </c>
      <c r="S11">
        <v>64.612799999999993</v>
      </c>
      <c r="T11">
        <v>1845.8055999999999</v>
      </c>
      <c r="U11">
        <v>9.4100000000000003E-2</v>
      </c>
      <c r="V11">
        <v>3.5472000000000001</v>
      </c>
      <c r="W11">
        <v>30.182400000000001</v>
      </c>
      <c r="X11">
        <v>2.8443000000000001</v>
      </c>
      <c r="Y11">
        <v>27.367799999999999</v>
      </c>
      <c r="Z11">
        <v>0.29430000000000001</v>
      </c>
      <c r="AA11">
        <v>0.1905</v>
      </c>
      <c r="AB11">
        <v>5.1462000000000003</v>
      </c>
      <c r="AC11">
        <v>0.48499999999999999</v>
      </c>
      <c r="AD11">
        <v>4.6662999999999997</v>
      </c>
      <c r="AE11">
        <v>5.2447999999999997</v>
      </c>
      <c r="AF11">
        <v>0.49430000000000002</v>
      </c>
      <c r="AG11">
        <v>4.7557</v>
      </c>
      <c r="AH11">
        <v>188.76920000000001</v>
      </c>
      <c r="AI11">
        <v>32.8474</v>
      </c>
      <c r="AJ11">
        <v>12.8461</v>
      </c>
      <c r="AK11">
        <v>38.415599999999998</v>
      </c>
      <c r="AL11">
        <v>32.366100000000003</v>
      </c>
      <c r="AM11" t="s">
        <v>33</v>
      </c>
      <c r="AN11">
        <v>117.31</v>
      </c>
      <c r="AO11">
        <v>3357.92</v>
      </c>
      <c r="AP11">
        <v>380.39</v>
      </c>
    </row>
    <row r="12" spans="1:42">
      <c r="A12">
        <v>1970</v>
      </c>
      <c r="B12">
        <v>0</v>
      </c>
      <c r="C12">
        <v>10.779</v>
      </c>
      <c r="D12">
        <v>10.082000000000001</v>
      </c>
      <c r="E12">
        <v>49</v>
      </c>
      <c r="F12" t="s">
        <v>50</v>
      </c>
      <c r="G12">
        <v>553.22230000000002</v>
      </c>
      <c r="H12">
        <v>335.02379999999999</v>
      </c>
      <c r="I12">
        <v>218.19839999999999</v>
      </c>
      <c r="J12">
        <v>60.558599999999998</v>
      </c>
      <c r="K12">
        <v>3.6553</v>
      </c>
      <c r="L12">
        <v>0.38890000000000002</v>
      </c>
      <c r="M12">
        <v>0.22</v>
      </c>
      <c r="N12">
        <v>57.547800000000002</v>
      </c>
      <c r="O12">
        <v>138.262</v>
      </c>
      <c r="P12">
        <v>57.547800000000002</v>
      </c>
      <c r="Q12">
        <v>1012</v>
      </c>
      <c r="R12">
        <v>177</v>
      </c>
      <c r="S12">
        <v>71.445999999999998</v>
      </c>
      <c r="T12">
        <v>2037.4132</v>
      </c>
      <c r="U12">
        <v>9.3899999999999997E-2</v>
      </c>
      <c r="V12">
        <v>3.6303000000000001</v>
      </c>
      <c r="W12">
        <v>31.347899999999999</v>
      </c>
      <c r="X12">
        <v>2.9462000000000002</v>
      </c>
      <c r="Y12">
        <v>28.432600000000001</v>
      </c>
      <c r="Z12">
        <v>0.29609999999999997</v>
      </c>
      <c r="AA12">
        <v>0.19170000000000001</v>
      </c>
      <c r="AB12">
        <v>5.4401999999999999</v>
      </c>
      <c r="AC12">
        <v>0.51129999999999998</v>
      </c>
      <c r="AD12">
        <v>4.9343000000000004</v>
      </c>
      <c r="AE12">
        <v>5.4329000000000001</v>
      </c>
      <c r="AF12">
        <v>0.51060000000000005</v>
      </c>
      <c r="AG12">
        <v>4.9276999999999997</v>
      </c>
      <c r="AH12">
        <v>204.38149999999999</v>
      </c>
      <c r="AI12">
        <v>38.491500000000002</v>
      </c>
      <c r="AJ12">
        <v>14.597200000000001</v>
      </c>
      <c r="AK12">
        <v>42.558</v>
      </c>
      <c r="AL12">
        <v>34.995699999999999</v>
      </c>
      <c r="AM12" t="s">
        <v>33</v>
      </c>
      <c r="AN12">
        <v>119.71</v>
      </c>
      <c r="AO12">
        <v>3427.9</v>
      </c>
      <c r="AP12">
        <v>380.39</v>
      </c>
    </row>
    <row r="13" spans="1:42">
      <c r="A13">
        <v>1971</v>
      </c>
      <c r="B13">
        <v>0</v>
      </c>
      <c r="C13">
        <v>10.797000000000001</v>
      </c>
      <c r="D13">
        <v>10.113</v>
      </c>
      <c r="E13">
        <v>50</v>
      </c>
      <c r="F13" t="s">
        <v>50</v>
      </c>
      <c r="G13">
        <v>525.05039999999997</v>
      </c>
      <c r="H13">
        <v>322.79059999999998</v>
      </c>
      <c r="I13">
        <v>202.25989999999999</v>
      </c>
      <c r="J13">
        <v>61.478000000000002</v>
      </c>
      <c r="K13">
        <v>3.6551999999999998</v>
      </c>
      <c r="L13">
        <v>0.3911</v>
      </c>
      <c r="M13">
        <v>0.22</v>
      </c>
      <c r="N13">
        <v>57.506</v>
      </c>
      <c r="O13">
        <v>138.1097</v>
      </c>
      <c r="P13">
        <v>57.506</v>
      </c>
      <c r="Q13">
        <v>1011</v>
      </c>
      <c r="R13">
        <v>163</v>
      </c>
      <c r="S13">
        <v>61.779800000000002</v>
      </c>
      <c r="T13">
        <v>1763.8096</v>
      </c>
      <c r="U13">
        <v>9.3600000000000003E-2</v>
      </c>
      <c r="V13">
        <v>3.6347999999999998</v>
      </c>
      <c r="W13">
        <v>32.455300000000001</v>
      </c>
      <c r="X13">
        <v>3.0419999999999998</v>
      </c>
      <c r="Y13">
        <v>29.445399999999999</v>
      </c>
      <c r="Z13">
        <v>0.29780000000000001</v>
      </c>
      <c r="AA13">
        <v>0.19270000000000001</v>
      </c>
      <c r="AB13">
        <v>5.7195</v>
      </c>
      <c r="AC13">
        <v>0.53610000000000002</v>
      </c>
      <c r="AD13">
        <v>5.1890999999999998</v>
      </c>
      <c r="AE13">
        <v>5.6109</v>
      </c>
      <c r="AF13">
        <v>0.52590000000000003</v>
      </c>
      <c r="AG13">
        <v>5.0906000000000002</v>
      </c>
      <c r="AH13">
        <v>199.57050000000001</v>
      </c>
      <c r="AI13">
        <v>34.313600000000001</v>
      </c>
      <c r="AJ13">
        <v>13.3223</v>
      </c>
      <c r="AK13">
        <v>41.496899999999997</v>
      </c>
      <c r="AL13">
        <v>34.087299999999999</v>
      </c>
      <c r="AM13" t="s">
        <v>33</v>
      </c>
      <c r="AN13">
        <v>109.26</v>
      </c>
      <c r="AO13">
        <v>3119.73</v>
      </c>
      <c r="AP13">
        <v>380.39</v>
      </c>
    </row>
    <row r="14" spans="1:42">
      <c r="A14">
        <v>1972</v>
      </c>
      <c r="B14">
        <v>0</v>
      </c>
      <c r="C14">
        <v>10.813000000000001</v>
      </c>
      <c r="D14">
        <v>10.141</v>
      </c>
      <c r="E14">
        <v>51</v>
      </c>
      <c r="F14" t="s">
        <v>50</v>
      </c>
      <c r="G14">
        <v>556.67110000000002</v>
      </c>
      <c r="H14">
        <v>331.63490000000002</v>
      </c>
      <c r="I14">
        <v>225.03620000000001</v>
      </c>
      <c r="J14">
        <v>59.5747</v>
      </c>
      <c r="K14">
        <v>3.6551</v>
      </c>
      <c r="L14">
        <v>0.39300000000000002</v>
      </c>
      <c r="M14">
        <v>0.22</v>
      </c>
      <c r="N14">
        <v>57.467100000000002</v>
      </c>
      <c r="O14">
        <v>137.9684</v>
      </c>
      <c r="P14">
        <v>57.467100000000002</v>
      </c>
      <c r="Q14">
        <v>1009</v>
      </c>
      <c r="R14">
        <v>171</v>
      </c>
      <c r="S14">
        <v>73.599900000000005</v>
      </c>
      <c r="T14">
        <v>2099.6190999999999</v>
      </c>
      <c r="U14">
        <v>9.3399999999999997E-2</v>
      </c>
      <c r="V14">
        <v>3.9243999999999999</v>
      </c>
      <c r="W14">
        <v>33.485999999999997</v>
      </c>
      <c r="X14">
        <v>3.1332</v>
      </c>
      <c r="Y14">
        <v>30.4192</v>
      </c>
      <c r="Z14">
        <v>0.29930000000000001</v>
      </c>
      <c r="AA14">
        <v>0.19370000000000001</v>
      </c>
      <c r="AB14">
        <v>5.9819000000000004</v>
      </c>
      <c r="AC14">
        <v>0.55969999999999998</v>
      </c>
      <c r="AD14">
        <v>5.4340000000000002</v>
      </c>
      <c r="AE14">
        <v>5.7755000000000001</v>
      </c>
      <c r="AF14">
        <v>0.54039999999999999</v>
      </c>
      <c r="AG14">
        <v>5.2465000000000002</v>
      </c>
      <c r="AH14">
        <v>203.71209999999999</v>
      </c>
      <c r="AI14">
        <v>36.335900000000002</v>
      </c>
      <c r="AJ14">
        <v>13.956</v>
      </c>
      <c r="AK14">
        <v>42.896999999999998</v>
      </c>
      <c r="AL14">
        <v>34.733899999999998</v>
      </c>
      <c r="AM14" t="s">
        <v>33</v>
      </c>
      <c r="AN14">
        <v>108.2</v>
      </c>
      <c r="AO14">
        <v>3092.51</v>
      </c>
      <c r="AP14">
        <v>380.38</v>
      </c>
    </row>
    <row r="15" spans="1:42">
      <c r="A15">
        <v>1973</v>
      </c>
      <c r="B15">
        <v>0</v>
      </c>
      <c r="C15">
        <v>10.827</v>
      </c>
      <c r="D15">
        <v>10.164999999999999</v>
      </c>
      <c r="E15">
        <v>52</v>
      </c>
      <c r="F15" t="s">
        <v>50</v>
      </c>
      <c r="G15">
        <v>498.4966</v>
      </c>
      <c r="H15">
        <v>321.29180000000002</v>
      </c>
      <c r="I15">
        <v>177.2047</v>
      </c>
      <c r="J15">
        <v>64.452200000000005</v>
      </c>
      <c r="K15">
        <v>3.6551</v>
      </c>
      <c r="L15">
        <v>0.39439999999999997</v>
      </c>
      <c r="M15">
        <v>0.22</v>
      </c>
      <c r="N15">
        <v>57.433599999999998</v>
      </c>
      <c r="O15">
        <v>137.8466</v>
      </c>
      <c r="P15">
        <v>57.433599999999998</v>
      </c>
      <c r="Q15">
        <v>1007</v>
      </c>
      <c r="R15">
        <v>153</v>
      </c>
      <c r="S15">
        <v>63.072200000000002</v>
      </c>
      <c r="T15">
        <v>1799.7221</v>
      </c>
      <c r="U15">
        <v>9.3100000000000002E-2</v>
      </c>
      <c r="V15">
        <v>3.8833000000000002</v>
      </c>
      <c r="W15">
        <v>34.411700000000003</v>
      </c>
      <c r="X15">
        <v>3.2109999999999999</v>
      </c>
      <c r="Y15">
        <v>31.268999999999998</v>
      </c>
      <c r="Z15">
        <v>0.30030000000000001</v>
      </c>
      <c r="AA15">
        <v>0.19439999999999999</v>
      </c>
      <c r="AB15">
        <v>6.2178000000000004</v>
      </c>
      <c r="AC15">
        <v>0.58020000000000005</v>
      </c>
      <c r="AD15">
        <v>5.65</v>
      </c>
      <c r="AE15">
        <v>5.9226000000000001</v>
      </c>
      <c r="AF15">
        <v>0.55269999999999997</v>
      </c>
      <c r="AG15">
        <v>5.3817000000000004</v>
      </c>
      <c r="AH15">
        <v>199.32300000000001</v>
      </c>
      <c r="AI15">
        <v>33.085900000000002</v>
      </c>
      <c r="AJ15">
        <v>13.0276</v>
      </c>
      <c r="AK15">
        <v>41.922499999999999</v>
      </c>
      <c r="AL15">
        <v>33.9328</v>
      </c>
      <c r="AM15" t="s">
        <v>33</v>
      </c>
      <c r="AN15">
        <v>105.17</v>
      </c>
      <c r="AO15">
        <v>3031.8</v>
      </c>
      <c r="AP15">
        <v>380.39</v>
      </c>
    </row>
    <row r="16" spans="1:42">
      <c r="A16">
        <v>1974</v>
      </c>
      <c r="B16">
        <v>0</v>
      </c>
      <c r="C16">
        <v>10.842000000000001</v>
      </c>
      <c r="D16">
        <v>10.191000000000001</v>
      </c>
      <c r="E16">
        <v>53</v>
      </c>
      <c r="F16" t="s">
        <v>50</v>
      </c>
      <c r="G16">
        <v>551.86090000000002</v>
      </c>
      <c r="H16">
        <v>324.78179999999998</v>
      </c>
      <c r="I16">
        <v>227.07910000000001</v>
      </c>
      <c r="J16">
        <v>58.8521</v>
      </c>
      <c r="K16">
        <v>3.6549999999999998</v>
      </c>
      <c r="L16">
        <v>0.39550000000000002</v>
      </c>
      <c r="M16">
        <v>0.22</v>
      </c>
      <c r="N16">
        <v>57.397599999999997</v>
      </c>
      <c r="O16">
        <v>137.7158</v>
      </c>
      <c r="P16">
        <v>57.397599999999997</v>
      </c>
      <c r="Q16">
        <v>1005</v>
      </c>
      <c r="R16">
        <v>171</v>
      </c>
      <c r="S16">
        <v>68.256200000000007</v>
      </c>
      <c r="T16">
        <v>1949.8561999999999</v>
      </c>
      <c r="U16">
        <v>9.2899999999999996E-2</v>
      </c>
      <c r="V16">
        <v>4.1830999999999996</v>
      </c>
      <c r="W16">
        <v>35.444800000000001</v>
      </c>
      <c r="X16">
        <v>3.2984</v>
      </c>
      <c r="Y16">
        <v>32.216900000000003</v>
      </c>
      <c r="Z16">
        <v>0.30120000000000002</v>
      </c>
      <c r="AA16">
        <v>0.19489999999999999</v>
      </c>
      <c r="AB16">
        <v>6.4805000000000001</v>
      </c>
      <c r="AC16">
        <v>0.60309999999999997</v>
      </c>
      <c r="AD16">
        <v>5.8902999999999999</v>
      </c>
      <c r="AE16">
        <v>6.0861999999999998</v>
      </c>
      <c r="AF16">
        <v>0.56640000000000001</v>
      </c>
      <c r="AG16">
        <v>5.532</v>
      </c>
      <c r="AH16">
        <v>200.68639999999999</v>
      </c>
      <c r="AI16">
        <v>34.178100000000001</v>
      </c>
      <c r="AJ16">
        <v>13.304399999999999</v>
      </c>
      <c r="AK16">
        <v>42.574100000000001</v>
      </c>
      <c r="AL16">
        <v>34.038699999999999</v>
      </c>
      <c r="AM16" t="s">
        <v>33</v>
      </c>
      <c r="AN16">
        <v>103.4</v>
      </c>
      <c r="AO16">
        <v>2958.36</v>
      </c>
      <c r="AP16">
        <v>380.39</v>
      </c>
    </row>
    <row r="17" spans="1:42">
      <c r="A17">
        <v>1975</v>
      </c>
      <c r="B17">
        <v>0</v>
      </c>
      <c r="C17">
        <v>10.855</v>
      </c>
      <c r="D17">
        <v>10.214</v>
      </c>
      <c r="E17">
        <v>54</v>
      </c>
      <c r="F17" t="s">
        <v>50</v>
      </c>
      <c r="G17">
        <v>539.86210000000005</v>
      </c>
      <c r="H17">
        <v>363.92910000000001</v>
      </c>
      <c r="I17">
        <v>175.93299999999999</v>
      </c>
      <c r="J17">
        <v>67.411500000000004</v>
      </c>
      <c r="K17">
        <v>3.6549</v>
      </c>
      <c r="L17">
        <v>0.39679999999999999</v>
      </c>
      <c r="M17">
        <v>0.22</v>
      </c>
      <c r="N17">
        <v>57.366599999999998</v>
      </c>
      <c r="O17">
        <v>137.60310000000001</v>
      </c>
      <c r="P17">
        <v>57.366599999999998</v>
      </c>
      <c r="Q17">
        <v>702</v>
      </c>
      <c r="R17">
        <v>163</v>
      </c>
      <c r="S17">
        <v>75.118700000000004</v>
      </c>
      <c r="T17">
        <v>2141.0801999999999</v>
      </c>
      <c r="U17">
        <v>9.2600000000000002E-2</v>
      </c>
      <c r="V17">
        <v>2.8765000000000001</v>
      </c>
      <c r="W17">
        <v>25.461099999999998</v>
      </c>
      <c r="X17">
        <v>2.3628999999999998</v>
      </c>
      <c r="Y17">
        <v>23.149000000000001</v>
      </c>
      <c r="Z17">
        <v>0.30209999999999998</v>
      </c>
      <c r="AA17">
        <v>0.19550000000000001</v>
      </c>
      <c r="AB17">
        <v>4.702</v>
      </c>
      <c r="AC17">
        <v>0.43640000000000001</v>
      </c>
      <c r="AD17">
        <v>4.2750000000000004</v>
      </c>
      <c r="AE17">
        <v>4.3628</v>
      </c>
      <c r="AF17">
        <v>0.40489999999999998</v>
      </c>
      <c r="AG17">
        <v>3.9666000000000001</v>
      </c>
      <c r="AH17">
        <v>225.47309999999999</v>
      </c>
      <c r="AI17">
        <v>37.200499999999998</v>
      </c>
      <c r="AJ17">
        <v>14.305099999999999</v>
      </c>
      <c r="AK17">
        <v>48.701900000000002</v>
      </c>
      <c r="AL17">
        <v>38.2485</v>
      </c>
      <c r="AM17" t="s">
        <v>33</v>
      </c>
      <c r="AN17">
        <v>107.27</v>
      </c>
      <c r="AO17">
        <v>3057.79</v>
      </c>
      <c r="AP17">
        <v>380.39</v>
      </c>
    </row>
    <row r="18" spans="1:42">
      <c r="A18">
        <v>1976</v>
      </c>
      <c r="B18">
        <v>0</v>
      </c>
      <c r="C18">
        <v>10.856999999999999</v>
      </c>
      <c r="D18">
        <v>10.218</v>
      </c>
      <c r="E18">
        <v>55</v>
      </c>
      <c r="F18" t="s">
        <v>50</v>
      </c>
      <c r="G18">
        <v>373.04770000000002</v>
      </c>
      <c r="H18">
        <v>206.68119999999999</v>
      </c>
      <c r="I18">
        <v>166.3665</v>
      </c>
      <c r="J18">
        <v>55.403399999999998</v>
      </c>
      <c r="K18">
        <v>3.6549</v>
      </c>
      <c r="L18">
        <v>0.27839999999999998</v>
      </c>
      <c r="M18">
        <v>0.22</v>
      </c>
      <c r="N18">
        <v>57.360399999999998</v>
      </c>
      <c r="O18">
        <v>137.5806</v>
      </c>
      <c r="P18">
        <v>57.360399999999998</v>
      </c>
      <c r="Q18">
        <v>701</v>
      </c>
      <c r="R18">
        <v>146</v>
      </c>
      <c r="S18">
        <v>31.639800000000001</v>
      </c>
      <c r="T18">
        <v>902.92439999999999</v>
      </c>
      <c r="U18">
        <v>9.2399999999999996E-2</v>
      </c>
      <c r="V18">
        <v>4.0457999999999998</v>
      </c>
      <c r="W18">
        <v>25.569700000000001</v>
      </c>
      <c r="X18">
        <v>2.3651</v>
      </c>
      <c r="Y18">
        <v>23.241099999999999</v>
      </c>
      <c r="Z18">
        <v>0.21199999999999999</v>
      </c>
      <c r="AA18">
        <v>0.13719999999999999</v>
      </c>
      <c r="AB18">
        <v>4.7313999999999998</v>
      </c>
      <c r="AC18">
        <v>0.43759999999999999</v>
      </c>
      <c r="AD18">
        <v>4.3006000000000002</v>
      </c>
      <c r="AE18">
        <v>4.3795000000000002</v>
      </c>
      <c r="AF18">
        <v>0.40510000000000002</v>
      </c>
      <c r="AG18">
        <v>3.9805999999999999</v>
      </c>
      <c r="AH18">
        <v>126.67959999999999</v>
      </c>
      <c r="AI18">
        <v>22.7224</v>
      </c>
      <c r="AJ18">
        <v>9.0335000000000001</v>
      </c>
      <c r="AK18">
        <v>26.6052</v>
      </c>
      <c r="AL18">
        <v>21.6404</v>
      </c>
      <c r="AM18" t="s">
        <v>33</v>
      </c>
      <c r="AN18">
        <v>95.45</v>
      </c>
      <c r="AO18">
        <v>2739.41</v>
      </c>
      <c r="AP18">
        <v>380.39</v>
      </c>
    </row>
    <row r="19" spans="1:42">
      <c r="A19">
        <v>1977</v>
      </c>
      <c r="B19">
        <v>0</v>
      </c>
      <c r="C19">
        <v>10.872999999999999</v>
      </c>
      <c r="D19">
        <v>10.244999999999999</v>
      </c>
      <c r="E19">
        <v>56</v>
      </c>
      <c r="F19" t="s">
        <v>50</v>
      </c>
      <c r="G19">
        <v>342.62860000000001</v>
      </c>
      <c r="H19">
        <v>243.84899999999999</v>
      </c>
      <c r="I19">
        <v>98.779600000000002</v>
      </c>
      <c r="J19">
        <v>71.170100000000005</v>
      </c>
      <c r="K19">
        <v>3.6547999999999998</v>
      </c>
      <c r="L19">
        <v>0.2782</v>
      </c>
      <c r="M19">
        <v>0.22</v>
      </c>
      <c r="N19">
        <v>57.324100000000001</v>
      </c>
      <c r="O19">
        <v>137.4487</v>
      </c>
      <c r="P19">
        <v>57.324100000000001</v>
      </c>
      <c r="Q19">
        <v>700</v>
      </c>
      <c r="R19">
        <v>140</v>
      </c>
      <c r="S19">
        <v>30.203600000000002</v>
      </c>
      <c r="T19">
        <v>861.66719999999998</v>
      </c>
      <c r="U19">
        <v>9.2100000000000001E-2</v>
      </c>
      <c r="V19">
        <v>3.4986000000000002</v>
      </c>
      <c r="W19">
        <v>26.417300000000001</v>
      </c>
      <c r="X19">
        <v>2.4367999999999999</v>
      </c>
      <c r="Y19">
        <v>24.0183</v>
      </c>
      <c r="Z19">
        <v>0.21190000000000001</v>
      </c>
      <c r="AA19">
        <v>0.1371</v>
      </c>
      <c r="AB19">
        <v>4.9451000000000001</v>
      </c>
      <c r="AC19">
        <v>0.45610000000000001</v>
      </c>
      <c r="AD19">
        <v>4.4961000000000002</v>
      </c>
      <c r="AE19">
        <v>4.5125999999999999</v>
      </c>
      <c r="AF19">
        <v>0.41620000000000001</v>
      </c>
      <c r="AG19">
        <v>4.1028000000000002</v>
      </c>
      <c r="AH19">
        <v>153.41069999999999</v>
      </c>
      <c r="AI19">
        <v>22.298999999999999</v>
      </c>
      <c r="AJ19">
        <v>8.9048999999999996</v>
      </c>
      <c r="AK19">
        <v>33.388100000000001</v>
      </c>
      <c r="AL19">
        <v>25.8462</v>
      </c>
      <c r="AM19" t="s">
        <v>33</v>
      </c>
      <c r="AN19">
        <v>84.32</v>
      </c>
      <c r="AO19">
        <v>2456.21</v>
      </c>
      <c r="AP19">
        <v>380.39</v>
      </c>
    </row>
    <row r="20" spans="1:42">
      <c r="A20">
        <v>1978</v>
      </c>
      <c r="B20">
        <v>0</v>
      </c>
      <c r="C20">
        <v>10.891</v>
      </c>
      <c r="D20">
        <v>10.276</v>
      </c>
      <c r="E20">
        <v>57</v>
      </c>
      <c r="F20" t="s">
        <v>50</v>
      </c>
      <c r="G20">
        <v>425.9821</v>
      </c>
      <c r="H20">
        <v>270.76330000000002</v>
      </c>
      <c r="I20">
        <v>155.21879999999999</v>
      </c>
      <c r="J20">
        <v>63.562100000000001</v>
      </c>
      <c r="K20">
        <v>3.6547999999999998</v>
      </c>
      <c r="L20">
        <v>0.27929999999999999</v>
      </c>
      <c r="M20">
        <v>0.22</v>
      </c>
      <c r="N20">
        <v>57.2819</v>
      </c>
      <c r="O20">
        <v>137.29560000000001</v>
      </c>
      <c r="P20">
        <v>57.2819</v>
      </c>
      <c r="Q20">
        <v>699</v>
      </c>
      <c r="R20">
        <v>163</v>
      </c>
      <c r="S20">
        <v>37.157899999999998</v>
      </c>
      <c r="T20">
        <v>1060.1007999999999</v>
      </c>
      <c r="U20">
        <v>9.1899999999999996E-2</v>
      </c>
      <c r="V20">
        <v>3.2566000000000002</v>
      </c>
      <c r="W20">
        <v>27.445699999999999</v>
      </c>
      <c r="X20">
        <v>2.5246</v>
      </c>
      <c r="Y20">
        <v>24.9603</v>
      </c>
      <c r="Z20">
        <v>0.2127</v>
      </c>
      <c r="AA20">
        <v>0.1376</v>
      </c>
      <c r="AB20">
        <v>5.2038000000000002</v>
      </c>
      <c r="AC20">
        <v>0.47870000000000001</v>
      </c>
      <c r="AD20">
        <v>4.7324999999999999</v>
      </c>
      <c r="AE20">
        <v>4.6736000000000004</v>
      </c>
      <c r="AF20">
        <v>0.4299</v>
      </c>
      <c r="AG20">
        <v>4.2504</v>
      </c>
      <c r="AH20">
        <v>169.97139999999999</v>
      </c>
      <c r="AI20">
        <v>25.006699999999999</v>
      </c>
      <c r="AJ20">
        <v>9.6806999999999999</v>
      </c>
      <c r="AK20">
        <v>37.590499999999999</v>
      </c>
      <c r="AL20">
        <v>28.514099999999999</v>
      </c>
      <c r="AM20" t="s">
        <v>33</v>
      </c>
      <c r="AN20">
        <v>100.06</v>
      </c>
      <c r="AO20">
        <v>2859.31</v>
      </c>
      <c r="AP20">
        <v>380.39</v>
      </c>
    </row>
    <row r="21" spans="1:42">
      <c r="A21">
        <v>1979</v>
      </c>
      <c r="B21">
        <v>0</v>
      </c>
      <c r="C21">
        <v>10.904</v>
      </c>
      <c r="D21">
        <v>10.3</v>
      </c>
      <c r="E21">
        <v>58</v>
      </c>
      <c r="F21" t="s">
        <v>50</v>
      </c>
      <c r="G21">
        <v>414.85079999999999</v>
      </c>
      <c r="H21">
        <v>266.98110000000003</v>
      </c>
      <c r="I21">
        <v>147.86969999999999</v>
      </c>
      <c r="J21">
        <v>64.355900000000005</v>
      </c>
      <c r="K21">
        <v>3.6547000000000001</v>
      </c>
      <c r="L21">
        <v>0.28060000000000002</v>
      </c>
      <c r="M21">
        <v>0.22</v>
      </c>
      <c r="N21">
        <v>57.249099999999999</v>
      </c>
      <c r="O21">
        <v>137.1764</v>
      </c>
      <c r="P21">
        <v>57.249099999999999</v>
      </c>
      <c r="Q21">
        <v>698</v>
      </c>
      <c r="R21">
        <v>163</v>
      </c>
      <c r="S21">
        <v>37.028500000000001</v>
      </c>
      <c r="T21">
        <v>1057.3344999999999</v>
      </c>
      <c r="U21">
        <v>9.1600000000000001E-2</v>
      </c>
      <c r="V21">
        <v>3.2275</v>
      </c>
      <c r="W21">
        <v>28.2685</v>
      </c>
      <c r="X21">
        <v>2.5931000000000002</v>
      </c>
      <c r="Y21">
        <v>25.715900000000001</v>
      </c>
      <c r="Z21">
        <v>0.21360000000000001</v>
      </c>
      <c r="AA21">
        <v>0.13830000000000001</v>
      </c>
      <c r="AB21">
        <v>5.4111000000000002</v>
      </c>
      <c r="AC21">
        <v>0.49640000000000001</v>
      </c>
      <c r="AD21">
        <v>4.9225000000000003</v>
      </c>
      <c r="AE21">
        <v>4.8018999999999998</v>
      </c>
      <c r="AF21">
        <v>0.4405</v>
      </c>
      <c r="AG21">
        <v>4.3682999999999996</v>
      </c>
      <c r="AH21">
        <v>167.63810000000001</v>
      </c>
      <c r="AI21">
        <v>24.4968</v>
      </c>
      <c r="AJ21">
        <v>9.4975000000000005</v>
      </c>
      <c r="AK21">
        <v>37.219700000000003</v>
      </c>
      <c r="AL21">
        <v>28.128900000000002</v>
      </c>
      <c r="AM21" t="s">
        <v>33</v>
      </c>
      <c r="AN21">
        <v>95.39</v>
      </c>
      <c r="AO21">
        <v>2726.38</v>
      </c>
      <c r="AP21">
        <v>380.38</v>
      </c>
    </row>
    <row r="22" spans="1:42">
      <c r="A22">
        <v>1980</v>
      </c>
      <c r="B22">
        <v>0</v>
      </c>
      <c r="C22">
        <v>10.914</v>
      </c>
      <c r="D22">
        <v>10.316000000000001</v>
      </c>
      <c r="E22">
        <v>59</v>
      </c>
      <c r="F22" t="s">
        <v>50</v>
      </c>
      <c r="G22">
        <v>352.1404</v>
      </c>
      <c r="H22">
        <v>241.46350000000001</v>
      </c>
      <c r="I22">
        <v>110.6769</v>
      </c>
      <c r="J22">
        <v>68.5702</v>
      </c>
      <c r="K22">
        <v>3.6545999999999998</v>
      </c>
      <c r="L22">
        <v>0.28149999999999997</v>
      </c>
      <c r="M22">
        <v>0.22</v>
      </c>
      <c r="N22">
        <v>57.227499999999999</v>
      </c>
      <c r="O22">
        <v>137.09819999999999</v>
      </c>
      <c r="P22">
        <v>57.227499999999999</v>
      </c>
      <c r="Q22">
        <v>697</v>
      </c>
      <c r="R22">
        <v>146</v>
      </c>
      <c r="S22">
        <v>30.114100000000001</v>
      </c>
      <c r="T22">
        <v>860.21169999999995</v>
      </c>
      <c r="U22">
        <v>9.1300000000000006E-2</v>
      </c>
      <c r="V22">
        <v>3.2151000000000001</v>
      </c>
      <c r="W22">
        <v>28.814900000000002</v>
      </c>
      <c r="X22">
        <v>2.6358999999999999</v>
      </c>
      <c r="Y22">
        <v>26.220300000000002</v>
      </c>
      <c r="Z22">
        <v>0.21429999999999999</v>
      </c>
      <c r="AA22">
        <v>0.13869999999999999</v>
      </c>
      <c r="AB22">
        <v>5.5495000000000001</v>
      </c>
      <c r="AC22">
        <v>0.50760000000000005</v>
      </c>
      <c r="AD22">
        <v>5.0498000000000003</v>
      </c>
      <c r="AE22">
        <v>4.8867000000000003</v>
      </c>
      <c r="AF22">
        <v>0.44700000000000001</v>
      </c>
      <c r="AG22">
        <v>4.4466999999999999</v>
      </c>
      <c r="AH22">
        <v>151.9555</v>
      </c>
      <c r="AI22">
        <v>21.878799999999998</v>
      </c>
      <c r="AJ22">
        <v>8.7637</v>
      </c>
      <c r="AK22">
        <v>33.336199999999998</v>
      </c>
      <c r="AL22">
        <v>25.529299999999999</v>
      </c>
      <c r="AM22" t="s">
        <v>33</v>
      </c>
      <c r="AN22">
        <v>75.91</v>
      </c>
      <c r="AO22">
        <v>2170.92</v>
      </c>
      <c r="AP22">
        <v>380.39</v>
      </c>
    </row>
    <row r="23" spans="1:42">
      <c r="A23">
        <v>1981</v>
      </c>
      <c r="B23">
        <v>0</v>
      </c>
      <c r="C23">
        <v>10.923</v>
      </c>
      <c r="D23">
        <v>10.334</v>
      </c>
      <c r="E23">
        <v>60</v>
      </c>
      <c r="F23" t="s">
        <v>50</v>
      </c>
      <c r="G23">
        <v>391.71929999999998</v>
      </c>
      <c r="H23">
        <v>258.55239999999998</v>
      </c>
      <c r="I23">
        <v>133.1669</v>
      </c>
      <c r="J23">
        <v>66.004499999999993</v>
      </c>
      <c r="K23">
        <v>3.6545999999999998</v>
      </c>
      <c r="L23">
        <v>0.28199999999999997</v>
      </c>
      <c r="M23">
        <v>0.22</v>
      </c>
      <c r="N23">
        <v>57.2042</v>
      </c>
      <c r="O23">
        <v>137.0136</v>
      </c>
      <c r="P23">
        <v>57.2042</v>
      </c>
      <c r="Q23">
        <v>696</v>
      </c>
      <c r="R23">
        <v>153</v>
      </c>
      <c r="S23">
        <v>34.578000000000003</v>
      </c>
      <c r="T23">
        <v>987.09839999999997</v>
      </c>
      <c r="U23">
        <v>9.11E-2</v>
      </c>
      <c r="V23">
        <v>3.3243</v>
      </c>
      <c r="W23">
        <v>29.433299999999999</v>
      </c>
      <c r="X23">
        <v>2.6850000000000001</v>
      </c>
      <c r="Y23">
        <v>26.790600000000001</v>
      </c>
      <c r="Z23">
        <v>0.2147</v>
      </c>
      <c r="AA23">
        <v>0.13900000000000001</v>
      </c>
      <c r="AB23">
        <v>5.7057000000000002</v>
      </c>
      <c r="AC23">
        <v>0.52049999999999996</v>
      </c>
      <c r="AD23">
        <v>5.1933999999999996</v>
      </c>
      <c r="AE23">
        <v>4.9824000000000002</v>
      </c>
      <c r="AF23">
        <v>0.45450000000000002</v>
      </c>
      <c r="AG23">
        <v>4.5350000000000001</v>
      </c>
      <c r="AH23">
        <v>161.8287</v>
      </c>
      <c r="AI23">
        <v>24.1097</v>
      </c>
      <c r="AJ23">
        <v>9.4396000000000004</v>
      </c>
      <c r="AK23">
        <v>36.054200000000002</v>
      </c>
      <c r="AL23">
        <v>27.120200000000001</v>
      </c>
      <c r="AM23" t="s">
        <v>33</v>
      </c>
      <c r="AN23">
        <v>92.72</v>
      </c>
      <c r="AO23">
        <v>2654.57</v>
      </c>
      <c r="AP23">
        <v>380.39</v>
      </c>
    </row>
    <row r="24" spans="1:42">
      <c r="A24">
        <v>1982</v>
      </c>
      <c r="B24">
        <v>0</v>
      </c>
      <c r="C24">
        <v>10.930999999999999</v>
      </c>
      <c r="D24">
        <v>10.346</v>
      </c>
      <c r="E24">
        <v>61</v>
      </c>
      <c r="F24" t="s">
        <v>50</v>
      </c>
      <c r="G24">
        <v>360.30970000000002</v>
      </c>
      <c r="H24">
        <v>264.2002</v>
      </c>
      <c r="I24">
        <v>96.109399999999994</v>
      </c>
      <c r="J24">
        <v>73.325900000000004</v>
      </c>
      <c r="K24">
        <v>3.6545000000000001</v>
      </c>
      <c r="L24">
        <v>0.28249999999999997</v>
      </c>
      <c r="M24">
        <v>0.22</v>
      </c>
      <c r="N24">
        <v>57.187100000000001</v>
      </c>
      <c r="O24">
        <v>136.95169999999999</v>
      </c>
      <c r="P24">
        <v>57.187100000000001</v>
      </c>
      <c r="Q24">
        <v>695</v>
      </c>
      <c r="R24">
        <v>148</v>
      </c>
      <c r="S24">
        <v>33.693100000000001</v>
      </c>
      <c r="T24">
        <v>961.19449999999995</v>
      </c>
      <c r="U24">
        <v>9.0800000000000006E-2</v>
      </c>
      <c r="V24">
        <v>3.2829000000000002</v>
      </c>
      <c r="W24">
        <v>29.894500000000001</v>
      </c>
      <c r="X24">
        <v>2.7193999999999998</v>
      </c>
      <c r="Y24">
        <v>27.2181</v>
      </c>
      <c r="Z24">
        <v>0.21510000000000001</v>
      </c>
      <c r="AA24">
        <v>0.13919999999999999</v>
      </c>
      <c r="AB24">
        <v>5.8228</v>
      </c>
      <c r="AC24">
        <v>0.52969999999999995</v>
      </c>
      <c r="AD24">
        <v>5.3014999999999999</v>
      </c>
      <c r="AE24">
        <v>5.0533999999999999</v>
      </c>
      <c r="AF24">
        <v>0.4597</v>
      </c>
      <c r="AG24">
        <v>4.601</v>
      </c>
      <c r="AH24">
        <v>165.38390000000001</v>
      </c>
      <c r="AI24">
        <v>24.3874</v>
      </c>
      <c r="AJ24">
        <v>9.5449000000000002</v>
      </c>
      <c r="AK24">
        <v>37.137300000000003</v>
      </c>
      <c r="AL24">
        <v>27.746700000000001</v>
      </c>
      <c r="AM24" t="s">
        <v>33</v>
      </c>
      <c r="AN24">
        <v>91.79</v>
      </c>
      <c r="AO24">
        <v>2624.4</v>
      </c>
      <c r="AP24">
        <v>380.39</v>
      </c>
    </row>
    <row r="25" spans="1:42">
      <c r="A25">
        <v>1983</v>
      </c>
      <c r="B25">
        <v>0</v>
      </c>
      <c r="C25">
        <v>10.939</v>
      </c>
      <c r="D25">
        <v>10.361000000000001</v>
      </c>
      <c r="E25">
        <v>62</v>
      </c>
      <c r="F25" t="s">
        <v>50</v>
      </c>
      <c r="G25">
        <v>374.94779999999997</v>
      </c>
      <c r="H25">
        <v>257.71140000000003</v>
      </c>
      <c r="I25">
        <v>117.2363</v>
      </c>
      <c r="J25">
        <v>68.732600000000005</v>
      </c>
      <c r="K25">
        <v>3.6545000000000001</v>
      </c>
      <c r="L25">
        <v>0.2828</v>
      </c>
      <c r="M25">
        <v>0.22</v>
      </c>
      <c r="N25">
        <v>57.167700000000004</v>
      </c>
      <c r="O25">
        <v>136.88120000000001</v>
      </c>
      <c r="P25">
        <v>57.167700000000004</v>
      </c>
      <c r="Q25">
        <v>693</v>
      </c>
      <c r="R25">
        <v>152</v>
      </c>
      <c r="S25">
        <v>34.141199999999998</v>
      </c>
      <c r="T25">
        <v>974.84739999999999</v>
      </c>
      <c r="U25">
        <v>9.06E-2</v>
      </c>
      <c r="V25">
        <v>3.3321000000000001</v>
      </c>
      <c r="W25">
        <v>30.396699999999999</v>
      </c>
      <c r="X25">
        <v>2.7612999999999999</v>
      </c>
      <c r="Y25">
        <v>27.723099999999999</v>
      </c>
      <c r="Z25">
        <v>0.21529999999999999</v>
      </c>
      <c r="AA25">
        <v>0.1394</v>
      </c>
      <c r="AB25">
        <v>5.9523999999999999</v>
      </c>
      <c r="AC25">
        <v>0.54069999999999996</v>
      </c>
      <c r="AD25">
        <v>5.4287999999999998</v>
      </c>
      <c r="AE25">
        <v>5.1299000000000001</v>
      </c>
      <c r="AF25">
        <v>0.46600000000000003</v>
      </c>
      <c r="AG25">
        <v>4.6787000000000001</v>
      </c>
      <c r="AH25">
        <v>162.35130000000001</v>
      </c>
      <c r="AI25">
        <v>22.908000000000001</v>
      </c>
      <c r="AJ25">
        <v>9.0574999999999992</v>
      </c>
      <c r="AK25">
        <v>36.243400000000001</v>
      </c>
      <c r="AL25">
        <v>27.151199999999999</v>
      </c>
      <c r="AM25" t="s">
        <v>33</v>
      </c>
      <c r="AN25">
        <v>95.43</v>
      </c>
      <c r="AO25">
        <v>2727.97</v>
      </c>
      <c r="AP25">
        <v>380.38</v>
      </c>
    </row>
    <row r="26" spans="1:42">
      <c r="A26">
        <v>1984</v>
      </c>
      <c r="B26">
        <v>0</v>
      </c>
      <c r="C26">
        <v>10.949</v>
      </c>
      <c r="D26">
        <v>10.378</v>
      </c>
      <c r="E26">
        <v>63</v>
      </c>
      <c r="F26" t="s">
        <v>50</v>
      </c>
      <c r="G26">
        <v>418.98509999999999</v>
      </c>
      <c r="H26">
        <v>272.8922</v>
      </c>
      <c r="I26">
        <v>146.09280000000001</v>
      </c>
      <c r="J26">
        <v>65.131699999999995</v>
      </c>
      <c r="K26">
        <v>3.6543999999999999</v>
      </c>
      <c r="L26">
        <v>0.2828</v>
      </c>
      <c r="M26">
        <v>0.22</v>
      </c>
      <c r="N26">
        <v>57.144300000000001</v>
      </c>
      <c r="O26">
        <v>136.79640000000001</v>
      </c>
      <c r="P26">
        <v>57.144300000000001</v>
      </c>
      <c r="Q26">
        <v>691</v>
      </c>
      <c r="R26">
        <v>158</v>
      </c>
      <c r="S26">
        <v>36.542700000000004</v>
      </c>
      <c r="T26">
        <v>1043.5518</v>
      </c>
      <c r="U26">
        <v>9.0300000000000005E-2</v>
      </c>
      <c r="V26">
        <v>3.4704000000000002</v>
      </c>
      <c r="W26">
        <v>31.038599999999999</v>
      </c>
      <c r="X26">
        <v>2.8117000000000001</v>
      </c>
      <c r="Y26">
        <v>28.316700000000001</v>
      </c>
      <c r="Z26">
        <v>0.21529999999999999</v>
      </c>
      <c r="AA26">
        <v>0.1394</v>
      </c>
      <c r="AB26">
        <v>6.1166</v>
      </c>
      <c r="AC26">
        <v>0.55410000000000004</v>
      </c>
      <c r="AD26">
        <v>5.5801999999999996</v>
      </c>
      <c r="AE26">
        <v>5.2276999999999996</v>
      </c>
      <c r="AF26">
        <v>0.47360000000000002</v>
      </c>
      <c r="AG26">
        <v>4.7693000000000003</v>
      </c>
      <c r="AH26">
        <v>172.0222</v>
      </c>
      <c r="AI26">
        <v>24.012</v>
      </c>
      <c r="AJ26">
        <v>9.3801000000000005</v>
      </c>
      <c r="AK26">
        <v>38.816400000000002</v>
      </c>
      <c r="AL26">
        <v>28.6615</v>
      </c>
      <c r="AM26" t="s">
        <v>33</v>
      </c>
      <c r="AN26">
        <v>89.16</v>
      </c>
      <c r="AO26">
        <v>2566.71</v>
      </c>
      <c r="AP26">
        <v>380.39</v>
      </c>
    </row>
    <row r="27" spans="1:42">
      <c r="A27">
        <v>1985</v>
      </c>
      <c r="B27">
        <v>0</v>
      </c>
      <c r="C27">
        <v>10.958</v>
      </c>
      <c r="D27">
        <v>10.393000000000001</v>
      </c>
      <c r="E27">
        <v>64</v>
      </c>
      <c r="F27" t="s">
        <v>50</v>
      </c>
      <c r="G27">
        <v>421.94450000000001</v>
      </c>
      <c r="H27">
        <v>289.95069999999998</v>
      </c>
      <c r="I27">
        <v>131.99379999999999</v>
      </c>
      <c r="J27">
        <v>68.717699999999994</v>
      </c>
      <c r="K27">
        <v>3.6543999999999999</v>
      </c>
      <c r="L27">
        <v>0.28289999999999998</v>
      </c>
      <c r="M27">
        <v>0.22</v>
      </c>
      <c r="N27">
        <v>57.124200000000002</v>
      </c>
      <c r="O27">
        <v>136.7236</v>
      </c>
      <c r="P27">
        <v>57.124200000000002</v>
      </c>
      <c r="Q27">
        <v>689</v>
      </c>
      <c r="R27">
        <v>166</v>
      </c>
      <c r="S27">
        <v>40.458100000000002</v>
      </c>
      <c r="T27">
        <v>1154.2063000000001</v>
      </c>
      <c r="U27">
        <v>9.01E-2</v>
      </c>
      <c r="V27">
        <v>3.5705</v>
      </c>
      <c r="W27">
        <v>31.604800000000001</v>
      </c>
      <c r="X27">
        <v>2.855</v>
      </c>
      <c r="Y27">
        <v>28.8415</v>
      </c>
      <c r="Z27">
        <v>0.21540000000000001</v>
      </c>
      <c r="AA27">
        <v>0.1394</v>
      </c>
      <c r="AB27">
        <v>6.2618999999999998</v>
      </c>
      <c r="AC27">
        <v>0.56569999999999998</v>
      </c>
      <c r="AD27">
        <v>5.7145000000000001</v>
      </c>
      <c r="AE27">
        <v>5.3136000000000001</v>
      </c>
      <c r="AF27">
        <v>0.48</v>
      </c>
      <c r="AG27">
        <v>4.8491</v>
      </c>
      <c r="AH27">
        <v>182.1071</v>
      </c>
      <c r="AI27">
        <v>25.989100000000001</v>
      </c>
      <c r="AJ27">
        <v>9.9589999999999996</v>
      </c>
      <c r="AK27">
        <v>41.556699999999999</v>
      </c>
      <c r="AL27">
        <v>30.338899999999999</v>
      </c>
      <c r="AM27" t="s">
        <v>33</v>
      </c>
      <c r="AN27">
        <v>87.52</v>
      </c>
      <c r="AO27">
        <v>2504.5700000000002</v>
      </c>
      <c r="AP27">
        <v>380.39</v>
      </c>
    </row>
    <row r="28" spans="1:42">
      <c r="A28">
        <v>1986</v>
      </c>
      <c r="B28">
        <v>0</v>
      </c>
      <c r="C28">
        <v>10.965</v>
      </c>
      <c r="D28">
        <v>10.406000000000001</v>
      </c>
      <c r="E28">
        <v>65</v>
      </c>
      <c r="F28" t="s">
        <v>50</v>
      </c>
      <c r="G28">
        <v>406.71519999999998</v>
      </c>
      <c r="H28">
        <v>290.59589999999997</v>
      </c>
      <c r="I28">
        <v>116.1193</v>
      </c>
      <c r="J28">
        <v>71.4495</v>
      </c>
      <c r="K28">
        <v>3.6543000000000001</v>
      </c>
      <c r="L28">
        <v>0.28289999999999998</v>
      </c>
      <c r="M28">
        <v>0.22</v>
      </c>
      <c r="N28">
        <v>57.107700000000001</v>
      </c>
      <c r="O28">
        <v>136.6636</v>
      </c>
      <c r="P28">
        <v>57.107700000000001</v>
      </c>
      <c r="Q28">
        <v>687</v>
      </c>
      <c r="R28">
        <v>167</v>
      </c>
      <c r="S28">
        <v>40.354100000000003</v>
      </c>
      <c r="T28">
        <v>1150.1763000000001</v>
      </c>
      <c r="U28">
        <v>8.9800000000000005E-2</v>
      </c>
      <c r="V28">
        <v>3.6593</v>
      </c>
      <c r="W28">
        <v>32.064399999999999</v>
      </c>
      <c r="X28">
        <v>2.8883000000000001</v>
      </c>
      <c r="Y28">
        <v>29.269400000000001</v>
      </c>
      <c r="Z28">
        <v>0.21540000000000001</v>
      </c>
      <c r="AA28">
        <v>0.1394</v>
      </c>
      <c r="AB28">
        <v>6.3807999999999998</v>
      </c>
      <c r="AC28">
        <v>0.57479999999999998</v>
      </c>
      <c r="AD28">
        <v>5.8246000000000002</v>
      </c>
      <c r="AE28">
        <v>5.3829000000000002</v>
      </c>
      <c r="AF28">
        <v>0.4849</v>
      </c>
      <c r="AG28">
        <v>4.9137000000000004</v>
      </c>
      <c r="AH28">
        <v>181.10980000000001</v>
      </c>
      <c r="AI28">
        <v>27.19</v>
      </c>
      <c r="AJ28">
        <v>10.3619</v>
      </c>
      <c r="AK28">
        <v>41.763500000000001</v>
      </c>
      <c r="AL28">
        <v>30.1706</v>
      </c>
      <c r="AM28" t="s">
        <v>33</v>
      </c>
      <c r="AN28">
        <v>86.14</v>
      </c>
      <c r="AO28">
        <v>2461.7800000000002</v>
      </c>
      <c r="AP28">
        <v>380.39</v>
      </c>
    </row>
    <row r="29" spans="1:42">
      <c r="A29">
        <v>1987</v>
      </c>
      <c r="B29">
        <v>0</v>
      </c>
      <c r="C29">
        <v>10.972</v>
      </c>
      <c r="D29">
        <v>10.419</v>
      </c>
      <c r="E29">
        <v>66</v>
      </c>
      <c r="F29" t="s">
        <v>50</v>
      </c>
      <c r="G29">
        <v>390.74930000000001</v>
      </c>
      <c r="H29">
        <v>268.82350000000002</v>
      </c>
      <c r="I29">
        <v>121.9258</v>
      </c>
      <c r="J29">
        <v>68.796899999999994</v>
      </c>
      <c r="K29">
        <v>3.6543000000000001</v>
      </c>
      <c r="L29">
        <v>0.2828</v>
      </c>
      <c r="M29">
        <v>0.22</v>
      </c>
      <c r="N29">
        <v>57.089700000000001</v>
      </c>
      <c r="O29">
        <v>136.59870000000001</v>
      </c>
      <c r="P29">
        <v>57.089700000000001</v>
      </c>
      <c r="Q29">
        <v>685</v>
      </c>
      <c r="R29">
        <v>142</v>
      </c>
      <c r="S29">
        <v>33.618699999999997</v>
      </c>
      <c r="T29">
        <v>959.56489999999997</v>
      </c>
      <c r="U29">
        <v>8.9599999999999999E-2</v>
      </c>
      <c r="V29">
        <v>3.7157</v>
      </c>
      <c r="W29">
        <v>32.589199999999998</v>
      </c>
      <c r="X29">
        <v>2.9272999999999998</v>
      </c>
      <c r="Y29">
        <v>29.757000000000001</v>
      </c>
      <c r="Z29">
        <v>0.21529999999999999</v>
      </c>
      <c r="AA29">
        <v>0.13930000000000001</v>
      </c>
      <c r="AB29">
        <v>6.5156999999999998</v>
      </c>
      <c r="AC29">
        <v>0.58530000000000004</v>
      </c>
      <c r="AD29">
        <v>5.9494999999999996</v>
      </c>
      <c r="AE29">
        <v>5.4619999999999997</v>
      </c>
      <c r="AF29">
        <v>0.49059999999999998</v>
      </c>
      <c r="AG29">
        <v>4.9873000000000003</v>
      </c>
      <c r="AH29">
        <v>170.46459999999999</v>
      </c>
      <c r="AI29">
        <v>22.444500000000001</v>
      </c>
      <c r="AJ29">
        <v>8.9543999999999997</v>
      </c>
      <c r="AK29">
        <v>38.6571</v>
      </c>
      <c r="AL29">
        <v>28.302900000000001</v>
      </c>
      <c r="AM29" t="s">
        <v>33</v>
      </c>
      <c r="AN29">
        <v>83.48</v>
      </c>
      <c r="AO29">
        <v>2400.0700000000002</v>
      </c>
      <c r="AP29">
        <v>380.39</v>
      </c>
    </row>
    <row r="30" spans="1:42">
      <c r="A30">
        <v>1988</v>
      </c>
      <c r="B30">
        <v>0</v>
      </c>
      <c r="C30">
        <v>10.981999999999999</v>
      </c>
      <c r="D30">
        <v>10.436</v>
      </c>
      <c r="E30">
        <v>67</v>
      </c>
      <c r="F30" t="s">
        <v>50</v>
      </c>
      <c r="G30">
        <v>463.34230000000002</v>
      </c>
      <c r="H30">
        <v>310.79489999999998</v>
      </c>
      <c r="I30">
        <v>152.54730000000001</v>
      </c>
      <c r="J30">
        <v>67.076800000000006</v>
      </c>
      <c r="K30">
        <v>3.6543000000000001</v>
      </c>
      <c r="L30">
        <v>0.28270000000000001</v>
      </c>
      <c r="M30">
        <v>0.22</v>
      </c>
      <c r="N30">
        <v>57.066899999999997</v>
      </c>
      <c r="O30">
        <v>136.51599999999999</v>
      </c>
      <c r="P30">
        <v>57.066899999999997</v>
      </c>
      <c r="Q30">
        <v>683</v>
      </c>
      <c r="R30">
        <v>176</v>
      </c>
      <c r="S30">
        <v>41.3752</v>
      </c>
      <c r="T30">
        <v>1180.3407</v>
      </c>
      <c r="U30">
        <v>8.9300000000000004E-2</v>
      </c>
      <c r="V30">
        <v>3.8132999999999999</v>
      </c>
      <c r="W30">
        <v>33.298200000000001</v>
      </c>
      <c r="X30">
        <v>2.9824999999999999</v>
      </c>
      <c r="Y30">
        <v>30.4132</v>
      </c>
      <c r="Z30">
        <v>0.2152</v>
      </c>
      <c r="AA30">
        <v>0.13930000000000001</v>
      </c>
      <c r="AB30">
        <v>6.6963999999999997</v>
      </c>
      <c r="AC30">
        <v>0.5998</v>
      </c>
      <c r="AD30">
        <v>6.1162000000000001</v>
      </c>
      <c r="AE30">
        <v>5.569</v>
      </c>
      <c r="AF30">
        <v>0.49880000000000002</v>
      </c>
      <c r="AG30">
        <v>5.0865</v>
      </c>
      <c r="AH30">
        <v>195.41390000000001</v>
      </c>
      <c r="AI30">
        <v>27.2379</v>
      </c>
      <c r="AJ30">
        <v>10.3476</v>
      </c>
      <c r="AK30">
        <v>45.461500000000001</v>
      </c>
      <c r="AL30">
        <v>32.334099999999999</v>
      </c>
      <c r="AM30" t="s">
        <v>33</v>
      </c>
      <c r="AN30">
        <v>91.77</v>
      </c>
      <c r="AO30">
        <v>2623.47</v>
      </c>
      <c r="AP30">
        <v>380.39</v>
      </c>
    </row>
    <row r="31" spans="1:42">
      <c r="A31">
        <v>1989</v>
      </c>
      <c r="B31">
        <v>0</v>
      </c>
      <c r="C31">
        <v>10.991</v>
      </c>
      <c r="D31">
        <v>10.452</v>
      </c>
      <c r="E31">
        <v>68</v>
      </c>
      <c r="F31" t="s">
        <v>50</v>
      </c>
      <c r="G31">
        <v>428.57429999999999</v>
      </c>
      <c r="H31">
        <v>294.12279999999998</v>
      </c>
      <c r="I31">
        <v>134.45150000000001</v>
      </c>
      <c r="J31">
        <v>68.628200000000007</v>
      </c>
      <c r="K31">
        <v>3.6541999999999999</v>
      </c>
      <c r="L31">
        <v>0.2828</v>
      </c>
      <c r="M31">
        <v>0.22</v>
      </c>
      <c r="N31">
        <v>57.046500000000002</v>
      </c>
      <c r="O31">
        <v>136.44200000000001</v>
      </c>
      <c r="P31">
        <v>57.046500000000002</v>
      </c>
      <c r="Q31">
        <v>681</v>
      </c>
      <c r="R31">
        <v>159</v>
      </c>
      <c r="S31">
        <v>35.598500000000001</v>
      </c>
      <c r="T31">
        <v>1016.0709000000001</v>
      </c>
      <c r="U31">
        <v>8.9099999999999999E-2</v>
      </c>
      <c r="V31">
        <v>3.8028</v>
      </c>
      <c r="W31">
        <v>33.954599999999999</v>
      </c>
      <c r="X31">
        <v>3.0327000000000002</v>
      </c>
      <c r="Y31">
        <v>31.021599999999999</v>
      </c>
      <c r="Z31">
        <v>0.21529999999999999</v>
      </c>
      <c r="AA31">
        <v>0.13930000000000001</v>
      </c>
      <c r="AB31">
        <v>6.8639000000000001</v>
      </c>
      <c r="AC31">
        <v>0.61309999999999998</v>
      </c>
      <c r="AD31">
        <v>6.2709999999999999</v>
      </c>
      <c r="AE31">
        <v>5.6677</v>
      </c>
      <c r="AF31">
        <v>0.50619999999999998</v>
      </c>
      <c r="AG31">
        <v>5.1780999999999997</v>
      </c>
      <c r="AH31">
        <v>186.36410000000001</v>
      </c>
      <c r="AI31">
        <v>24.3857</v>
      </c>
      <c r="AJ31">
        <v>9.5051000000000005</v>
      </c>
      <c r="AK31">
        <v>43.087000000000003</v>
      </c>
      <c r="AL31">
        <v>30.780899999999999</v>
      </c>
      <c r="AM31" t="s">
        <v>33</v>
      </c>
      <c r="AN31">
        <v>100.89</v>
      </c>
      <c r="AO31">
        <v>2912.13</v>
      </c>
      <c r="AP31">
        <v>380.39</v>
      </c>
    </row>
    <row r="32" spans="1:42">
      <c r="A32">
        <v>1990</v>
      </c>
      <c r="B32">
        <v>0</v>
      </c>
      <c r="C32">
        <v>10.997</v>
      </c>
      <c r="D32">
        <v>10.462999999999999</v>
      </c>
      <c r="E32">
        <v>69</v>
      </c>
      <c r="F32" t="s">
        <v>50</v>
      </c>
      <c r="G32">
        <v>420.49950000000001</v>
      </c>
      <c r="H32">
        <v>314.31009999999998</v>
      </c>
      <c r="I32">
        <v>106.1895</v>
      </c>
      <c r="J32">
        <v>74.746799999999993</v>
      </c>
      <c r="K32">
        <v>3.6541999999999999</v>
      </c>
      <c r="L32">
        <v>0.2828</v>
      </c>
      <c r="M32">
        <v>0.22</v>
      </c>
      <c r="N32">
        <v>57.030999999999999</v>
      </c>
      <c r="O32">
        <v>136.386</v>
      </c>
      <c r="P32">
        <v>57.030999999999999</v>
      </c>
      <c r="Q32">
        <v>475</v>
      </c>
      <c r="R32">
        <v>163</v>
      </c>
      <c r="S32">
        <v>39.874499999999998</v>
      </c>
      <c r="T32">
        <v>1137.3121000000001</v>
      </c>
      <c r="U32">
        <v>8.8800000000000004E-2</v>
      </c>
      <c r="V32">
        <v>2.6305000000000001</v>
      </c>
      <c r="W32">
        <v>24.085899999999999</v>
      </c>
      <c r="X32">
        <v>2.1450999999999998</v>
      </c>
      <c r="Y32">
        <v>22.011700000000001</v>
      </c>
      <c r="Z32">
        <v>0.21529999999999999</v>
      </c>
      <c r="AA32">
        <v>0.13930000000000001</v>
      </c>
      <c r="AB32">
        <v>4.8875000000000002</v>
      </c>
      <c r="AC32">
        <v>0.43530000000000002</v>
      </c>
      <c r="AD32">
        <v>4.4665999999999997</v>
      </c>
      <c r="AE32">
        <v>4.0145</v>
      </c>
      <c r="AF32">
        <v>0.35749999999999998</v>
      </c>
      <c r="AG32">
        <v>3.6688000000000001</v>
      </c>
      <c r="AH32">
        <v>198.5444</v>
      </c>
      <c r="AI32">
        <v>26.294799999999999</v>
      </c>
      <c r="AJ32">
        <v>10.0724</v>
      </c>
      <c r="AK32">
        <v>46.556199999999997</v>
      </c>
      <c r="AL32">
        <v>32.842199999999998</v>
      </c>
      <c r="AM32" t="s">
        <v>33</v>
      </c>
      <c r="AN32">
        <v>89.04</v>
      </c>
      <c r="AO32">
        <v>2543.4699999999998</v>
      </c>
      <c r="AP32">
        <v>380.38</v>
      </c>
    </row>
    <row r="33" spans="1:42">
      <c r="A33">
        <v>1991</v>
      </c>
      <c r="B33">
        <v>0</v>
      </c>
      <c r="C33">
        <v>10.997</v>
      </c>
      <c r="D33">
        <v>10.462999999999999</v>
      </c>
      <c r="E33">
        <v>70</v>
      </c>
      <c r="F33" t="s">
        <v>50</v>
      </c>
      <c r="G33">
        <v>319.61090000000002</v>
      </c>
      <c r="H33">
        <v>202.0427</v>
      </c>
      <c r="I33">
        <v>117.5682</v>
      </c>
      <c r="J33">
        <v>63.215200000000003</v>
      </c>
      <c r="K33">
        <v>3.6541999999999999</v>
      </c>
      <c r="L33">
        <v>0.19769999999999999</v>
      </c>
      <c r="M33">
        <v>0.22</v>
      </c>
      <c r="N33">
        <v>57.030999999999999</v>
      </c>
      <c r="O33">
        <v>136.386</v>
      </c>
      <c r="P33">
        <v>57.030999999999999</v>
      </c>
      <c r="Q33">
        <v>474</v>
      </c>
      <c r="R33">
        <v>172</v>
      </c>
      <c r="S33">
        <v>21.8933</v>
      </c>
      <c r="T33">
        <v>624.13250000000005</v>
      </c>
      <c r="U33">
        <v>8.8499999999999995E-2</v>
      </c>
      <c r="V33">
        <v>3.5983000000000001</v>
      </c>
      <c r="W33">
        <v>24.0352</v>
      </c>
      <c r="X33">
        <v>2.1326999999999998</v>
      </c>
      <c r="Y33">
        <v>21.953199999999999</v>
      </c>
      <c r="Z33">
        <v>0.15049999999999999</v>
      </c>
      <c r="AA33">
        <v>9.74E-2</v>
      </c>
      <c r="AB33">
        <v>4.8772000000000002</v>
      </c>
      <c r="AC33">
        <v>0.43280000000000002</v>
      </c>
      <c r="AD33">
        <v>4.4546999999999999</v>
      </c>
      <c r="AE33">
        <v>4.0060000000000002</v>
      </c>
      <c r="AF33">
        <v>0.35549999999999998</v>
      </c>
      <c r="AG33">
        <v>3.6589999999999998</v>
      </c>
      <c r="AH33">
        <v>125.57170000000001</v>
      </c>
      <c r="AI33">
        <v>18.972200000000001</v>
      </c>
      <c r="AJ33">
        <v>7.2393000000000001</v>
      </c>
      <c r="AK33">
        <v>29.330100000000002</v>
      </c>
      <c r="AL33">
        <v>20.929500000000001</v>
      </c>
      <c r="AM33" t="s">
        <v>33</v>
      </c>
      <c r="AN33">
        <v>80.989999999999995</v>
      </c>
      <c r="AO33">
        <v>2316.29</v>
      </c>
      <c r="AP33">
        <v>380.39</v>
      </c>
    </row>
    <row r="34" spans="1:42">
      <c r="A34">
        <v>1992</v>
      </c>
      <c r="B34">
        <v>0</v>
      </c>
      <c r="C34">
        <v>11</v>
      </c>
      <c r="D34">
        <v>10.468999999999999</v>
      </c>
      <c r="E34">
        <v>71</v>
      </c>
      <c r="F34" t="s">
        <v>50</v>
      </c>
      <c r="G34">
        <v>277.54410000000001</v>
      </c>
      <c r="H34">
        <v>202.26480000000001</v>
      </c>
      <c r="I34">
        <v>75.279200000000003</v>
      </c>
      <c r="J34">
        <v>72.8767</v>
      </c>
      <c r="K34">
        <v>3.6541999999999999</v>
      </c>
      <c r="L34">
        <v>0.1973</v>
      </c>
      <c r="M34">
        <v>0.22</v>
      </c>
      <c r="N34">
        <v>57.024299999999997</v>
      </c>
      <c r="O34">
        <v>136.36150000000001</v>
      </c>
      <c r="P34">
        <v>57.024299999999997</v>
      </c>
      <c r="Q34">
        <v>473</v>
      </c>
      <c r="R34">
        <v>145</v>
      </c>
      <c r="S34">
        <v>17.528099999999998</v>
      </c>
      <c r="T34">
        <v>499.44959999999998</v>
      </c>
      <c r="U34">
        <v>8.8300000000000003E-2</v>
      </c>
      <c r="V34">
        <v>3.8736000000000002</v>
      </c>
      <c r="W34">
        <v>24.1784</v>
      </c>
      <c r="X34">
        <v>2.1392000000000002</v>
      </c>
      <c r="Y34">
        <v>22.090199999999999</v>
      </c>
      <c r="Z34">
        <v>0.1502</v>
      </c>
      <c r="AA34">
        <v>9.7199999999999995E-2</v>
      </c>
      <c r="AB34">
        <v>4.915</v>
      </c>
      <c r="AC34">
        <v>0.43490000000000001</v>
      </c>
      <c r="AD34">
        <v>4.4904999999999999</v>
      </c>
      <c r="AE34">
        <v>4.0270000000000001</v>
      </c>
      <c r="AF34">
        <v>0.35630000000000001</v>
      </c>
      <c r="AG34">
        <v>3.6791999999999998</v>
      </c>
      <c r="AH34">
        <v>127.52760000000001</v>
      </c>
      <c r="AI34">
        <v>17.132100000000001</v>
      </c>
      <c r="AJ34">
        <v>6.7192999999999996</v>
      </c>
      <c r="AK34">
        <v>29.731000000000002</v>
      </c>
      <c r="AL34">
        <v>21.154800000000002</v>
      </c>
      <c r="AM34" t="s">
        <v>33</v>
      </c>
      <c r="AN34">
        <v>83.52</v>
      </c>
      <c r="AO34">
        <v>2385.27</v>
      </c>
      <c r="AP34">
        <v>380.39</v>
      </c>
    </row>
    <row r="35" spans="1:42">
      <c r="A35">
        <v>1993</v>
      </c>
      <c r="B35">
        <v>0</v>
      </c>
      <c r="C35">
        <v>11.010999999999999</v>
      </c>
      <c r="D35">
        <v>10.487</v>
      </c>
      <c r="E35">
        <v>72</v>
      </c>
      <c r="F35" t="s">
        <v>50</v>
      </c>
      <c r="G35">
        <v>289.22140000000002</v>
      </c>
      <c r="H35">
        <v>226.6061</v>
      </c>
      <c r="I35">
        <v>62.615299999999998</v>
      </c>
      <c r="J35">
        <v>78.350399999999993</v>
      </c>
      <c r="K35">
        <v>3.6541000000000001</v>
      </c>
      <c r="L35">
        <v>0.19700000000000001</v>
      </c>
      <c r="M35">
        <v>0.22</v>
      </c>
      <c r="N35">
        <v>56.9998</v>
      </c>
      <c r="O35">
        <v>136.27279999999999</v>
      </c>
      <c r="P35">
        <v>56.9998</v>
      </c>
      <c r="Q35">
        <v>472</v>
      </c>
      <c r="R35">
        <v>152</v>
      </c>
      <c r="S35">
        <v>19.5107</v>
      </c>
      <c r="T35">
        <v>556.00540000000001</v>
      </c>
      <c r="U35">
        <v>8.7999999999999995E-2</v>
      </c>
      <c r="V35">
        <v>3.3138000000000001</v>
      </c>
      <c r="W35">
        <v>24.8263</v>
      </c>
      <c r="X35">
        <v>2.1901999999999999</v>
      </c>
      <c r="Y35">
        <v>22.688600000000001</v>
      </c>
      <c r="Z35">
        <v>0.15</v>
      </c>
      <c r="AA35">
        <v>9.7100000000000006E-2</v>
      </c>
      <c r="AB35">
        <v>5.0780000000000003</v>
      </c>
      <c r="AC35">
        <v>0.44800000000000001</v>
      </c>
      <c r="AD35">
        <v>4.6406999999999998</v>
      </c>
      <c r="AE35">
        <v>4.1242000000000001</v>
      </c>
      <c r="AF35">
        <v>0.36380000000000001</v>
      </c>
      <c r="AG35">
        <v>3.7690999999999999</v>
      </c>
      <c r="AH35">
        <v>144.3398</v>
      </c>
      <c r="AI35">
        <v>17.6799</v>
      </c>
      <c r="AJ35">
        <v>6.8745000000000003</v>
      </c>
      <c r="AK35">
        <v>34.047199999999997</v>
      </c>
      <c r="AL35">
        <v>23.6648</v>
      </c>
      <c r="AM35" t="s">
        <v>33</v>
      </c>
      <c r="AN35">
        <v>69.28</v>
      </c>
      <c r="AO35">
        <v>1991.19</v>
      </c>
      <c r="AP35">
        <v>380.38</v>
      </c>
    </row>
    <row r="36" spans="1:42">
      <c r="A36">
        <v>1994</v>
      </c>
      <c r="B36">
        <v>0</v>
      </c>
      <c r="C36">
        <v>11.021000000000001</v>
      </c>
      <c r="D36">
        <v>10.505000000000001</v>
      </c>
      <c r="E36">
        <v>73</v>
      </c>
      <c r="F36" t="s">
        <v>50</v>
      </c>
      <c r="G36">
        <v>312.81150000000002</v>
      </c>
      <c r="H36">
        <v>229.9795</v>
      </c>
      <c r="I36">
        <v>82.831999999999994</v>
      </c>
      <c r="J36">
        <v>73.520200000000003</v>
      </c>
      <c r="K36">
        <v>3.6541000000000001</v>
      </c>
      <c r="L36">
        <v>0.1973</v>
      </c>
      <c r="M36">
        <v>0.22</v>
      </c>
      <c r="N36">
        <v>56.9756</v>
      </c>
      <c r="O36">
        <v>136.18530000000001</v>
      </c>
      <c r="P36">
        <v>56.9756</v>
      </c>
      <c r="Q36">
        <v>471</v>
      </c>
      <c r="R36">
        <v>155</v>
      </c>
      <c r="S36">
        <v>19.0885</v>
      </c>
      <c r="T36">
        <v>544.4624</v>
      </c>
      <c r="U36">
        <v>8.7800000000000003E-2</v>
      </c>
      <c r="V36">
        <v>2.9363999999999999</v>
      </c>
      <c r="W36">
        <v>25.486499999999999</v>
      </c>
      <c r="X36">
        <v>2.242</v>
      </c>
      <c r="Y36">
        <v>23.2986</v>
      </c>
      <c r="Z36">
        <v>0.1502</v>
      </c>
      <c r="AA36">
        <v>9.7199999999999995E-2</v>
      </c>
      <c r="AB36">
        <v>5.2439</v>
      </c>
      <c r="AC36">
        <v>0.46129999999999999</v>
      </c>
      <c r="AD36">
        <v>4.7938000000000001</v>
      </c>
      <c r="AE36">
        <v>4.2230999999999996</v>
      </c>
      <c r="AF36">
        <v>0.3715</v>
      </c>
      <c r="AG36">
        <v>3.8605999999999998</v>
      </c>
      <c r="AH36">
        <v>147.1379</v>
      </c>
      <c r="AI36">
        <v>17.308700000000002</v>
      </c>
      <c r="AJ36">
        <v>6.7213000000000003</v>
      </c>
      <c r="AK36">
        <v>34.747199999999999</v>
      </c>
      <c r="AL36">
        <v>24.064399999999999</v>
      </c>
      <c r="AM36" t="s">
        <v>33</v>
      </c>
      <c r="AN36">
        <v>78.83</v>
      </c>
      <c r="AO36">
        <v>2248.1999999999998</v>
      </c>
      <c r="AP36">
        <v>380.39</v>
      </c>
    </row>
    <row r="37" spans="1:42">
      <c r="A37">
        <v>1995</v>
      </c>
      <c r="B37">
        <v>0</v>
      </c>
      <c r="C37">
        <v>11.03</v>
      </c>
      <c r="D37">
        <v>10.521000000000001</v>
      </c>
      <c r="E37">
        <v>74</v>
      </c>
      <c r="F37" t="s">
        <v>50</v>
      </c>
      <c r="G37">
        <v>328.63990000000001</v>
      </c>
      <c r="H37">
        <v>226.697</v>
      </c>
      <c r="I37">
        <v>101.94289999999999</v>
      </c>
      <c r="J37">
        <v>68.980400000000003</v>
      </c>
      <c r="K37">
        <v>3.6539999999999999</v>
      </c>
      <c r="L37">
        <v>0.1976</v>
      </c>
      <c r="M37">
        <v>0.22</v>
      </c>
      <c r="N37">
        <v>56.955500000000001</v>
      </c>
      <c r="O37">
        <v>136.11259999999999</v>
      </c>
      <c r="P37">
        <v>56.955500000000001</v>
      </c>
      <c r="Q37">
        <v>470</v>
      </c>
      <c r="R37">
        <v>163</v>
      </c>
      <c r="S37">
        <v>19.9619</v>
      </c>
      <c r="T37">
        <v>570.00840000000005</v>
      </c>
      <c r="U37">
        <v>8.7499999999999994E-2</v>
      </c>
      <c r="V37">
        <v>2.8953000000000002</v>
      </c>
      <c r="W37">
        <v>26.0413</v>
      </c>
      <c r="X37">
        <v>2.2841999999999998</v>
      </c>
      <c r="Y37">
        <v>23.8125</v>
      </c>
      <c r="Z37">
        <v>0.15040000000000001</v>
      </c>
      <c r="AA37">
        <v>9.74E-2</v>
      </c>
      <c r="AB37">
        <v>5.3837000000000002</v>
      </c>
      <c r="AC37">
        <v>0.47220000000000001</v>
      </c>
      <c r="AD37">
        <v>4.9229000000000003</v>
      </c>
      <c r="AE37">
        <v>4.3059000000000003</v>
      </c>
      <c r="AF37">
        <v>0.37769999999999998</v>
      </c>
      <c r="AG37">
        <v>3.9373999999999998</v>
      </c>
      <c r="AH37">
        <v>144.7568</v>
      </c>
      <c r="AI37">
        <v>17.340299999999999</v>
      </c>
      <c r="AJ37">
        <v>6.6955999999999998</v>
      </c>
      <c r="AK37">
        <v>34.237900000000003</v>
      </c>
      <c r="AL37">
        <v>23.666499999999999</v>
      </c>
      <c r="AM37" t="s">
        <v>33</v>
      </c>
      <c r="AN37">
        <v>78.510000000000005</v>
      </c>
      <c r="AO37">
        <v>2286.17</v>
      </c>
      <c r="AP37">
        <v>380.39</v>
      </c>
    </row>
    <row r="38" spans="1:42">
      <c r="A38">
        <v>1996</v>
      </c>
      <c r="B38">
        <v>0</v>
      </c>
      <c r="C38">
        <v>11.036</v>
      </c>
      <c r="D38">
        <v>10.531000000000001</v>
      </c>
      <c r="E38">
        <v>75</v>
      </c>
      <c r="F38" t="s">
        <v>50</v>
      </c>
      <c r="G38">
        <v>322.42869999999999</v>
      </c>
      <c r="H38">
        <v>236.79050000000001</v>
      </c>
      <c r="I38">
        <v>85.638199999999998</v>
      </c>
      <c r="J38">
        <v>73.439700000000002</v>
      </c>
      <c r="K38">
        <v>3.6539999999999999</v>
      </c>
      <c r="L38">
        <v>0.19769999999999999</v>
      </c>
      <c r="M38">
        <v>0.22</v>
      </c>
      <c r="N38">
        <v>56.941600000000001</v>
      </c>
      <c r="O38">
        <v>136.06219999999999</v>
      </c>
      <c r="P38">
        <v>56.941600000000001</v>
      </c>
      <c r="Q38">
        <v>468</v>
      </c>
      <c r="R38">
        <v>171</v>
      </c>
      <c r="S38">
        <v>21.7761</v>
      </c>
      <c r="T38">
        <v>620.74130000000002</v>
      </c>
      <c r="U38">
        <v>8.7300000000000003E-2</v>
      </c>
      <c r="V38">
        <v>2.9285999999999999</v>
      </c>
      <c r="W38">
        <v>26.368600000000001</v>
      </c>
      <c r="X38">
        <v>2.3111000000000002</v>
      </c>
      <c r="Y38">
        <v>24.170200000000001</v>
      </c>
      <c r="Z38">
        <v>0.15049999999999999</v>
      </c>
      <c r="AA38">
        <v>9.74E-2</v>
      </c>
      <c r="AB38">
        <v>5.4694000000000003</v>
      </c>
      <c r="AC38">
        <v>0.47939999999999999</v>
      </c>
      <c r="AD38">
        <v>5.0133999999999999</v>
      </c>
      <c r="AE38">
        <v>4.3535000000000004</v>
      </c>
      <c r="AF38">
        <v>0.38159999999999999</v>
      </c>
      <c r="AG38">
        <v>3.9904999999999999</v>
      </c>
      <c r="AH38">
        <v>150.22640000000001</v>
      </c>
      <c r="AI38">
        <v>18.8826</v>
      </c>
      <c r="AJ38">
        <v>7.1905000000000001</v>
      </c>
      <c r="AK38">
        <v>35.878100000000003</v>
      </c>
      <c r="AL38">
        <v>24.6129</v>
      </c>
      <c r="AM38" t="s">
        <v>33</v>
      </c>
      <c r="AN38">
        <v>89.36</v>
      </c>
      <c r="AO38">
        <v>2555.6799999999998</v>
      </c>
      <c r="AP38">
        <v>380.39</v>
      </c>
    </row>
    <row r="39" spans="1:42">
      <c r="A39">
        <v>1997</v>
      </c>
      <c r="B39">
        <v>0</v>
      </c>
      <c r="C39">
        <v>11.042999999999999</v>
      </c>
      <c r="D39">
        <v>10.544</v>
      </c>
      <c r="E39">
        <v>76</v>
      </c>
      <c r="F39" t="s">
        <v>50</v>
      </c>
      <c r="G39">
        <v>367.51960000000003</v>
      </c>
      <c r="H39">
        <v>268.2099</v>
      </c>
      <c r="I39">
        <v>99.309799999999996</v>
      </c>
      <c r="J39">
        <v>72.978399999999993</v>
      </c>
      <c r="K39">
        <v>3.6539999999999999</v>
      </c>
      <c r="L39">
        <v>0.1973</v>
      </c>
      <c r="M39">
        <v>0.22</v>
      </c>
      <c r="N39">
        <v>56.9251</v>
      </c>
      <c r="O39">
        <v>136.00239999999999</v>
      </c>
      <c r="P39">
        <v>56.9251</v>
      </c>
      <c r="Q39">
        <v>466</v>
      </c>
      <c r="R39">
        <v>189</v>
      </c>
      <c r="S39">
        <v>25.192499999999999</v>
      </c>
      <c r="T39">
        <v>717.74599999999998</v>
      </c>
      <c r="U39">
        <v>8.6999999999999994E-2</v>
      </c>
      <c r="V39">
        <v>2.9735</v>
      </c>
      <c r="W39">
        <v>26.782900000000001</v>
      </c>
      <c r="X39">
        <v>2.3405999999999998</v>
      </c>
      <c r="Y39">
        <v>24.557200000000002</v>
      </c>
      <c r="Z39">
        <v>0.1502</v>
      </c>
      <c r="AA39">
        <v>9.7199999999999995E-2</v>
      </c>
      <c r="AB39">
        <v>5.5765000000000002</v>
      </c>
      <c r="AC39">
        <v>0.48730000000000001</v>
      </c>
      <c r="AD39">
        <v>5.1131000000000002</v>
      </c>
      <c r="AE39">
        <v>4.4139999999999997</v>
      </c>
      <c r="AF39">
        <v>0.38569999999999999</v>
      </c>
      <c r="AG39">
        <v>4.0472000000000001</v>
      </c>
      <c r="AH39">
        <v>169.19720000000001</v>
      </c>
      <c r="AI39">
        <v>21.908799999999999</v>
      </c>
      <c r="AJ39">
        <v>8.0945999999999998</v>
      </c>
      <c r="AK39">
        <v>41.3538</v>
      </c>
      <c r="AL39">
        <v>27.6554</v>
      </c>
      <c r="AM39" t="s">
        <v>33</v>
      </c>
      <c r="AN39">
        <v>84.66</v>
      </c>
      <c r="AO39">
        <v>2414.19</v>
      </c>
      <c r="AP39">
        <v>380.39</v>
      </c>
    </row>
    <row r="40" spans="1:42">
      <c r="A40">
        <v>1998</v>
      </c>
      <c r="B40">
        <v>0</v>
      </c>
      <c r="C40">
        <v>11.05</v>
      </c>
      <c r="D40">
        <v>10.555</v>
      </c>
      <c r="E40">
        <v>77</v>
      </c>
      <c r="F40" t="s">
        <v>50</v>
      </c>
      <c r="G40">
        <v>343.16609999999997</v>
      </c>
      <c r="H40">
        <v>241.69560000000001</v>
      </c>
      <c r="I40">
        <v>101.4705</v>
      </c>
      <c r="J40">
        <v>70.431100000000001</v>
      </c>
      <c r="K40">
        <v>3.6539000000000001</v>
      </c>
      <c r="L40">
        <v>0.19689999999999999</v>
      </c>
      <c r="M40">
        <v>0.22</v>
      </c>
      <c r="N40">
        <v>56.910400000000003</v>
      </c>
      <c r="O40">
        <v>135.9494</v>
      </c>
      <c r="P40">
        <v>56.910400000000003</v>
      </c>
      <c r="Q40">
        <v>464</v>
      </c>
      <c r="R40">
        <v>181</v>
      </c>
      <c r="S40">
        <v>23.0412</v>
      </c>
      <c r="T40">
        <v>656.57360000000006</v>
      </c>
      <c r="U40">
        <v>8.6800000000000002E-2</v>
      </c>
      <c r="V40">
        <v>3.1036000000000001</v>
      </c>
      <c r="W40">
        <v>27.150200000000002</v>
      </c>
      <c r="X40">
        <v>2.3658000000000001</v>
      </c>
      <c r="Y40">
        <v>24.901399999999999</v>
      </c>
      <c r="Z40">
        <v>0.14990000000000001</v>
      </c>
      <c r="AA40">
        <v>9.7000000000000003E-2</v>
      </c>
      <c r="AB40">
        <v>5.6719999999999997</v>
      </c>
      <c r="AC40">
        <v>0.49419999999999997</v>
      </c>
      <c r="AD40">
        <v>5.2022000000000004</v>
      </c>
      <c r="AE40">
        <v>4.4673999999999996</v>
      </c>
      <c r="AF40">
        <v>0.38929999999999998</v>
      </c>
      <c r="AG40">
        <v>4.0974000000000004</v>
      </c>
      <c r="AH40">
        <v>152.25380000000001</v>
      </c>
      <c r="AI40">
        <v>20.198899999999998</v>
      </c>
      <c r="AJ40">
        <v>7.5763999999999996</v>
      </c>
      <c r="AK40">
        <v>36.823</v>
      </c>
      <c r="AL40">
        <v>24.843399999999999</v>
      </c>
      <c r="AM40" t="s">
        <v>33</v>
      </c>
      <c r="AN40">
        <v>87.16</v>
      </c>
      <c r="AO40">
        <v>2498.48</v>
      </c>
      <c r="AP40">
        <v>380.39</v>
      </c>
    </row>
    <row r="41" spans="1:42">
      <c r="A41">
        <v>1999</v>
      </c>
      <c r="B41">
        <v>0</v>
      </c>
      <c r="C41">
        <v>11.055</v>
      </c>
      <c r="D41">
        <v>10.564</v>
      </c>
      <c r="E41">
        <v>78</v>
      </c>
      <c r="F41" t="s">
        <v>50</v>
      </c>
      <c r="G41">
        <v>315.20100000000002</v>
      </c>
      <c r="H41">
        <v>245.54259999999999</v>
      </c>
      <c r="I41">
        <v>69.6584</v>
      </c>
      <c r="J41">
        <v>77.900300000000001</v>
      </c>
      <c r="K41">
        <v>3.6539000000000001</v>
      </c>
      <c r="L41">
        <v>0.19650000000000001</v>
      </c>
      <c r="M41">
        <v>0.22</v>
      </c>
      <c r="N41">
        <v>56.898899999999998</v>
      </c>
      <c r="O41">
        <v>135.90780000000001</v>
      </c>
      <c r="P41">
        <v>56.898899999999998</v>
      </c>
      <c r="Q41">
        <v>462</v>
      </c>
      <c r="R41">
        <v>168</v>
      </c>
      <c r="S41">
        <v>22.331800000000001</v>
      </c>
      <c r="T41">
        <v>635.82460000000003</v>
      </c>
      <c r="U41">
        <v>8.6499999999999994E-2</v>
      </c>
      <c r="V41">
        <v>3.0505</v>
      </c>
      <c r="W41">
        <v>27.420300000000001</v>
      </c>
      <c r="X41">
        <v>2.3824000000000001</v>
      </c>
      <c r="Y41">
        <v>25.156600000000001</v>
      </c>
      <c r="Z41">
        <v>0.14960000000000001</v>
      </c>
      <c r="AA41">
        <v>9.6799999999999997E-2</v>
      </c>
      <c r="AB41">
        <v>5.7435</v>
      </c>
      <c r="AC41">
        <v>0.499</v>
      </c>
      <c r="AD41">
        <v>5.2693000000000003</v>
      </c>
      <c r="AE41">
        <v>4.5061</v>
      </c>
      <c r="AF41">
        <v>0.39150000000000001</v>
      </c>
      <c r="AG41">
        <v>4.1341000000000001</v>
      </c>
      <c r="AH41">
        <v>155.35130000000001</v>
      </c>
      <c r="AI41">
        <v>19.663900000000002</v>
      </c>
      <c r="AJ41">
        <v>7.4462999999999999</v>
      </c>
      <c r="AK41">
        <v>37.7166</v>
      </c>
      <c r="AL41">
        <v>25.3645</v>
      </c>
      <c r="AM41" t="s">
        <v>33</v>
      </c>
      <c r="AN41">
        <v>95.9</v>
      </c>
      <c r="AO41">
        <v>2738.1</v>
      </c>
      <c r="AP41">
        <v>380.39</v>
      </c>
    </row>
    <row r="42" spans="1:42">
      <c r="A42">
        <v>2000</v>
      </c>
      <c r="B42">
        <v>0</v>
      </c>
      <c r="C42">
        <v>11.061</v>
      </c>
      <c r="D42">
        <v>10.574</v>
      </c>
      <c r="E42">
        <v>79</v>
      </c>
      <c r="F42" t="s">
        <v>50</v>
      </c>
      <c r="G42">
        <v>341.26859999999999</v>
      </c>
      <c r="H42">
        <v>246.06209999999999</v>
      </c>
      <c r="I42">
        <v>95.206500000000005</v>
      </c>
      <c r="J42">
        <v>72.102199999999996</v>
      </c>
      <c r="K42">
        <v>3.6539000000000001</v>
      </c>
      <c r="L42">
        <v>0.19600000000000001</v>
      </c>
      <c r="M42">
        <v>0.22</v>
      </c>
      <c r="N42">
        <v>56.885100000000001</v>
      </c>
      <c r="O42">
        <v>135.8578</v>
      </c>
      <c r="P42">
        <v>56.885100000000001</v>
      </c>
      <c r="Q42">
        <v>460</v>
      </c>
      <c r="R42">
        <v>182</v>
      </c>
      <c r="S42">
        <v>22.334</v>
      </c>
      <c r="T42">
        <v>636.95950000000005</v>
      </c>
      <c r="U42">
        <v>8.6300000000000002E-2</v>
      </c>
      <c r="V42">
        <v>3.1333000000000002</v>
      </c>
      <c r="W42">
        <v>27.773900000000001</v>
      </c>
      <c r="X42">
        <v>2.4060000000000001</v>
      </c>
      <c r="Y42">
        <v>25.488600000000002</v>
      </c>
      <c r="Z42">
        <v>0.1492</v>
      </c>
      <c r="AA42">
        <v>9.6600000000000005E-2</v>
      </c>
      <c r="AB42">
        <v>5.8354999999999997</v>
      </c>
      <c r="AC42">
        <v>0.50549999999999995</v>
      </c>
      <c r="AD42">
        <v>5.3554000000000004</v>
      </c>
      <c r="AE42">
        <v>4.5571999999999999</v>
      </c>
      <c r="AF42">
        <v>0.39479999999999998</v>
      </c>
      <c r="AG42">
        <v>4.1821999999999999</v>
      </c>
      <c r="AH42">
        <v>155.9975</v>
      </c>
      <c r="AI42">
        <v>19.522200000000002</v>
      </c>
      <c r="AJ42">
        <v>7.3159999999999998</v>
      </c>
      <c r="AK42">
        <v>37.834800000000001</v>
      </c>
      <c r="AL42">
        <v>25.3917</v>
      </c>
      <c r="AM42" t="s">
        <v>33</v>
      </c>
      <c r="AN42">
        <v>78.48</v>
      </c>
      <c r="AO42">
        <v>2244.13</v>
      </c>
      <c r="AP42">
        <v>380.38</v>
      </c>
    </row>
    <row r="43" spans="1:42">
      <c r="A43">
        <v>2001</v>
      </c>
      <c r="B43">
        <v>0</v>
      </c>
      <c r="C43">
        <v>11.064</v>
      </c>
      <c r="D43">
        <v>10.581</v>
      </c>
      <c r="E43">
        <v>80</v>
      </c>
      <c r="F43" t="s">
        <v>50</v>
      </c>
      <c r="G43">
        <v>307.70190000000002</v>
      </c>
      <c r="H43">
        <v>242.40209999999999</v>
      </c>
      <c r="I43">
        <v>65.299700000000001</v>
      </c>
      <c r="J43">
        <v>78.778199999999998</v>
      </c>
      <c r="K43">
        <v>3.6537999999999999</v>
      </c>
      <c r="L43">
        <v>0.19550000000000001</v>
      </c>
      <c r="M43">
        <v>0.22</v>
      </c>
      <c r="N43">
        <v>56.876399999999997</v>
      </c>
      <c r="O43">
        <v>135.82640000000001</v>
      </c>
      <c r="P43">
        <v>56.876399999999997</v>
      </c>
      <c r="Q43">
        <v>458</v>
      </c>
      <c r="R43">
        <v>159</v>
      </c>
      <c r="S43">
        <v>20.842500000000001</v>
      </c>
      <c r="T43">
        <v>593.27919999999995</v>
      </c>
      <c r="U43">
        <v>8.5999999999999993E-2</v>
      </c>
      <c r="V43">
        <v>3.153</v>
      </c>
      <c r="W43">
        <v>27.9587</v>
      </c>
      <c r="X43">
        <v>2.4148999999999998</v>
      </c>
      <c r="Y43">
        <v>25.665900000000001</v>
      </c>
      <c r="Z43">
        <v>0.14879999999999999</v>
      </c>
      <c r="AA43">
        <v>9.6299999999999997E-2</v>
      </c>
      <c r="AB43">
        <v>5.8857999999999997</v>
      </c>
      <c r="AC43">
        <v>0.50839999999999996</v>
      </c>
      <c r="AD43">
        <v>5.4031000000000002</v>
      </c>
      <c r="AE43">
        <v>4.5830000000000002</v>
      </c>
      <c r="AF43">
        <v>0.39589999999999997</v>
      </c>
      <c r="AG43">
        <v>4.2070999999999996</v>
      </c>
      <c r="AH43">
        <v>152.87379999999999</v>
      </c>
      <c r="AI43">
        <v>19.694600000000001</v>
      </c>
      <c r="AJ43">
        <v>7.4562999999999997</v>
      </c>
      <c r="AK43">
        <v>37.4514</v>
      </c>
      <c r="AL43">
        <v>24.926100000000002</v>
      </c>
      <c r="AM43" t="s">
        <v>33</v>
      </c>
      <c r="AN43">
        <v>77.63</v>
      </c>
      <c r="AO43">
        <v>2245.9299999999998</v>
      </c>
      <c r="AP43">
        <v>380.39</v>
      </c>
    </row>
    <row r="44" spans="1:42">
      <c r="A44">
        <v>2002</v>
      </c>
      <c r="B44">
        <v>0</v>
      </c>
      <c r="C44">
        <v>11.068</v>
      </c>
      <c r="D44">
        <v>10.587999999999999</v>
      </c>
      <c r="E44">
        <v>81</v>
      </c>
      <c r="F44" t="s">
        <v>50</v>
      </c>
      <c r="G44">
        <v>302.00869999999998</v>
      </c>
      <c r="H44">
        <v>244.23679999999999</v>
      </c>
      <c r="I44">
        <v>57.771900000000002</v>
      </c>
      <c r="J44">
        <v>80.870800000000003</v>
      </c>
      <c r="K44">
        <v>3.6537999999999999</v>
      </c>
      <c r="L44">
        <v>0.19489999999999999</v>
      </c>
      <c r="M44">
        <v>0.22</v>
      </c>
      <c r="N44">
        <v>56.867899999999999</v>
      </c>
      <c r="O44">
        <v>135.79570000000001</v>
      </c>
      <c r="P44">
        <v>56.867899999999999</v>
      </c>
      <c r="Q44">
        <v>456</v>
      </c>
      <c r="R44">
        <v>164</v>
      </c>
      <c r="S44">
        <v>21.6723</v>
      </c>
      <c r="T44">
        <v>617.19169999999997</v>
      </c>
      <c r="U44">
        <v>8.5699999999999998E-2</v>
      </c>
      <c r="V44">
        <v>3.0979999999999999</v>
      </c>
      <c r="W44">
        <v>28.142099999999999</v>
      </c>
      <c r="X44">
        <v>2.4236</v>
      </c>
      <c r="Y44">
        <v>25.841899999999999</v>
      </c>
      <c r="Z44">
        <v>0.1484</v>
      </c>
      <c r="AA44">
        <v>9.6000000000000002E-2</v>
      </c>
      <c r="AB44">
        <v>5.9356999999999998</v>
      </c>
      <c r="AC44">
        <v>0.51119999999999999</v>
      </c>
      <c r="AD44">
        <v>5.4505999999999997</v>
      </c>
      <c r="AE44">
        <v>4.6085000000000003</v>
      </c>
      <c r="AF44">
        <v>0.39689999999999998</v>
      </c>
      <c r="AG44">
        <v>4.2317999999999998</v>
      </c>
      <c r="AH44">
        <v>154.3862</v>
      </c>
      <c r="AI44">
        <v>19.524899999999999</v>
      </c>
      <c r="AJ44">
        <v>7.3765000000000001</v>
      </c>
      <c r="AK44">
        <v>37.799900000000001</v>
      </c>
      <c r="AL44">
        <v>25.1494</v>
      </c>
      <c r="AM44" t="s">
        <v>33</v>
      </c>
      <c r="AN44">
        <v>78.7</v>
      </c>
      <c r="AO44">
        <v>2254.83</v>
      </c>
      <c r="AP44">
        <v>380.38</v>
      </c>
    </row>
    <row r="45" spans="1:42">
      <c r="A45">
        <v>2003</v>
      </c>
      <c r="B45">
        <v>0</v>
      </c>
      <c r="C45">
        <v>11.073</v>
      </c>
      <c r="D45">
        <v>10.595000000000001</v>
      </c>
      <c r="E45">
        <v>82</v>
      </c>
      <c r="F45" t="s">
        <v>50</v>
      </c>
      <c r="G45">
        <v>316.44740000000002</v>
      </c>
      <c r="H45">
        <v>243.86789999999999</v>
      </c>
      <c r="I45">
        <v>72.579499999999996</v>
      </c>
      <c r="J45">
        <v>77.064300000000003</v>
      </c>
      <c r="K45">
        <v>3.6537999999999999</v>
      </c>
      <c r="L45">
        <v>0.1943</v>
      </c>
      <c r="M45">
        <v>0.22</v>
      </c>
      <c r="N45">
        <v>56.857999999999997</v>
      </c>
      <c r="O45">
        <v>135.75970000000001</v>
      </c>
      <c r="P45">
        <v>56.857999999999997</v>
      </c>
      <c r="Q45">
        <v>454</v>
      </c>
      <c r="R45">
        <v>159</v>
      </c>
      <c r="S45">
        <v>19.8322</v>
      </c>
      <c r="T45">
        <v>565.28800000000001</v>
      </c>
      <c r="U45">
        <v>8.5500000000000007E-2</v>
      </c>
      <c r="V45">
        <v>3.1107</v>
      </c>
      <c r="W45">
        <v>28.382200000000001</v>
      </c>
      <c r="X45">
        <v>2.4371</v>
      </c>
      <c r="Y45">
        <v>26.0701</v>
      </c>
      <c r="Z45">
        <v>0.1479</v>
      </c>
      <c r="AA45">
        <v>9.5699999999999993E-2</v>
      </c>
      <c r="AB45">
        <v>5.9996</v>
      </c>
      <c r="AC45">
        <v>0.51519999999999999</v>
      </c>
      <c r="AD45">
        <v>5.5109000000000004</v>
      </c>
      <c r="AE45">
        <v>4.6422999999999996</v>
      </c>
      <c r="AF45">
        <v>0.39860000000000001</v>
      </c>
      <c r="AG45">
        <v>4.2641999999999998</v>
      </c>
      <c r="AH45">
        <v>155.5247</v>
      </c>
      <c r="AI45">
        <v>18.1523</v>
      </c>
      <c r="AJ45">
        <v>6.9614000000000003</v>
      </c>
      <c r="AK45">
        <v>37.950000000000003</v>
      </c>
      <c r="AL45">
        <v>25.279599999999999</v>
      </c>
      <c r="AM45" t="s">
        <v>33</v>
      </c>
      <c r="AN45">
        <v>90.97</v>
      </c>
      <c r="AO45">
        <v>2622.53</v>
      </c>
      <c r="AP45">
        <v>380.39</v>
      </c>
    </row>
    <row r="46" spans="1:42">
      <c r="A46">
        <v>2004</v>
      </c>
      <c r="B46">
        <v>0</v>
      </c>
      <c r="C46">
        <v>11.077</v>
      </c>
      <c r="D46">
        <v>10.603</v>
      </c>
      <c r="E46">
        <v>83</v>
      </c>
      <c r="F46" t="s">
        <v>50</v>
      </c>
      <c r="G46">
        <v>319.81360000000001</v>
      </c>
      <c r="H46">
        <v>235.3348</v>
      </c>
      <c r="I46">
        <v>84.478800000000007</v>
      </c>
      <c r="J46">
        <v>73.584999999999994</v>
      </c>
      <c r="K46">
        <v>3.6537999999999999</v>
      </c>
      <c r="L46">
        <v>0.19370000000000001</v>
      </c>
      <c r="M46">
        <v>0.22</v>
      </c>
      <c r="N46">
        <v>56.8474</v>
      </c>
      <c r="O46">
        <v>135.72130000000001</v>
      </c>
      <c r="P46">
        <v>56.8474</v>
      </c>
      <c r="Q46">
        <v>452</v>
      </c>
      <c r="R46">
        <v>158</v>
      </c>
      <c r="S46">
        <v>19.275099999999998</v>
      </c>
      <c r="T46">
        <v>549.64250000000004</v>
      </c>
      <c r="U46">
        <v>8.5199999999999998E-2</v>
      </c>
      <c r="V46">
        <v>3.1918000000000002</v>
      </c>
      <c r="W46">
        <v>28.657299999999999</v>
      </c>
      <c r="X46">
        <v>2.4535</v>
      </c>
      <c r="Y46">
        <v>26.3306</v>
      </c>
      <c r="Z46">
        <v>0.14749999999999999</v>
      </c>
      <c r="AA46">
        <v>9.5399999999999999E-2</v>
      </c>
      <c r="AB46">
        <v>6.0721999999999996</v>
      </c>
      <c r="AC46">
        <v>0.51990000000000003</v>
      </c>
      <c r="AD46">
        <v>5.5792000000000002</v>
      </c>
      <c r="AE46">
        <v>4.6813000000000002</v>
      </c>
      <c r="AF46">
        <v>0.40079999999999999</v>
      </c>
      <c r="AG46">
        <v>4.3013000000000003</v>
      </c>
      <c r="AH46">
        <v>150.5574</v>
      </c>
      <c r="AI46">
        <v>17.2897</v>
      </c>
      <c r="AJ46">
        <v>6.6756000000000002</v>
      </c>
      <c r="AK46">
        <v>36.391100000000002</v>
      </c>
      <c r="AL46">
        <v>24.420999999999999</v>
      </c>
      <c r="AM46" t="s">
        <v>33</v>
      </c>
      <c r="AN46">
        <v>92.88</v>
      </c>
      <c r="AO46">
        <v>2650.77</v>
      </c>
      <c r="AP46">
        <v>380.39</v>
      </c>
    </row>
    <row r="47" spans="1:42">
      <c r="A47">
        <v>2005</v>
      </c>
      <c r="B47">
        <v>0</v>
      </c>
      <c r="C47">
        <v>11.08</v>
      </c>
      <c r="D47">
        <v>10.608000000000001</v>
      </c>
      <c r="E47">
        <v>84</v>
      </c>
      <c r="F47" t="s">
        <v>50</v>
      </c>
      <c r="G47">
        <v>308.89350000000002</v>
      </c>
      <c r="H47">
        <v>260.68049999999999</v>
      </c>
      <c r="I47">
        <v>48.213000000000001</v>
      </c>
      <c r="J47">
        <v>84.3917</v>
      </c>
      <c r="K47">
        <v>3.6537999999999999</v>
      </c>
      <c r="L47">
        <v>0.19320000000000001</v>
      </c>
      <c r="M47">
        <v>0.22</v>
      </c>
      <c r="N47">
        <v>56.841200000000001</v>
      </c>
      <c r="O47">
        <v>135.69919999999999</v>
      </c>
      <c r="P47">
        <v>56.841200000000001</v>
      </c>
      <c r="Q47">
        <v>315</v>
      </c>
      <c r="R47">
        <v>169</v>
      </c>
      <c r="S47">
        <v>22.192599999999999</v>
      </c>
      <c r="T47">
        <v>631.00710000000004</v>
      </c>
      <c r="U47">
        <v>8.5000000000000006E-2</v>
      </c>
      <c r="V47">
        <v>2.2008000000000001</v>
      </c>
      <c r="W47">
        <v>20.134599999999999</v>
      </c>
      <c r="X47">
        <v>1.7186999999999999</v>
      </c>
      <c r="Y47">
        <v>18.505400000000002</v>
      </c>
      <c r="Z47">
        <v>0.14699999999999999</v>
      </c>
      <c r="AA47">
        <v>9.5200000000000007E-2</v>
      </c>
      <c r="AB47">
        <v>4.2721</v>
      </c>
      <c r="AC47">
        <v>0.36470000000000002</v>
      </c>
      <c r="AD47">
        <v>3.9264000000000001</v>
      </c>
      <c r="AE47">
        <v>3.2867000000000002</v>
      </c>
      <c r="AF47">
        <v>0.28050000000000003</v>
      </c>
      <c r="AG47">
        <v>3.0207000000000002</v>
      </c>
      <c r="AH47">
        <v>164.0461</v>
      </c>
      <c r="AI47">
        <v>21.202100000000002</v>
      </c>
      <c r="AJ47">
        <v>7.8827999999999996</v>
      </c>
      <c r="AK47">
        <v>40.870699999999999</v>
      </c>
      <c r="AL47">
        <v>26.678799999999999</v>
      </c>
      <c r="AM47" t="s">
        <v>33</v>
      </c>
      <c r="AN47">
        <v>81.040000000000006</v>
      </c>
      <c r="AO47">
        <v>2306.5</v>
      </c>
      <c r="AP47">
        <v>380.37</v>
      </c>
    </row>
    <row r="48" spans="1:42">
      <c r="A48">
        <v>2006</v>
      </c>
      <c r="B48">
        <v>0</v>
      </c>
      <c r="C48">
        <v>11.08</v>
      </c>
      <c r="D48">
        <v>10.608000000000001</v>
      </c>
      <c r="E48">
        <v>85</v>
      </c>
      <c r="F48" t="s">
        <v>50</v>
      </c>
      <c r="G48">
        <v>245.2628</v>
      </c>
      <c r="H48">
        <v>178.56649999999999</v>
      </c>
      <c r="I48">
        <v>66.696299999999994</v>
      </c>
      <c r="J48">
        <v>72.806200000000004</v>
      </c>
      <c r="K48">
        <v>3.6537999999999999</v>
      </c>
      <c r="L48">
        <v>0.13469999999999999</v>
      </c>
      <c r="M48">
        <v>0.22</v>
      </c>
      <c r="N48">
        <v>56.841200000000001</v>
      </c>
      <c r="O48">
        <v>135.69919999999999</v>
      </c>
      <c r="P48">
        <v>56.841200000000001</v>
      </c>
      <c r="Q48">
        <v>314</v>
      </c>
      <c r="R48">
        <v>184</v>
      </c>
      <c r="S48">
        <v>12.4162</v>
      </c>
      <c r="T48">
        <v>353.48180000000002</v>
      </c>
      <c r="U48">
        <v>8.4699999999999998E-2</v>
      </c>
      <c r="V48">
        <v>2.7256999999999998</v>
      </c>
      <c r="W48">
        <v>20.070699999999999</v>
      </c>
      <c r="X48">
        <v>1.706</v>
      </c>
      <c r="Y48">
        <v>18.428699999999999</v>
      </c>
      <c r="Z48">
        <v>0.1026</v>
      </c>
      <c r="AA48">
        <v>6.6400000000000001E-2</v>
      </c>
      <c r="AB48">
        <v>4.2586000000000004</v>
      </c>
      <c r="AC48">
        <v>0.36199999999999999</v>
      </c>
      <c r="AD48">
        <v>3.9100999999999999</v>
      </c>
      <c r="AE48">
        <v>3.2761999999999998</v>
      </c>
      <c r="AF48">
        <v>0.27850000000000003</v>
      </c>
      <c r="AG48">
        <v>3.0082</v>
      </c>
      <c r="AH48">
        <v>111.53579999999999</v>
      </c>
      <c r="AI48">
        <v>15.216699999999999</v>
      </c>
      <c r="AJ48">
        <v>5.6111000000000004</v>
      </c>
      <c r="AK48">
        <v>27.996400000000001</v>
      </c>
      <c r="AL48">
        <v>18.206499999999998</v>
      </c>
      <c r="AM48" t="s">
        <v>33</v>
      </c>
      <c r="AN48">
        <v>77.09</v>
      </c>
      <c r="AO48">
        <v>2202.4299999999998</v>
      </c>
      <c r="AP48">
        <v>380.39</v>
      </c>
    </row>
    <row r="49" spans="1:42">
      <c r="A49">
        <v>2007</v>
      </c>
      <c r="B49">
        <v>0</v>
      </c>
      <c r="C49">
        <v>11.082000000000001</v>
      </c>
      <c r="D49">
        <v>10.611000000000001</v>
      </c>
      <c r="E49">
        <v>86</v>
      </c>
      <c r="F49" t="s">
        <v>50</v>
      </c>
      <c r="G49">
        <v>245.72479999999999</v>
      </c>
      <c r="H49">
        <v>159.80520000000001</v>
      </c>
      <c r="I49">
        <v>85.919600000000003</v>
      </c>
      <c r="J49">
        <v>65.034199999999998</v>
      </c>
      <c r="K49">
        <v>3.6537999999999999</v>
      </c>
      <c r="L49">
        <v>0.1343</v>
      </c>
      <c r="M49">
        <v>0.22</v>
      </c>
      <c r="N49">
        <v>56.836599999999997</v>
      </c>
      <c r="O49">
        <v>135.6824</v>
      </c>
      <c r="P49">
        <v>56.836599999999997</v>
      </c>
      <c r="Q49">
        <v>313</v>
      </c>
      <c r="R49">
        <v>174</v>
      </c>
      <c r="S49">
        <v>11.103300000000001</v>
      </c>
      <c r="T49">
        <v>316.62790000000001</v>
      </c>
      <c r="U49">
        <v>8.4500000000000006E-2</v>
      </c>
      <c r="V49">
        <v>3.2635999999999998</v>
      </c>
      <c r="W49">
        <v>20.135400000000001</v>
      </c>
      <c r="X49">
        <v>1.7062999999999999</v>
      </c>
      <c r="Y49">
        <v>18.493400000000001</v>
      </c>
      <c r="Z49">
        <v>0.1022</v>
      </c>
      <c r="AA49">
        <v>6.6199999999999995E-2</v>
      </c>
      <c r="AB49">
        <v>4.2767999999999997</v>
      </c>
      <c r="AC49">
        <v>0.3624</v>
      </c>
      <c r="AD49">
        <v>3.9279999999999999</v>
      </c>
      <c r="AE49">
        <v>3.2848999999999999</v>
      </c>
      <c r="AF49">
        <v>0.27839999999999998</v>
      </c>
      <c r="AG49">
        <v>3.0169999999999999</v>
      </c>
      <c r="AH49">
        <v>101.08450000000001</v>
      </c>
      <c r="AI49">
        <v>12.8012</v>
      </c>
      <c r="AJ49">
        <v>4.8597000000000001</v>
      </c>
      <c r="AK49">
        <v>24.625</v>
      </c>
      <c r="AL49">
        <v>16.434699999999999</v>
      </c>
      <c r="AM49" t="s">
        <v>33</v>
      </c>
      <c r="AN49">
        <v>77.290000000000006</v>
      </c>
      <c r="AO49">
        <v>2218.81</v>
      </c>
      <c r="AP49">
        <v>380.39</v>
      </c>
    </row>
    <row r="50" spans="1:42">
      <c r="A50">
        <v>2008</v>
      </c>
      <c r="B50">
        <v>0</v>
      </c>
      <c r="C50">
        <v>11.09</v>
      </c>
      <c r="D50">
        <v>10.625999999999999</v>
      </c>
      <c r="E50">
        <v>87</v>
      </c>
      <c r="F50" t="s">
        <v>50</v>
      </c>
      <c r="G50">
        <v>229.77869999999999</v>
      </c>
      <c r="H50">
        <v>188.05240000000001</v>
      </c>
      <c r="I50">
        <v>41.726300000000002</v>
      </c>
      <c r="J50">
        <v>81.840699999999998</v>
      </c>
      <c r="K50">
        <v>3.6537000000000002</v>
      </c>
      <c r="L50">
        <v>0.13400000000000001</v>
      </c>
      <c r="M50">
        <v>0.22</v>
      </c>
      <c r="N50">
        <v>56.817100000000003</v>
      </c>
      <c r="O50">
        <v>135.61189999999999</v>
      </c>
      <c r="P50">
        <v>56.817100000000003</v>
      </c>
      <c r="Q50">
        <v>312</v>
      </c>
      <c r="R50">
        <v>167</v>
      </c>
      <c r="S50">
        <v>9.9968000000000004</v>
      </c>
      <c r="T50">
        <v>285.11599999999999</v>
      </c>
      <c r="U50">
        <v>8.4199999999999997E-2</v>
      </c>
      <c r="V50">
        <v>2.7627999999999999</v>
      </c>
      <c r="W50">
        <v>20.6266</v>
      </c>
      <c r="X50">
        <v>1.7426999999999999</v>
      </c>
      <c r="Y50">
        <v>18.95</v>
      </c>
      <c r="Z50">
        <v>0.10199999999999999</v>
      </c>
      <c r="AA50">
        <v>6.6000000000000003E-2</v>
      </c>
      <c r="AB50">
        <v>4.4005000000000001</v>
      </c>
      <c r="AC50">
        <v>0.37180000000000002</v>
      </c>
      <c r="AD50">
        <v>4.0427999999999997</v>
      </c>
      <c r="AE50">
        <v>3.3565</v>
      </c>
      <c r="AF50">
        <v>0.28360000000000002</v>
      </c>
      <c r="AG50">
        <v>3.0836999999999999</v>
      </c>
      <c r="AH50">
        <v>121.18389999999999</v>
      </c>
      <c r="AI50">
        <v>12.7552</v>
      </c>
      <c r="AJ50">
        <v>4.8403</v>
      </c>
      <c r="AK50">
        <v>29.801600000000001</v>
      </c>
      <c r="AL50">
        <v>19.471399999999999</v>
      </c>
      <c r="AM50" t="s">
        <v>33</v>
      </c>
      <c r="AN50">
        <v>72.94</v>
      </c>
      <c r="AO50">
        <v>2095.61</v>
      </c>
      <c r="AP50">
        <v>380.39</v>
      </c>
    </row>
    <row r="51" spans="1:42">
      <c r="A51">
        <v>2009</v>
      </c>
      <c r="B51">
        <v>0</v>
      </c>
      <c r="C51">
        <v>11.1</v>
      </c>
      <c r="D51">
        <v>10.643000000000001</v>
      </c>
      <c r="E51">
        <v>88</v>
      </c>
      <c r="F51" t="s">
        <v>50</v>
      </c>
      <c r="G51">
        <v>276.5967</v>
      </c>
      <c r="H51">
        <v>216.97020000000001</v>
      </c>
      <c r="I51">
        <v>59.626600000000003</v>
      </c>
      <c r="J51">
        <v>78.442800000000005</v>
      </c>
      <c r="K51">
        <v>3.6537000000000002</v>
      </c>
      <c r="L51">
        <v>0.13389999999999999</v>
      </c>
      <c r="M51">
        <v>0.22</v>
      </c>
      <c r="N51">
        <v>56.7958</v>
      </c>
      <c r="O51">
        <v>135.53489999999999</v>
      </c>
      <c r="P51">
        <v>56.7958</v>
      </c>
      <c r="Q51">
        <v>311</v>
      </c>
      <c r="R51">
        <v>202</v>
      </c>
      <c r="S51">
        <v>12.4122</v>
      </c>
      <c r="T51">
        <v>353.77449999999999</v>
      </c>
      <c r="U51">
        <v>8.4000000000000005E-2</v>
      </c>
      <c r="V51">
        <v>2.3403999999999998</v>
      </c>
      <c r="W51">
        <v>21.187000000000001</v>
      </c>
      <c r="X51">
        <v>1.7847</v>
      </c>
      <c r="Y51">
        <v>19.470500000000001</v>
      </c>
      <c r="Z51">
        <v>0.1019</v>
      </c>
      <c r="AA51">
        <v>6.6000000000000003E-2</v>
      </c>
      <c r="AB51">
        <v>4.5412999999999997</v>
      </c>
      <c r="AC51">
        <v>0.38250000000000001</v>
      </c>
      <c r="AD51">
        <v>4.1733000000000002</v>
      </c>
      <c r="AE51">
        <v>3.4382999999999999</v>
      </c>
      <c r="AF51">
        <v>0.28960000000000002</v>
      </c>
      <c r="AG51">
        <v>3.1597</v>
      </c>
      <c r="AH51">
        <v>138.9451</v>
      </c>
      <c r="AI51">
        <v>15.277200000000001</v>
      </c>
      <c r="AJ51">
        <v>5.5643000000000002</v>
      </c>
      <c r="AK51">
        <v>34.9101</v>
      </c>
      <c r="AL51">
        <v>22.273399999999999</v>
      </c>
      <c r="AM51" t="s">
        <v>33</v>
      </c>
      <c r="AN51">
        <v>80.23</v>
      </c>
      <c r="AO51">
        <v>2285.7399999999998</v>
      </c>
      <c r="AP51">
        <v>380.38</v>
      </c>
    </row>
    <row r="52" spans="1:42">
      <c r="A52">
        <v>2010</v>
      </c>
      <c r="B52">
        <v>0</v>
      </c>
      <c r="C52">
        <v>11.103999999999999</v>
      </c>
      <c r="D52">
        <v>10.65</v>
      </c>
      <c r="E52">
        <v>89</v>
      </c>
      <c r="F52" t="s">
        <v>50</v>
      </c>
      <c r="G52">
        <v>242.86959999999999</v>
      </c>
      <c r="H52">
        <v>189.08930000000001</v>
      </c>
      <c r="I52">
        <v>53.780299999999997</v>
      </c>
      <c r="J52">
        <v>77.856300000000005</v>
      </c>
      <c r="K52">
        <v>3.6537000000000002</v>
      </c>
      <c r="L52">
        <v>0.13389999999999999</v>
      </c>
      <c r="M52">
        <v>0.22</v>
      </c>
      <c r="N52">
        <v>56.7864</v>
      </c>
      <c r="O52">
        <v>135.501</v>
      </c>
      <c r="P52">
        <v>56.7864</v>
      </c>
      <c r="Q52">
        <v>310</v>
      </c>
      <c r="R52">
        <v>167</v>
      </c>
      <c r="S52">
        <v>11.155200000000001</v>
      </c>
      <c r="T52">
        <v>317.55810000000002</v>
      </c>
      <c r="U52">
        <v>8.3699999999999997E-2</v>
      </c>
      <c r="V52">
        <v>2.3447</v>
      </c>
      <c r="W52">
        <v>21.399699999999999</v>
      </c>
      <c r="X52">
        <v>1.7970999999999999</v>
      </c>
      <c r="Y52">
        <v>19.671600000000002</v>
      </c>
      <c r="Z52">
        <v>0.1019</v>
      </c>
      <c r="AA52">
        <v>6.6000000000000003E-2</v>
      </c>
      <c r="AB52">
        <v>4.5960999999999999</v>
      </c>
      <c r="AC52">
        <v>0.38600000000000001</v>
      </c>
      <c r="AD52">
        <v>4.2248999999999999</v>
      </c>
      <c r="AE52">
        <v>3.4685999999999999</v>
      </c>
      <c r="AF52">
        <v>0.2913</v>
      </c>
      <c r="AG52">
        <v>3.1884999999999999</v>
      </c>
      <c r="AH52">
        <v>120.5271</v>
      </c>
      <c r="AI52">
        <v>13.819000000000001</v>
      </c>
      <c r="AJ52">
        <v>5.1847000000000003</v>
      </c>
      <c r="AK52">
        <v>30.1416</v>
      </c>
      <c r="AL52">
        <v>19.416899999999998</v>
      </c>
      <c r="AM52" t="s">
        <v>33</v>
      </c>
      <c r="AN52">
        <v>79.69</v>
      </c>
      <c r="AO52">
        <v>2274.71</v>
      </c>
      <c r="AP52">
        <v>380.39</v>
      </c>
    </row>
    <row r="53" spans="1:42">
      <c r="A53">
        <v>2011</v>
      </c>
      <c r="B53">
        <v>0</v>
      </c>
      <c r="C53">
        <v>11.109</v>
      </c>
      <c r="D53">
        <v>10.66</v>
      </c>
      <c r="E53">
        <v>90</v>
      </c>
      <c r="F53" t="s">
        <v>50</v>
      </c>
      <c r="G53">
        <v>259.75970000000001</v>
      </c>
      <c r="H53">
        <v>191.9349</v>
      </c>
      <c r="I53">
        <v>67.824700000000007</v>
      </c>
      <c r="J53">
        <v>73.889399999999995</v>
      </c>
      <c r="K53">
        <v>3.6536</v>
      </c>
      <c r="L53">
        <v>0.13370000000000001</v>
      </c>
      <c r="M53">
        <v>0.22</v>
      </c>
      <c r="N53">
        <v>56.7742</v>
      </c>
      <c r="O53">
        <v>135.45689999999999</v>
      </c>
      <c r="P53">
        <v>56.7742</v>
      </c>
      <c r="Q53">
        <v>309</v>
      </c>
      <c r="R53">
        <v>184</v>
      </c>
      <c r="S53">
        <v>11.815</v>
      </c>
      <c r="T53">
        <v>336.9579</v>
      </c>
      <c r="U53">
        <v>8.3500000000000005E-2</v>
      </c>
      <c r="V53">
        <v>2.3620999999999999</v>
      </c>
      <c r="W53">
        <v>21.702300000000001</v>
      </c>
      <c r="X53">
        <v>1.8169999999999999</v>
      </c>
      <c r="Y53">
        <v>19.955500000000001</v>
      </c>
      <c r="Z53">
        <v>0.1017</v>
      </c>
      <c r="AA53">
        <v>6.59E-2</v>
      </c>
      <c r="AB53">
        <v>4.6730999999999998</v>
      </c>
      <c r="AC53">
        <v>0.39129999999999998</v>
      </c>
      <c r="AD53">
        <v>4.2968999999999999</v>
      </c>
      <c r="AE53">
        <v>3.5122</v>
      </c>
      <c r="AF53">
        <v>0.29409999999999997</v>
      </c>
      <c r="AG53">
        <v>3.2294999999999998</v>
      </c>
      <c r="AH53">
        <v>123.10420000000001</v>
      </c>
      <c r="AI53">
        <v>13.4962</v>
      </c>
      <c r="AJ53">
        <v>5.0462999999999996</v>
      </c>
      <c r="AK53">
        <v>30.523499999999999</v>
      </c>
      <c r="AL53">
        <v>19.764800000000001</v>
      </c>
      <c r="AM53" t="s">
        <v>33</v>
      </c>
      <c r="AN53">
        <v>85.77</v>
      </c>
      <c r="AO53">
        <v>2446.59</v>
      </c>
      <c r="AP53">
        <v>380.39</v>
      </c>
    </row>
    <row r="54" spans="1:42">
      <c r="A54">
        <v>2012</v>
      </c>
      <c r="B54">
        <v>0</v>
      </c>
      <c r="C54">
        <v>11.114000000000001</v>
      </c>
      <c r="D54">
        <v>10.667</v>
      </c>
      <c r="E54">
        <v>91</v>
      </c>
      <c r="F54" t="s">
        <v>50</v>
      </c>
      <c r="G54">
        <v>244.24600000000001</v>
      </c>
      <c r="H54">
        <v>181.70089999999999</v>
      </c>
      <c r="I54">
        <v>62.545099999999998</v>
      </c>
      <c r="J54">
        <v>74.392600000000002</v>
      </c>
      <c r="K54">
        <v>3.6536</v>
      </c>
      <c r="L54">
        <v>0.13350000000000001</v>
      </c>
      <c r="M54">
        <v>0.22</v>
      </c>
      <c r="N54">
        <v>56.764099999999999</v>
      </c>
      <c r="O54">
        <v>135.42060000000001</v>
      </c>
      <c r="P54">
        <v>56.764099999999999</v>
      </c>
      <c r="Q54">
        <v>308</v>
      </c>
      <c r="R54">
        <v>169</v>
      </c>
      <c r="S54">
        <v>10.8354</v>
      </c>
      <c r="T54">
        <v>309.15800000000002</v>
      </c>
      <c r="U54">
        <v>8.3199999999999996E-2</v>
      </c>
      <c r="V54">
        <v>2.4045999999999998</v>
      </c>
      <c r="W54">
        <v>21.948699999999999</v>
      </c>
      <c r="X54">
        <v>1.8321000000000001</v>
      </c>
      <c r="Y54">
        <v>20.187899999999999</v>
      </c>
      <c r="Z54">
        <v>0.1016</v>
      </c>
      <c r="AA54">
        <v>6.5799999999999997E-2</v>
      </c>
      <c r="AB54">
        <v>4.7362000000000002</v>
      </c>
      <c r="AC54">
        <v>0.39529999999999998</v>
      </c>
      <c r="AD54">
        <v>4.3562000000000003</v>
      </c>
      <c r="AE54">
        <v>3.5474000000000001</v>
      </c>
      <c r="AF54">
        <v>0.29609999999999997</v>
      </c>
      <c r="AG54">
        <v>3.2627999999999999</v>
      </c>
      <c r="AH54">
        <v>116.91500000000001</v>
      </c>
      <c r="AI54">
        <v>12.3947</v>
      </c>
      <c r="AJ54">
        <v>4.7103999999999999</v>
      </c>
      <c r="AK54">
        <v>28.918700000000001</v>
      </c>
      <c r="AL54">
        <v>18.7621</v>
      </c>
      <c r="AM54" t="s">
        <v>33</v>
      </c>
      <c r="AN54">
        <v>78.16</v>
      </c>
      <c r="AO54">
        <v>2230.85</v>
      </c>
      <c r="AP54">
        <v>380.37</v>
      </c>
    </row>
    <row r="55" spans="1:42">
      <c r="A55">
        <v>2013</v>
      </c>
      <c r="B55">
        <v>0</v>
      </c>
      <c r="C55">
        <v>11.118</v>
      </c>
      <c r="D55">
        <v>10.675000000000001</v>
      </c>
      <c r="E55">
        <v>92</v>
      </c>
      <c r="F55" t="s">
        <v>50</v>
      </c>
      <c r="G55">
        <v>240.26060000000001</v>
      </c>
      <c r="H55">
        <v>186.85230000000001</v>
      </c>
      <c r="I55">
        <v>53.408299999999997</v>
      </c>
      <c r="J55">
        <v>77.770700000000005</v>
      </c>
      <c r="K55">
        <v>3.6536</v>
      </c>
      <c r="L55">
        <v>0.13320000000000001</v>
      </c>
      <c r="M55">
        <v>0.22</v>
      </c>
      <c r="N55">
        <v>56.754399999999997</v>
      </c>
      <c r="O55">
        <v>135.38550000000001</v>
      </c>
      <c r="P55">
        <v>56.754399999999997</v>
      </c>
      <c r="Q55">
        <v>306</v>
      </c>
      <c r="R55">
        <v>159</v>
      </c>
      <c r="S55">
        <v>10.258800000000001</v>
      </c>
      <c r="T55">
        <v>292.35289999999998</v>
      </c>
      <c r="U55">
        <v>8.2900000000000001E-2</v>
      </c>
      <c r="V55">
        <v>2.3702999999999999</v>
      </c>
      <c r="W55">
        <v>22.111799999999999</v>
      </c>
      <c r="X55">
        <v>1.8461000000000001</v>
      </c>
      <c r="Y55">
        <v>20.410299999999999</v>
      </c>
      <c r="Z55">
        <v>0.1014</v>
      </c>
      <c r="AA55">
        <v>6.5600000000000006E-2</v>
      </c>
      <c r="AB55">
        <v>4.7809999999999997</v>
      </c>
      <c r="AC55">
        <v>0.3992</v>
      </c>
      <c r="AD55">
        <v>4.4131</v>
      </c>
      <c r="AE55">
        <v>3.5693999999999999</v>
      </c>
      <c r="AF55">
        <v>0.29799999999999999</v>
      </c>
      <c r="AG55">
        <v>3.2947000000000002</v>
      </c>
      <c r="AH55">
        <v>120.2916</v>
      </c>
      <c r="AI55">
        <v>12.4861</v>
      </c>
      <c r="AJ55">
        <v>4.7686999999999999</v>
      </c>
      <c r="AK55">
        <v>30.017099999999999</v>
      </c>
      <c r="AL55">
        <v>19.288799999999998</v>
      </c>
      <c r="AM55" t="s">
        <v>33</v>
      </c>
      <c r="AN55">
        <v>75.91</v>
      </c>
      <c r="AO55">
        <v>2165.5300000000002</v>
      </c>
      <c r="AP55">
        <v>380.39</v>
      </c>
    </row>
    <row r="56" spans="1:42">
      <c r="A56">
        <v>2014</v>
      </c>
      <c r="B56">
        <v>0</v>
      </c>
      <c r="C56">
        <v>11.119</v>
      </c>
      <c r="D56">
        <v>10.677</v>
      </c>
      <c r="E56">
        <v>93</v>
      </c>
      <c r="F56" t="s">
        <v>50</v>
      </c>
      <c r="G56">
        <v>230.7362</v>
      </c>
      <c r="H56">
        <v>201.4239</v>
      </c>
      <c r="I56">
        <v>29.3123</v>
      </c>
      <c r="J56">
        <v>87.296199999999999</v>
      </c>
      <c r="K56">
        <v>3.6536</v>
      </c>
      <c r="L56">
        <v>0.1326</v>
      </c>
      <c r="M56">
        <v>0.22</v>
      </c>
      <c r="N56">
        <v>56.751100000000001</v>
      </c>
      <c r="O56">
        <v>135.37360000000001</v>
      </c>
      <c r="P56">
        <v>56.751100000000001</v>
      </c>
      <c r="Q56">
        <v>304</v>
      </c>
      <c r="R56">
        <v>171</v>
      </c>
      <c r="S56">
        <v>11.4396</v>
      </c>
      <c r="T56">
        <v>325.27910000000003</v>
      </c>
      <c r="U56">
        <v>8.2699999999999996E-2</v>
      </c>
      <c r="V56">
        <v>2.3774999999999999</v>
      </c>
      <c r="W56">
        <v>22.0718</v>
      </c>
      <c r="X56">
        <v>1.8371</v>
      </c>
      <c r="Y56">
        <v>20.379799999999999</v>
      </c>
      <c r="Z56">
        <v>0.1009</v>
      </c>
      <c r="AA56">
        <v>6.5299999999999997E-2</v>
      </c>
      <c r="AB56">
        <v>4.7755000000000001</v>
      </c>
      <c r="AC56">
        <v>0.39750000000000002</v>
      </c>
      <c r="AD56">
        <v>4.4093999999999998</v>
      </c>
      <c r="AE56">
        <v>3.5613999999999999</v>
      </c>
      <c r="AF56">
        <v>0.2964</v>
      </c>
      <c r="AG56">
        <v>3.2884000000000002</v>
      </c>
      <c r="AH56">
        <v>127.8747</v>
      </c>
      <c r="AI56">
        <v>14.721</v>
      </c>
      <c r="AJ56">
        <v>5.4579000000000004</v>
      </c>
      <c r="AK56">
        <v>32.779899999999998</v>
      </c>
      <c r="AL56">
        <v>20.590399999999999</v>
      </c>
      <c r="AM56" t="s">
        <v>33</v>
      </c>
      <c r="AN56">
        <v>88.51</v>
      </c>
      <c r="AO56">
        <v>2518.83</v>
      </c>
      <c r="AP56">
        <v>380.38</v>
      </c>
    </row>
    <row r="57" spans="1:42">
      <c r="A57">
        <v>2015</v>
      </c>
      <c r="B57">
        <v>0</v>
      </c>
      <c r="C57">
        <v>11.122</v>
      </c>
      <c r="D57">
        <v>10.683</v>
      </c>
      <c r="E57">
        <v>94</v>
      </c>
      <c r="F57" t="s">
        <v>50</v>
      </c>
      <c r="G57">
        <v>234.5087</v>
      </c>
      <c r="H57">
        <v>183.38589999999999</v>
      </c>
      <c r="I57">
        <v>51.122799999999998</v>
      </c>
      <c r="J57">
        <v>78.200100000000006</v>
      </c>
      <c r="K57">
        <v>3.6536</v>
      </c>
      <c r="L57">
        <v>0.13170000000000001</v>
      </c>
      <c r="M57">
        <v>0.22</v>
      </c>
      <c r="N57">
        <v>56.744500000000002</v>
      </c>
      <c r="O57">
        <v>135.34950000000001</v>
      </c>
      <c r="P57">
        <v>56.744500000000002</v>
      </c>
      <c r="Q57">
        <v>302</v>
      </c>
      <c r="R57">
        <v>163</v>
      </c>
      <c r="S57">
        <v>10.339399999999999</v>
      </c>
      <c r="T57">
        <v>294.48090000000002</v>
      </c>
      <c r="U57">
        <v>8.2400000000000001E-2</v>
      </c>
      <c r="V57">
        <v>2.4434</v>
      </c>
      <c r="W57">
        <v>22.145600000000002</v>
      </c>
      <c r="X57">
        <v>1.8376999999999999</v>
      </c>
      <c r="Y57">
        <v>20.454599999999999</v>
      </c>
      <c r="Z57">
        <v>0.1003</v>
      </c>
      <c r="AA57">
        <v>6.4899999999999999E-2</v>
      </c>
      <c r="AB57">
        <v>4.7981999999999996</v>
      </c>
      <c r="AC57">
        <v>0.3982</v>
      </c>
      <c r="AD57">
        <v>4.4318</v>
      </c>
      <c r="AE57">
        <v>3.5701000000000001</v>
      </c>
      <c r="AF57">
        <v>0.29630000000000001</v>
      </c>
      <c r="AG57">
        <v>3.2974999999999999</v>
      </c>
      <c r="AH57">
        <v>117.1298</v>
      </c>
      <c r="AI57">
        <v>13.0914</v>
      </c>
      <c r="AJ57">
        <v>4.9454000000000002</v>
      </c>
      <c r="AK57">
        <v>29.429099999999998</v>
      </c>
      <c r="AL57">
        <v>18.790299999999998</v>
      </c>
      <c r="AM57" t="s">
        <v>33</v>
      </c>
      <c r="AN57">
        <v>76.55</v>
      </c>
      <c r="AO57">
        <v>2188.5</v>
      </c>
      <c r="AP57">
        <v>380.38</v>
      </c>
    </row>
    <row r="58" spans="1:42">
      <c r="A58">
        <v>2016</v>
      </c>
      <c r="B58">
        <v>0</v>
      </c>
      <c r="C58">
        <v>11.125999999999999</v>
      </c>
      <c r="D58">
        <v>10.69</v>
      </c>
      <c r="E58">
        <v>95</v>
      </c>
      <c r="F58" t="s">
        <v>50</v>
      </c>
      <c r="G58">
        <v>254.89609999999999</v>
      </c>
      <c r="H58">
        <v>193.18090000000001</v>
      </c>
      <c r="I58">
        <v>61.715200000000003</v>
      </c>
      <c r="J58">
        <v>75.7881</v>
      </c>
      <c r="K58">
        <v>3.6535000000000002</v>
      </c>
      <c r="L58">
        <v>0.13100000000000001</v>
      </c>
      <c r="M58">
        <v>0.22</v>
      </c>
      <c r="N58">
        <v>56.735100000000003</v>
      </c>
      <c r="O58">
        <v>135.31559999999999</v>
      </c>
      <c r="P58">
        <v>56.735100000000003</v>
      </c>
      <c r="Q58">
        <v>300</v>
      </c>
      <c r="R58">
        <v>181</v>
      </c>
      <c r="S58">
        <v>11.2508</v>
      </c>
      <c r="T58">
        <v>320.50360000000001</v>
      </c>
      <c r="U58">
        <v>8.2199999999999995E-2</v>
      </c>
      <c r="V58">
        <v>2.4821</v>
      </c>
      <c r="W58">
        <v>22.312799999999999</v>
      </c>
      <c r="X58">
        <v>1.8459000000000001</v>
      </c>
      <c r="Y58">
        <v>20.615600000000001</v>
      </c>
      <c r="Z58">
        <v>9.9699999999999997E-2</v>
      </c>
      <c r="AA58">
        <v>6.4500000000000002E-2</v>
      </c>
      <c r="AB58">
        <v>4.8438999999999997</v>
      </c>
      <c r="AC58">
        <v>0.4007</v>
      </c>
      <c r="AD58">
        <v>4.4755000000000003</v>
      </c>
      <c r="AE58">
        <v>3.5924999999999998</v>
      </c>
      <c r="AF58">
        <v>0.29720000000000002</v>
      </c>
      <c r="AG58">
        <v>3.3191999999999999</v>
      </c>
      <c r="AH58">
        <v>123.5421</v>
      </c>
      <c r="AI58">
        <v>13.7</v>
      </c>
      <c r="AJ58">
        <v>5.0941000000000001</v>
      </c>
      <c r="AK58">
        <v>31.084700000000002</v>
      </c>
      <c r="AL58">
        <v>19.760000000000002</v>
      </c>
      <c r="AM58" t="s">
        <v>33</v>
      </c>
      <c r="AN58">
        <v>73.069999999999993</v>
      </c>
      <c r="AO58">
        <v>2087.42</v>
      </c>
      <c r="AP58">
        <v>380.39</v>
      </c>
    </row>
    <row r="59" spans="1:42">
      <c r="A59">
        <v>2017</v>
      </c>
      <c r="B59">
        <v>0</v>
      </c>
      <c r="C59">
        <v>11.128</v>
      </c>
      <c r="D59">
        <v>10.694000000000001</v>
      </c>
      <c r="E59">
        <v>96</v>
      </c>
      <c r="F59" t="s">
        <v>50</v>
      </c>
      <c r="G59">
        <v>222.80369999999999</v>
      </c>
      <c r="H59">
        <v>191.5891</v>
      </c>
      <c r="I59">
        <v>31.214500000000001</v>
      </c>
      <c r="J59">
        <v>85.990099999999998</v>
      </c>
      <c r="K59">
        <v>3.6535000000000002</v>
      </c>
      <c r="L59">
        <v>0.1303</v>
      </c>
      <c r="M59">
        <v>0.22</v>
      </c>
      <c r="N59">
        <v>56.730200000000004</v>
      </c>
      <c r="O59">
        <v>135.298</v>
      </c>
      <c r="P59">
        <v>56.730200000000004</v>
      </c>
      <c r="Q59">
        <v>298</v>
      </c>
      <c r="R59">
        <v>167</v>
      </c>
      <c r="S59">
        <v>10.77</v>
      </c>
      <c r="T59">
        <v>306.50349999999997</v>
      </c>
      <c r="U59">
        <v>8.1900000000000001E-2</v>
      </c>
      <c r="V59">
        <v>2.4306000000000001</v>
      </c>
      <c r="W59">
        <v>22.325700000000001</v>
      </c>
      <c r="X59">
        <v>1.8413999999999999</v>
      </c>
      <c r="Y59">
        <v>20.6342</v>
      </c>
      <c r="Z59">
        <v>9.9199999999999997E-2</v>
      </c>
      <c r="AA59">
        <v>6.4199999999999993E-2</v>
      </c>
      <c r="AB59">
        <v>4.8516000000000004</v>
      </c>
      <c r="AC59">
        <v>0.40010000000000001</v>
      </c>
      <c r="AD59">
        <v>4.484</v>
      </c>
      <c r="AE59">
        <v>3.5922000000000001</v>
      </c>
      <c r="AF59">
        <v>0.29630000000000001</v>
      </c>
      <c r="AG59">
        <v>3.32</v>
      </c>
      <c r="AH59">
        <v>122.07989999999999</v>
      </c>
      <c r="AI59">
        <v>13.712</v>
      </c>
      <c r="AJ59">
        <v>5.1246</v>
      </c>
      <c r="AK59">
        <v>31.096900000000002</v>
      </c>
      <c r="AL59">
        <v>19.575700000000001</v>
      </c>
      <c r="AM59" t="s">
        <v>33</v>
      </c>
      <c r="AN59">
        <v>59.48</v>
      </c>
      <c r="AO59">
        <v>1696.36</v>
      </c>
      <c r="AP59">
        <v>380.39</v>
      </c>
    </row>
    <row r="60" spans="1:42">
      <c r="A60">
        <v>2018</v>
      </c>
      <c r="B60">
        <v>0</v>
      </c>
      <c r="C60">
        <v>11.134</v>
      </c>
      <c r="D60">
        <v>10.704000000000001</v>
      </c>
      <c r="E60">
        <v>97</v>
      </c>
      <c r="F60" t="s">
        <v>50</v>
      </c>
      <c r="G60">
        <v>294.67110000000002</v>
      </c>
      <c r="H60">
        <v>202.6737</v>
      </c>
      <c r="I60">
        <v>91.997399999999999</v>
      </c>
      <c r="J60">
        <v>68.779600000000002</v>
      </c>
      <c r="K60">
        <v>3.6535000000000002</v>
      </c>
      <c r="L60">
        <v>0.1295</v>
      </c>
      <c r="M60">
        <v>0.22</v>
      </c>
      <c r="N60">
        <v>56.716799999999999</v>
      </c>
      <c r="O60">
        <v>135.24950000000001</v>
      </c>
      <c r="P60">
        <v>56.716799999999999</v>
      </c>
      <c r="Q60">
        <v>296</v>
      </c>
      <c r="R60">
        <v>219</v>
      </c>
      <c r="S60">
        <v>12.047000000000001</v>
      </c>
      <c r="T60">
        <v>343.95780000000002</v>
      </c>
      <c r="U60">
        <v>8.1699999999999995E-2</v>
      </c>
      <c r="V60">
        <v>2.5636000000000001</v>
      </c>
      <c r="W60">
        <v>22.6388</v>
      </c>
      <c r="X60">
        <v>1.8614999999999999</v>
      </c>
      <c r="Y60">
        <v>20.930299999999999</v>
      </c>
      <c r="Z60">
        <v>9.8599999999999993E-2</v>
      </c>
      <c r="AA60">
        <v>6.3799999999999996E-2</v>
      </c>
      <c r="AB60">
        <v>4.9333</v>
      </c>
      <c r="AC60">
        <v>0.40560000000000002</v>
      </c>
      <c r="AD60">
        <v>4.5609999999999999</v>
      </c>
      <c r="AE60">
        <v>3.6358999999999999</v>
      </c>
      <c r="AF60">
        <v>0.29899999999999999</v>
      </c>
      <c r="AG60">
        <v>3.3614999999999999</v>
      </c>
      <c r="AH60">
        <v>130.0275</v>
      </c>
      <c r="AI60">
        <v>14.129200000000001</v>
      </c>
      <c r="AJ60">
        <v>5.1416000000000004</v>
      </c>
      <c r="AK60">
        <v>32.686300000000003</v>
      </c>
      <c r="AL60">
        <v>20.6891</v>
      </c>
      <c r="AM60" t="s">
        <v>33</v>
      </c>
      <c r="AN60">
        <v>90.91</v>
      </c>
      <c r="AO60">
        <v>2589.8000000000002</v>
      </c>
      <c r="AP60">
        <v>380.39</v>
      </c>
    </row>
    <row r="61" spans="1:42">
      <c r="A61">
        <v>2019</v>
      </c>
      <c r="B61">
        <v>0</v>
      </c>
      <c r="C61">
        <v>11.137</v>
      </c>
      <c r="D61">
        <v>10.709</v>
      </c>
      <c r="E61">
        <v>98</v>
      </c>
      <c r="F61" t="s">
        <v>50</v>
      </c>
      <c r="G61">
        <v>237.51429999999999</v>
      </c>
      <c r="H61">
        <v>194.0146</v>
      </c>
      <c r="I61">
        <v>43.499699999999997</v>
      </c>
      <c r="J61">
        <v>81.685400000000001</v>
      </c>
      <c r="K61">
        <v>3.6535000000000002</v>
      </c>
      <c r="L61">
        <v>0.12889999999999999</v>
      </c>
      <c r="M61">
        <v>0.22</v>
      </c>
      <c r="N61">
        <v>56.709800000000001</v>
      </c>
      <c r="O61">
        <v>135.2243</v>
      </c>
      <c r="P61">
        <v>56.709800000000001</v>
      </c>
      <c r="Q61">
        <v>294</v>
      </c>
      <c r="R61">
        <v>179</v>
      </c>
      <c r="S61">
        <v>10.8683</v>
      </c>
      <c r="T61">
        <v>309.37369999999999</v>
      </c>
      <c r="U61">
        <v>8.14E-2</v>
      </c>
      <c r="V61">
        <v>2.5232999999999999</v>
      </c>
      <c r="W61">
        <v>22.727900000000002</v>
      </c>
      <c r="X61">
        <v>1.863</v>
      </c>
      <c r="Y61">
        <v>21.019400000000001</v>
      </c>
      <c r="Z61">
        <v>9.8100000000000007E-2</v>
      </c>
      <c r="AA61">
        <v>6.3500000000000001E-2</v>
      </c>
      <c r="AB61">
        <v>4.9596999999999998</v>
      </c>
      <c r="AC61">
        <v>0.40660000000000002</v>
      </c>
      <c r="AD61">
        <v>4.5869</v>
      </c>
      <c r="AE61">
        <v>3.6467000000000001</v>
      </c>
      <c r="AF61">
        <v>0.2989</v>
      </c>
      <c r="AG61">
        <v>3.3725999999999998</v>
      </c>
      <c r="AH61">
        <v>123.6611</v>
      </c>
      <c r="AI61">
        <v>13.9367</v>
      </c>
      <c r="AJ61">
        <v>5.1601999999999997</v>
      </c>
      <c r="AK61">
        <v>31.514099999999999</v>
      </c>
      <c r="AL61">
        <v>19.7424</v>
      </c>
      <c r="AM61" t="s">
        <v>33</v>
      </c>
      <c r="AN61">
        <v>72.2</v>
      </c>
      <c r="AO61">
        <v>2085.09</v>
      </c>
      <c r="AP61">
        <v>380.39</v>
      </c>
    </row>
    <row r="62" spans="1:42">
      <c r="A62">
        <v>2020</v>
      </c>
      <c r="B62">
        <v>0</v>
      </c>
      <c r="C62">
        <v>11.14</v>
      </c>
      <c r="D62">
        <v>10.712999999999999</v>
      </c>
      <c r="E62">
        <v>99</v>
      </c>
      <c r="F62" t="s">
        <v>50</v>
      </c>
      <c r="G62">
        <v>245.12979999999999</v>
      </c>
      <c r="H62">
        <v>210.56620000000001</v>
      </c>
      <c r="I62">
        <v>34.563600000000001</v>
      </c>
      <c r="J62">
        <v>85.899900000000002</v>
      </c>
      <c r="K62">
        <v>3.6535000000000002</v>
      </c>
      <c r="L62">
        <v>0.12820000000000001</v>
      </c>
      <c r="M62">
        <v>0.22</v>
      </c>
      <c r="N62">
        <v>56.704799999999999</v>
      </c>
      <c r="O62">
        <v>135.2063</v>
      </c>
      <c r="P62">
        <v>56.704799999999999</v>
      </c>
      <c r="Q62">
        <v>204</v>
      </c>
      <c r="R62">
        <v>188</v>
      </c>
      <c r="S62">
        <v>11.7569</v>
      </c>
      <c r="T62">
        <v>334.45209999999997</v>
      </c>
      <c r="U62">
        <v>8.1199999999999994E-2</v>
      </c>
      <c r="V62">
        <v>1.7373000000000001</v>
      </c>
      <c r="W62">
        <v>15.8933</v>
      </c>
      <c r="X62">
        <v>1.2988</v>
      </c>
      <c r="Y62">
        <v>14.7034</v>
      </c>
      <c r="Z62">
        <v>9.7600000000000006E-2</v>
      </c>
      <c r="AA62">
        <v>6.3100000000000003E-2</v>
      </c>
      <c r="AB62">
        <v>3.4718</v>
      </c>
      <c r="AC62">
        <v>0.28370000000000001</v>
      </c>
      <c r="AD62">
        <v>3.2119</v>
      </c>
      <c r="AE62">
        <v>2.5482999999999998</v>
      </c>
      <c r="AF62">
        <v>0.2082</v>
      </c>
      <c r="AG62">
        <v>2.3574999999999999</v>
      </c>
      <c r="AH62">
        <v>133.8399</v>
      </c>
      <c r="AI62">
        <v>15.1884</v>
      </c>
      <c r="AJ62">
        <v>5.5456000000000003</v>
      </c>
      <c r="AK62">
        <v>34.604599999999998</v>
      </c>
      <c r="AL62">
        <v>21.387699999999999</v>
      </c>
      <c r="AM62" t="s">
        <v>33</v>
      </c>
      <c r="AN62">
        <v>66.17</v>
      </c>
      <c r="AO62">
        <v>1881.95</v>
      </c>
      <c r="AP62">
        <v>380.39</v>
      </c>
    </row>
    <row r="63" spans="1:42">
      <c r="A63">
        <v>2021</v>
      </c>
      <c r="B63">
        <v>0</v>
      </c>
      <c r="C63">
        <v>11.14</v>
      </c>
      <c r="D63">
        <v>10.712999999999999</v>
      </c>
      <c r="E63">
        <v>100</v>
      </c>
      <c r="F63" t="s">
        <v>50</v>
      </c>
      <c r="G63">
        <v>178.84610000000001</v>
      </c>
      <c r="H63">
        <v>145.3758</v>
      </c>
      <c r="I63">
        <v>33.470199999999998</v>
      </c>
      <c r="J63">
        <v>81.285499999999999</v>
      </c>
      <c r="K63">
        <v>3.6535000000000002</v>
      </c>
      <c r="L63">
        <v>8.8999999999999996E-2</v>
      </c>
      <c r="M63">
        <v>0.22</v>
      </c>
      <c r="N63">
        <v>56.704799999999999</v>
      </c>
      <c r="O63">
        <v>135.2063</v>
      </c>
      <c r="P63">
        <v>56.704799999999999</v>
      </c>
      <c r="Q63">
        <v>203</v>
      </c>
      <c r="R63">
        <v>192</v>
      </c>
      <c r="S63">
        <v>6.2939999999999996</v>
      </c>
      <c r="T63">
        <v>178.99260000000001</v>
      </c>
      <c r="U63">
        <v>8.09E-2</v>
      </c>
      <c r="V63">
        <v>1.9779</v>
      </c>
      <c r="W63">
        <v>15.8154</v>
      </c>
      <c r="X63">
        <v>1.2859</v>
      </c>
      <c r="Y63">
        <v>14.6074</v>
      </c>
      <c r="Z63">
        <v>6.7699999999999996E-2</v>
      </c>
      <c r="AA63">
        <v>4.3799999999999999E-2</v>
      </c>
      <c r="AB63">
        <v>3.4548000000000001</v>
      </c>
      <c r="AC63">
        <v>0.28089999999999998</v>
      </c>
      <c r="AD63">
        <v>3.1909000000000001</v>
      </c>
      <c r="AE63">
        <v>2.5358000000000001</v>
      </c>
      <c r="AF63">
        <v>0.20619999999999999</v>
      </c>
      <c r="AG63">
        <v>2.3420999999999998</v>
      </c>
      <c r="AH63">
        <v>91.679299999999998</v>
      </c>
      <c r="AI63">
        <v>11.0153</v>
      </c>
      <c r="AJ63">
        <v>3.9946000000000002</v>
      </c>
      <c r="AK63">
        <v>23.986699999999999</v>
      </c>
      <c r="AL63">
        <v>14.6998</v>
      </c>
      <c r="AM63" t="s">
        <v>33</v>
      </c>
      <c r="AN63">
        <v>62.38</v>
      </c>
      <c r="AO63">
        <v>1775.83</v>
      </c>
      <c r="AP63">
        <v>380.38</v>
      </c>
    </row>
    <row r="64" spans="1:42">
      <c r="A64">
        <v>2022</v>
      </c>
      <c r="B64">
        <v>0</v>
      </c>
      <c r="C64">
        <v>11.14</v>
      </c>
      <c r="D64">
        <v>10.712999999999999</v>
      </c>
      <c r="E64">
        <v>101</v>
      </c>
      <c r="F64" t="s">
        <v>50</v>
      </c>
      <c r="G64">
        <v>161.23320000000001</v>
      </c>
      <c r="H64">
        <v>131.79</v>
      </c>
      <c r="I64">
        <v>29.443200000000001</v>
      </c>
      <c r="J64">
        <v>81.738799999999998</v>
      </c>
      <c r="K64">
        <v>3.6535000000000002</v>
      </c>
      <c r="L64">
        <v>8.8599999999999998E-2</v>
      </c>
      <c r="M64">
        <v>0.22</v>
      </c>
      <c r="N64">
        <v>56.704799999999999</v>
      </c>
      <c r="O64">
        <v>135.2063</v>
      </c>
      <c r="P64">
        <v>56.704799999999999</v>
      </c>
      <c r="Q64">
        <v>202</v>
      </c>
      <c r="R64">
        <v>166</v>
      </c>
      <c r="S64">
        <v>5.2262000000000004</v>
      </c>
      <c r="T64">
        <v>148.69919999999999</v>
      </c>
      <c r="U64">
        <v>8.0699999999999994E-2</v>
      </c>
      <c r="V64">
        <v>2.1793999999999998</v>
      </c>
      <c r="W64">
        <v>15.737500000000001</v>
      </c>
      <c r="X64">
        <v>1.2756000000000001</v>
      </c>
      <c r="Y64">
        <v>14.5398</v>
      </c>
      <c r="Z64">
        <v>6.7400000000000002E-2</v>
      </c>
      <c r="AA64">
        <v>4.36E-2</v>
      </c>
      <c r="AB64">
        <v>3.4378000000000002</v>
      </c>
      <c r="AC64">
        <v>0.27860000000000001</v>
      </c>
      <c r="AD64">
        <v>3.1760999999999999</v>
      </c>
      <c r="AE64">
        <v>2.5232999999999999</v>
      </c>
      <c r="AF64">
        <v>0.20449999999999999</v>
      </c>
      <c r="AG64">
        <v>2.3313000000000001</v>
      </c>
      <c r="AH64">
        <v>84.101500000000001</v>
      </c>
      <c r="AI64">
        <v>9.2518999999999991</v>
      </c>
      <c r="AJ64">
        <v>3.4460999999999999</v>
      </c>
      <c r="AK64">
        <v>21.505700000000001</v>
      </c>
      <c r="AL64">
        <v>13.4848</v>
      </c>
      <c r="AM64" t="s">
        <v>33</v>
      </c>
      <c r="AN64">
        <v>53.24</v>
      </c>
      <c r="AO64">
        <v>1522.11</v>
      </c>
      <c r="AP64">
        <v>380.38</v>
      </c>
    </row>
    <row r="65" spans="1:42">
      <c r="A65">
        <v>2023</v>
      </c>
      <c r="B65">
        <v>0</v>
      </c>
      <c r="C65">
        <v>11.14</v>
      </c>
      <c r="D65">
        <v>10.712999999999999</v>
      </c>
      <c r="E65">
        <v>102</v>
      </c>
      <c r="F65" t="s">
        <v>50</v>
      </c>
      <c r="G65">
        <v>157.71530000000001</v>
      </c>
      <c r="H65">
        <v>137.01560000000001</v>
      </c>
      <c r="I65">
        <v>20.6997</v>
      </c>
      <c r="J65">
        <v>86.875299999999996</v>
      </c>
      <c r="K65">
        <v>3.6535000000000002</v>
      </c>
      <c r="L65">
        <v>8.8099999999999998E-2</v>
      </c>
      <c r="M65">
        <v>0.22</v>
      </c>
      <c r="N65">
        <v>56.704799999999999</v>
      </c>
      <c r="O65">
        <v>135.2063</v>
      </c>
      <c r="P65">
        <v>56.704799999999999</v>
      </c>
      <c r="Q65">
        <v>201</v>
      </c>
      <c r="R65">
        <v>176</v>
      </c>
      <c r="S65">
        <v>5.6535000000000002</v>
      </c>
      <c r="T65">
        <v>160.74160000000001</v>
      </c>
      <c r="U65">
        <v>8.0399999999999999E-2</v>
      </c>
      <c r="V65">
        <v>2.2936000000000001</v>
      </c>
      <c r="W65">
        <v>15.659599999999999</v>
      </c>
      <c r="X65">
        <v>1.2653000000000001</v>
      </c>
      <c r="Y65">
        <v>14.472200000000001</v>
      </c>
      <c r="Z65">
        <v>6.7100000000000007E-2</v>
      </c>
      <c r="AA65">
        <v>4.3400000000000001E-2</v>
      </c>
      <c r="AB65">
        <v>3.4207999999999998</v>
      </c>
      <c r="AC65">
        <v>0.27639999999999998</v>
      </c>
      <c r="AD65">
        <v>3.1614</v>
      </c>
      <c r="AE65">
        <v>2.5108999999999999</v>
      </c>
      <c r="AF65">
        <v>0.2029</v>
      </c>
      <c r="AG65">
        <v>2.3205</v>
      </c>
      <c r="AH65">
        <v>86.789500000000004</v>
      </c>
      <c r="AI65">
        <v>10.0823</v>
      </c>
      <c r="AJ65">
        <v>3.72</v>
      </c>
      <c r="AK65">
        <v>22.508099999999999</v>
      </c>
      <c r="AL65">
        <v>13.915800000000001</v>
      </c>
      <c r="AM65" t="s">
        <v>33</v>
      </c>
      <c r="AN65">
        <v>63.37</v>
      </c>
      <c r="AO65">
        <v>1807.76</v>
      </c>
      <c r="AP65">
        <v>380.39</v>
      </c>
    </row>
    <row r="66" spans="1:42">
      <c r="A66">
        <v>2024</v>
      </c>
      <c r="B66">
        <v>0</v>
      </c>
      <c r="C66">
        <v>11.143000000000001</v>
      </c>
      <c r="D66">
        <v>10.718999999999999</v>
      </c>
      <c r="E66">
        <v>103</v>
      </c>
      <c r="F66" t="s">
        <v>50</v>
      </c>
      <c r="G66">
        <v>205.3869</v>
      </c>
      <c r="H66">
        <v>142.8535</v>
      </c>
      <c r="I66">
        <v>62.5334</v>
      </c>
      <c r="J66">
        <v>69.553399999999996</v>
      </c>
      <c r="K66">
        <v>3.6535000000000002</v>
      </c>
      <c r="L66">
        <v>8.77E-2</v>
      </c>
      <c r="M66">
        <v>0.22</v>
      </c>
      <c r="N66">
        <v>56.697400000000002</v>
      </c>
      <c r="O66">
        <v>135.17949999999999</v>
      </c>
      <c r="P66">
        <v>56.697400000000002</v>
      </c>
      <c r="Q66">
        <v>200</v>
      </c>
      <c r="R66">
        <v>226</v>
      </c>
      <c r="S66">
        <v>6.3398000000000003</v>
      </c>
      <c r="T66">
        <v>180.7534</v>
      </c>
      <c r="U66">
        <v>8.0100000000000005E-2</v>
      </c>
      <c r="V66">
        <v>2.5505</v>
      </c>
      <c r="W66">
        <v>15.7783</v>
      </c>
      <c r="X66">
        <v>1.2708999999999999</v>
      </c>
      <c r="Y66">
        <v>14.5863</v>
      </c>
      <c r="Z66">
        <v>6.6699999999999995E-2</v>
      </c>
      <c r="AA66">
        <v>4.3200000000000002E-2</v>
      </c>
      <c r="AB66">
        <v>3.4523000000000001</v>
      </c>
      <c r="AC66">
        <v>0.27810000000000001</v>
      </c>
      <c r="AD66">
        <v>3.1915</v>
      </c>
      <c r="AE66">
        <v>2.5270000000000001</v>
      </c>
      <c r="AF66">
        <v>0.20349999999999999</v>
      </c>
      <c r="AG66">
        <v>2.3361000000000001</v>
      </c>
      <c r="AH66">
        <v>90.876099999999994</v>
      </c>
      <c r="AI66">
        <v>10.4963</v>
      </c>
      <c r="AJ66">
        <v>3.7595000000000001</v>
      </c>
      <c r="AK66">
        <v>23.2485</v>
      </c>
      <c r="AL66">
        <v>14.473100000000001</v>
      </c>
      <c r="AM66" t="s">
        <v>33</v>
      </c>
      <c r="AN66">
        <v>73.55</v>
      </c>
      <c r="AO66">
        <v>2095.2199999999998</v>
      </c>
      <c r="AP66">
        <v>380.39</v>
      </c>
    </row>
    <row r="67" spans="1:42">
      <c r="A67">
        <v>2025</v>
      </c>
      <c r="B67">
        <v>0</v>
      </c>
      <c r="C67">
        <v>11.148</v>
      </c>
      <c r="D67">
        <v>10.727</v>
      </c>
      <c r="E67">
        <v>104</v>
      </c>
      <c r="F67" t="s">
        <v>50</v>
      </c>
      <c r="G67">
        <v>162.33850000000001</v>
      </c>
      <c r="H67">
        <v>154.16990000000001</v>
      </c>
      <c r="I67">
        <v>8.1685999999999996</v>
      </c>
      <c r="J67">
        <v>94.968199999999996</v>
      </c>
      <c r="K67">
        <v>3.6534</v>
      </c>
      <c r="L67">
        <v>8.7400000000000005E-2</v>
      </c>
      <c r="M67">
        <v>0.22</v>
      </c>
      <c r="N67">
        <v>56.686799999999998</v>
      </c>
      <c r="O67">
        <v>135.1412</v>
      </c>
      <c r="P67">
        <v>56.686799999999998</v>
      </c>
      <c r="Q67">
        <v>199</v>
      </c>
      <c r="R67">
        <v>178</v>
      </c>
      <c r="S67">
        <v>5.5896999999999997</v>
      </c>
      <c r="T67">
        <v>158.8965</v>
      </c>
      <c r="U67">
        <v>7.9899999999999999E-2</v>
      </c>
      <c r="V67">
        <v>2.1450999999999998</v>
      </c>
      <c r="W67">
        <v>15.9818</v>
      </c>
      <c r="X67">
        <v>1.2831999999999999</v>
      </c>
      <c r="Y67">
        <v>14.7789</v>
      </c>
      <c r="Z67">
        <v>6.6500000000000004E-2</v>
      </c>
      <c r="AA67">
        <v>4.2999999999999997E-2</v>
      </c>
      <c r="AB67">
        <v>3.5047000000000001</v>
      </c>
      <c r="AC67">
        <v>0.28139999999999998</v>
      </c>
      <c r="AD67">
        <v>3.2408999999999999</v>
      </c>
      <c r="AE67">
        <v>2.5554999999999999</v>
      </c>
      <c r="AF67">
        <v>0.20519999999999999</v>
      </c>
      <c r="AG67">
        <v>2.3632</v>
      </c>
      <c r="AH67">
        <v>98.632800000000003</v>
      </c>
      <c r="AI67">
        <v>10.391299999999999</v>
      </c>
      <c r="AJ67">
        <v>3.8060999999999998</v>
      </c>
      <c r="AK67">
        <v>25.686199999999999</v>
      </c>
      <c r="AL67">
        <v>15.653600000000001</v>
      </c>
      <c r="AM67" t="s">
        <v>33</v>
      </c>
      <c r="AN67">
        <v>83.35</v>
      </c>
      <c r="AO67">
        <v>2370.73</v>
      </c>
      <c r="AP67">
        <v>380.39</v>
      </c>
    </row>
    <row r="68" spans="1:42">
      <c r="A68">
        <v>2026</v>
      </c>
      <c r="B68">
        <v>0</v>
      </c>
      <c r="C68">
        <v>11.154</v>
      </c>
      <c r="D68">
        <v>10.739000000000001</v>
      </c>
      <c r="E68">
        <v>105</v>
      </c>
      <c r="F68" t="s">
        <v>50</v>
      </c>
      <c r="G68">
        <v>183.38140000000001</v>
      </c>
      <c r="H68">
        <v>154.26259999999999</v>
      </c>
      <c r="I68">
        <v>29.1188</v>
      </c>
      <c r="J68">
        <v>84.121200000000002</v>
      </c>
      <c r="K68">
        <v>3.6534</v>
      </c>
      <c r="L68">
        <v>8.7099999999999997E-2</v>
      </c>
      <c r="M68">
        <v>0.22</v>
      </c>
      <c r="N68">
        <v>56.672499999999999</v>
      </c>
      <c r="O68">
        <v>135.08949999999999</v>
      </c>
      <c r="P68">
        <v>56.672499999999999</v>
      </c>
      <c r="Q68">
        <v>198</v>
      </c>
      <c r="R68">
        <v>182</v>
      </c>
      <c r="S68">
        <v>5.5827999999999998</v>
      </c>
      <c r="T68">
        <v>158.90299999999999</v>
      </c>
      <c r="U68">
        <v>7.9600000000000004E-2</v>
      </c>
      <c r="V68">
        <v>1.8005</v>
      </c>
      <c r="W68">
        <v>16.290199999999999</v>
      </c>
      <c r="X68">
        <v>1.3038000000000001</v>
      </c>
      <c r="Y68">
        <v>15.0687</v>
      </c>
      <c r="Z68">
        <v>6.6299999999999998E-2</v>
      </c>
      <c r="AA68">
        <v>4.2900000000000001E-2</v>
      </c>
      <c r="AB68">
        <v>3.5830000000000002</v>
      </c>
      <c r="AC68">
        <v>0.2868</v>
      </c>
      <c r="AD68">
        <v>3.3142999999999998</v>
      </c>
      <c r="AE68">
        <v>2.5992000000000002</v>
      </c>
      <c r="AF68">
        <v>0.20799999999999999</v>
      </c>
      <c r="AG68">
        <v>2.4043000000000001</v>
      </c>
      <c r="AH68">
        <v>99.655199999999994</v>
      </c>
      <c r="AI68">
        <v>9.6655999999999995</v>
      </c>
      <c r="AJ68">
        <v>3.5602999999999998</v>
      </c>
      <c r="AK68">
        <v>25.6403</v>
      </c>
      <c r="AL68">
        <v>15.741199999999999</v>
      </c>
      <c r="AM68" t="s">
        <v>33</v>
      </c>
      <c r="AN68">
        <v>79.040000000000006</v>
      </c>
      <c r="AO68">
        <v>2247.19</v>
      </c>
      <c r="AP68">
        <v>380.39</v>
      </c>
    </row>
    <row r="69" spans="1:42">
      <c r="A69">
        <v>2027</v>
      </c>
      <c r="B69">
        <v>0</v>
      </c>
      <c r="C69">
        <v>11.157</v>
      </c>
      <c r="D69">
        <v>10.744</v>
      </c>
      <c r="E69">
        <v>106</v>
      </c>
      <c r="F69" t="s">
        <v>50</v>
      </c>
      <c r="G69">
        <v>179.6696</v>
      </c>
      <c r="H69">
        <v>139.25839999999999</v>
      </c>
      <c r="I69">
        <v>40.411200000000001</v>
      </c>
      <c r="J69">
        <v>77.508099999999999</v>
      </c>
      <c r="K69">
        <v>3.6534</v>
      </c>
      <c r="L69">
        <v>8.6800000000000002E-2</v>
      </c>
      <c r="M69">
        <v>0.22</v>
      </c>
      <c r="N69">
        <v>56.665100000000002</v>
      </c>
      <c r="O69">
        <v>135.06290000000001</v>
      </c>
      <c r="P69">
        <v>56.665100000000002</v>
      </c>
      <c r="Q69">
        <v>197</v>
      </c>
      <c r="R69">
        <v>182</v>
      </c>
      <c r="S69">
        <v>5.4680999999999997</v>
      </c>
      <c r="T69">
        <v>155.69220000000001</v>
      </c>
      <c r="U69">
        <v>7.9399999999999998E-2</v>
      </c>
      <c r="V69">
        <v>1.829</v>
      </c>
      <c r="W69">
        <v>16.411000000000001</v>
      </c>
      <c r="X69">
        <v>1.3092999999999999</v>
      </c>
      <c r="Y69">
        <v>15.185</v>
      </c>
      <c r="Z69">
        <v>6.6100000000000006E-2</v>
      </c>
      <c r="AA69">
        <v>4.2799999999999998E-2</v>
      </c>
      <c r="AB69">
        <v>3.6150000000000002</v>
      </c>
      <c r="AC69">
        <v>0.28839999999999999</v>
      </c>
      <c r="AD69">
        <v>3.3449</v>
      </c>
      <c r="AE69">
        <v>2.6156000000000001</v>
      </c>
      <c r="AF69">
        <v>0.2087</v>
      </c>
      <c r="AG69">
        <v>2.4201999999999999</v>
      </c>
      <c r="AH69">
        <v>89.413600000000002</v>
      </c>
      <c r="AI69">
        <v>9.3293999999999997</v>
      </c>
      <c r="AJ69">
        <v>3.4426000000000001</v>
      </c>
      <c r="AK69">
        <v>22.902699999999999</v>
      </c>
      <c r="AL69">
        <v>14.1701</v>
      </c>
      <c r="AM69" t="s">
        <v>33</v>
      </c>
      <c r="AN69">
        <v>87.63</v>
      </c>
      <c r="AO69">
        <v>2495.34</v>
      </c>
      <c r="AP69">
        <v>380.38</v>
      </c>
    </row>
    <row r="70" spans="1:42">
      <c r="A70">
        <v>2028</v>
      </c>
      <c r="B70">
        <v>0</v>
      </c>
      <c r="C70">
        <v>11.162000000000001</v>
      </c>
      <c r="D70">
        <v>10.752000000000001</v>
      </c>
      <c r="E70">
        <v>107</v>
      </c>
      <c r="F70" t="s">
        <v>50</v>
      </c>
      <c r="G70">
        <v>200.91139999999999</v>
      </c>
      <c r="H70">
        <v>153.41309999999999</v>
      </c>
      <c r="I70">
        <v>47.4983</v>
      </c>
      <c r="J70">
        <v>76.358599999999996</v>
      </c>
      <c r="K70">
        <v>3.6534</v>
      </c>
      <c r="L70">
        <v>8.6400000000000005E-2</v>
      </c>
      <c r="M70">
        <v>0.22</v>
      </c>
      <c r="N70">
        <v>56.654899999999998</v>
      </c>
      <c r="O70">
        <v>135.02610000000001</v>
      </c>
      <c r="P70">
        <v>56.654899999999998</v>
      </c>
      <c r="Q70">
        <v>196</v>
      </c>
      <c r="R70">
        <v>212</v>
      </c>
      <c r="S70">
        <v>5.99</v>
      </c>
      <c r="T70">
        <v>170.71600000000001</v>
      </c>
      <c r="U70">
        <v>7.9100000000000004E-2</v>
      </c>
      <c r="V70">
        <v>1.8159000000000001</v>
      </c>
      <c r="W70">
        <v>16.610900000000001</v>
      </c>
      <c r="X70">
        <v>1.3210999999999999</v>
      </c>
      <c r="Y70">
        <v>15.374599999999999</v>
      </c>
      <c r="Z70">
        <v>6.5799999999999997E-2</v>
      </c>
      <c r="AA70">
        <v>4.2599999999999999E-2</v>
      </c>
      <c r="AB70">
        <v>3.6665000000000001</v>
      </c>
      <c r="AC70">
        <v>0.29160000000000003</v>
      </c>
      <c r="AD70">
        <v>3.3936000000000002</v>
      </c>
      <c r="AE70">
        <v>2.6435</v>
      </c>
      <c r="AF70">
        <v>0.2102</v>
      </c>
      <c r="AG70">
        <v>2.4468000000000001</v>
      </c>
      <c r="AH70">
        <v>98.172600000000003</v>
      </c>
      <c r="AI70">
        <v>10.462</v>
      </c>
      <c r="AJ70">
        <v>3.766</v>
      </c>
      <c r="AK70">
        <v>25.503399999999999</v>
      </c>
      <c r="AL70">
        <v>15.509</v>
      </c>
      <c r="AM70" t="s">
        <v>33</v>
      </c>
      <c r="AN70">
        <v>85.79</v>
      </c>
      <c r="AO70">
        <v>2444.42</v>
      </c>
      <c r="AP70">
        <v>380.39</v>
      </c>
    </row>
    <row r="71" spans="1:42">
      <c r="A71">
        <v>2029</v>
      </c>
      <c r="B71">
        <v>0</v>
      </c>
      <c r="C71">
        <v>11.164</v>
      </c>
      <c r="D71">
        <v>10.757</v>
      </c>
      <c r="E71">
        <v>108</v>
      </c>
      <c r="F71" t="s">
        <v>50</v>
      </c>
      <c r="G71">
        <v>180.3451</v>
      </c>
      <c r="H71">
        <v>143.2423</v>
      </c>
      <c r="I71">
        <v>37.102899999999998</v>
      </c>
      <c r="J71">
        <v>79.426699999999997</v>
      </c>
      <c r="K71">
        <v>3.6534</v>
      </c>
      <c r="L71">
        <v>8.6099999999999996E-2</v>
      </c>
      <c r="M71">
        <v>0.22</v>
      </c>
      <c r="N71">
        <v>56.648800000000001</v>
      </c>
      <c r="O71">
        <v>135.0042</v>
      </c>
      <c r="P71">
        <v>56.648800000000001</v>
      </c>
      <c r="Q71">
        <v>195</v>
      </c>
      <c r="R71">
        <v>184</v>
      </c>
      <c r="S71">
        <v>5.3703000000000003</v>
      </c>
      <c r="T71">
        <v>152.9272</v>
      </c>
      <c r="U71">
        <v>7.8899999999999998E-2</v>
      </c>
      <c r="V71">
        <v>1.8524</v>
      </c>
      <c r="W71">
        <v>16.700399999999998</v>
      </c>
      <c r="X71">
        <v>1.3240000000000001</v>
      </c>
      <c r="Y71">
        <v>15.4621</v>
      </c>
      <c r="Z71">
        <v>6.5600000000000006E-2</v>
      </c>
      <c r="AA71">
        <v>4.24E-2</v>
      </c>
      <c r="AB71">
        <v>3.6907999999999999</v>
      </c>
      <c r="AC71">
        <v>0.29260000000000003</v>
      </c>
      <c r="AD71">
        <v>3.4171</v>
      </c>
      <c r="AE71">
        <v>2.6553</v>
      </c>
      <c r="AF71">
        <v>0.21049999999999999</v>
      </c>
      <c r="AG71">
        <v>2.4584999999999999</v>
      </c>
      <c r="AH71">
        <v>91.809299999999993</v>
      </c>
      <c r="AI71">
        <v>9.5739000000000001</v>
      </c>
      <c r="AJ71">
        <v>3.5289000000000001</v>
      </c>
      <c r="AK71">
        <v>23.801100000000002</v>
      </c>
      <c r="AL71">
        <v>14.529</v>
      </c>
      <c r="AM71" t="s">
        <v>33</v>
      </c>
      <c r="AN71">
        <v>78.540000000000006</v>
      </c>
      <c r="AO71">
        <v>2236.21</v>
      </c>
      <c r="AP71">
        <v>380.39</v>
      </c>
    </row>
    <row r="72" spans="1:42">
      <c r="A72">
        <v>2030</v>
      </c>
      <c r="B72">
        <v>0</v>
      </c>
      <c r="C72">
        <v>11.167999999999999</v>
      </c>
      <c r="D72">
        <v>10.763</v>
      </c>
      <c r="E72">
        <v>109</v>
      </c>
      <c r="F72" t="s">
        <v>50</v>
      </c>
      <c r="G72">
        <v>178.84219999999999</v>
      </c>
      <c r="H72">
        <v>138.583</v>
      </c>
      <c r="I72">
        <v>40.2592</v>
      </c>
      <c r="J72">
        <v>77.489000000000004</v>
      </c>
      <c r="K72">
        <v>3.6533000000000002</v>
      </c>
      <c r="L72">
        <v>8.5800000000000001E-2</v>
      </c>
      <c r="M72">
        <v>0.22</v>
      </c>
      <c r="N72">
        <v>56.641300000000001</v>
      </c>
      <c r="O72">
        <v>134.97720000000001</v>
      </c>
      <c r="P72">
        <v>56.641300000000001</v>
      </c>
      <c r="Q72">
        <v>194</v>
      </c>
      <c r="R72">
        <v>184</v>
      </c>
      <c r="S72">
        <v>5.2603999999999997</v>
      </c>
      <c r="T72">
        <v>149.88810000000001</v>
      </c>
      <c r="U72">
        <v>7.8600000000000003E-2</v>
      </c>
      <c r="V72">
        <v>1.8621000000000001</v>
      </c>
      <c r="W72">
        <v>16.8309</v>
      </c>
      <c r="X72">
        <v>1.33</v>
      </c>
      <c r="Y72">
        <v>15.5876</v>
      </c>
      <c r="Z72">
        <v>6.5299999999999997E-2</v>
      </c>
      <c r="AA72">
        <v>4.2299999999999997E-2</v>
      </c>
      <c r="AB72">
        <v>3.7252000000000001</v>
      </c>
      <c r="AC72">
        <v>0.2944</v>
      </c>
      <c r="AD72">
        <v>3.45</v>
      </c>
      <c r="AE72">
        <v>2.6730999999999998</v>
      </c>
      <c r="AF72">
        <v>0.2112</v>
      </c>
      <c r="AG72">
        <v>2.4756</v>
      </c>
      <c r="AH72">
        <v>88.958500000000001</v>
      </c>
      <c r="AI72">
        <v>9.2417999999999996</v>
      </c>
      <c r="AJ72">
        <v>3.4079000000000002</v>
      </c>
      <c r="AK72">
        <v>22.9315</v>
      </c>
      <c r="AL72">
        <v>14.043200000000001</v>
      </c>
      <c r="AM72" t="s">
        <v>33</v>
      </c>
      <c r="AN72">
        <v>80.3</v>
      </c>
      <c r="AO72">
        <v>2297.77</v>
      </c>
      <c r="AP72">
        <v>380.39</v>
      </c>
    </row>
    <row r="73" spans="1:42">
      <c r="A73">
        <v>2031</v>
      </c>
      <c r="B73">
        <v>0</v>
      </c>
      <c r="C73">
        <v>11.170999999999999</v>
      </c>
      <c r="D73">
        <v>10.769</v>
      </c>
      <c r="E73">
        <v>110</v>
      </c>
      <c r="F73" t="s">
        <v>50</v>
      </c>
      <c r="G73">
        <v>193.46709999999999</v>
      </c>
      <c r="H73">
        <v>143.12020000000001</v>
      </c>
      <c r="I73">
        <v>50.346899999999998</v>
      </c>
      <c r="J73">
        <v>73.976500000000001</v>
      </c>
      <c r="K73">
        <v>3.6533000000000002</v>
      </c>
      <c r="L73">
        <v>8.5400000000000004E-2</v>
      </c>
      <c r="M73">
        <v>0.22</v>
      </c>
      <c r="N73">
        <v>56.632899999999999</v>
      </c>
      <c r="O73">
        <v>134.94669999999999</v>
      </c>
      <c r="P73">
        <v>56.632899999999999</v>
      </c>
      <c r="Q73">
        <v>193</v>
      </c>
      <c r="R73">
        <v>188</v>
      </c>
      <c r="S73">
        <v>5.4888000000000003</v>
      </c>
      <c r="T73">
        <v>156.3211</v>
      </c>
      <c r="U73">
        <v>7.8399999999999997E-2</v>
      </c>
      <c r="V73">
        <v>1.9317</v>
      </c>
      <c r="W73">
        <v>16.989799999999999</v>
      </c>
      <c r="X73">
        <v>1.3383</v>
      </c>
      <c r="Y73">
        <v>15.7395</v>
      </c>
      <c r="Z73">
        <v>6.5000000000000002E-2</v>
      </c>
      <c r="AA73">
        <v>4.2099999999999999E-2</v>
      </c>
      <c r="AB73">
        <v>3.7665999999999999</v>
      </c>
      <c r="AC73">
        <v>0.29670000000000002</v>
      </c>
      <c r="AD73">
        <v>3.4893999999999998</v>
      </c>
      <c r="AE73">
        <v>2.6949999999999998</v>
      </c>
      <c r="AF73">
        <v>0.21229999999999999</v>
      </c>
      <c r="AG73">
        <v>2.4967000000000001</v>
      </c>
      <c r="AH73">
        <v>92.050600000000003</v>
      </c>
      <c r="AI73">
        <v>9.3413000000000004</v>
      </c>
      <c r="AJ73">
        <v>3.4319000000000002</v>
      </c>
      <c r="AK73">
        <v>23.790099999999999</v>
      </c>
      <c r="AL73">
        <v>14.5063</v>
      </c>
      <c r="AM73" t="s">
        <v>33</v>
      </c>
      <c r="AN73">
        <v>71.08</v>
      </c>
      <c r="AO73">
        <v>2027.37</v>
      </c>
      <c r="AP73">
        <v>380.39</v>
      </c>
    </row>
    <row r="74" spans="1:42">
      <c r="A74">
        <v>2032</v>
      </c>
      <c r="B74">
        <v>0</v>
      </c>
      <c r="C74">
        <v>11.175000000000001</v>
      </c>
      <c r="D74">
        <v>10.775</v>
      </c>
      <c r="E74">
        <v>111</v>
      </c>
      <c r="F74" t="s">
        <v>50</v>
      </c>
      <c r="G74">
        <v>187.94970000000001</v>
      </c>
      <c r="H74">
        <v>157.7921</v>
      </c>
      <c r="I74">
        <v>30.157699999999998</v>
      </c>
      <c r="J74">
        <v>83.954400000000007</v>
      </c>
      <c r="K74">
        <v>3.6533000000000002</v>
      </c>
      <c r="L74">
        <v>8.5099999999999995E-2</v>
      </c>
      <c r="M74">
        <v>0.22</v>
      </c>
      <c r="N74">
        <v>56.625900000000001</v>
      </c>
      <c r="O74">
        <v>134.92140000000001</v>
      </c>
      <c r="P74">
        <v>56.625900000000001</v>
      </c>
      <c r="Q74">
        <v>192</v>
      </c>
      <c r="R74">
        <v>204</v>
      </c>
      <c r="S74">
        <v>5.6725000000000003</v>
      </c>
      <c r="T74">
        <v>161.46299999999999</v>
      </c>
      <c r="U74">
        <v>7.8100000000000003E-2</v>
      </c>
      <c r="V74">
        <v>1.8528</v>
      </c>
      <c r="W74">
        <v>17.109300000000001</v>
      </c>
      <c r="X74">
        <v>1.3433999999999999</v>
      </c>
      <c r="Y74">
        <v>15.8551</v>
      </c>
      <c r="Z74">
        <v>6.4799999999999996E-2</v>
      </c>
      <c r="AA74">
        <v>4.19E-2</v>
      </c>
      <c r="AB74">
        <v>3.7982</v>
      </c>
      <c r="AC74">
        <v>0.29820000000000002</v>
      </c>
      <c r="AD74">
        <v>3.5198</v>
      </c>
      <c r="AE74">
        <v>2.7111000000000001</v>
      </c>
      <c r="AF74">
        <v>0.21290000000000001</v>
      </c>
      <c r="AG74">
        <v>2.5124</v>
      </c>
      <c r="AH74">
        <v>101.02</v>
      </c>
      <c r="AI74">
        <v>10.4346</v>
      </c>
      <c r="AJ74">
        <v>3.7879999999999998</v>
      </c>
      <c r="AK74">
        <v>26.622299999999999</v>
      </c>
      <c r="AL74">
        <v>15.927099999999999</v>
      </c>
      <c r="AM74" t="s">
        <v>33</v>
      </c>
      <c r="AN74">
        <v>83.21</v>
      </c>
      <c r="AO74">
        <v>2362.4499999999998</v>
      </c>
      <c r="AP74">
        <v>380.39</v>
      </c>
    </row>
    <row r="75" spans="1:42">
      <c r="A75">
        <v>2033</v>
      </c>
      <c r="B75">
        <v>0</v>
      </c>
      <c r="C75">
        <v>11.178000000000001</v>
      </c>
      <c r="D75">
        <v>10.781000000000001</v>
      </c>
      <c r="E75">
        <v>112</v>
      </c>
      <c r="F75" t="s">
        <v>50</v>
      </c>
      <c r="G75">
        <v>192.23439999999999</v>
      </c>
      <c r="H75">
        <v>142.81870000000001</v>
      </c>
      <c r="I75">
        <v>49.415700000000001</v>
      </c>
      <c r="J75">
        <v>74.293999999999997</v>
      </c>
      <c r="K75">
        <v>3.6533000000000002</v>
      </c>
      <c r="L75">
        <v>8.4699999999999998E-2</v>
      </c>
      <c r="M75">
        <v>0.22</v>
      </c>
      <c r="N75">
        <v>56.617600000000003</v>
      </c>
      <c r="O75">
        <v>134.89160000000001</v>
      </c>
      <c r="P75">
        <v>56.617600000000003</v>
      </c>
      <c r="Q75">
        <v>191</v>
      </c>
      <c r="R75">
        <v>184</v>
      </c>
      <c r="S75">
        <v>5.1492000000000004</v>
      </c>
      <c r="T75">
        <v>146.75909999999999</v>
      </c>
      <c r="U75">
        <v>7.7899999999999997E-2</v>
      </c>
      <c r="V75">
        <v>1.9081999999999999</v>
      </c>
      <c r="W75">
        <v>17.27</v>
      </c>
      <c r="X75">
        <v>1.3515999999999999</v>
      </c>
      <c r="Y75">
        <v>16.008800000000001</v>
      </c>
      <c r="Z75">
        <v>6.4500000000000002E-2</v>
      </c>
      <c r="AA75">
        <v>4.1700000000000001E-2</v>
      </c>
      <c r="AB75">
        <v>3.8401000000000001</v>
      </c>
      <c r="AC75">
        <v>0.30049999999999999</v>
      </c>
      <c r="AD75">
        <v>3.5596000000000001</v>
      </c>
      <c r="AE75">
        <v>2.7332000000000001</v>
      </c>
      <c r="AF75">
        <v>0.21390000000000001</v>
      </c>
      <c r="AG75">
        <v>2.5335999999999999</v>
      </c>
      <c r="AH75">
        <v>92.432299999999998</v>
      </c>
      <c r="AI75">
        <v>8.7882999999999996</v>
      </c>
      <c r="AJ75">
        <v>3.2584</v>
      </c>
      <c r="AK75">
        <v>23.8066</v>
      </c>
      <c r="AL75">
        <v>14.533099999999999</v>
      </c>
      <c r="AM75" t="s">
        <v>33</v>
      </c>
      <c r="AN75">
        <v>89.48</v>
      </c>
      <c r="AO75">
        <v>2551.64</v>
      </c>
      <c r="AP75">
        <v>380.38</v>
      </c>
    </row>
    <row r="76" spans="1:42">
      <c r="A76">
        <v>2034</v>
      </c>
      <c r="B76">
        <v>0</v>
      </c>
      <c r="C76">
        <v>11.179</v>
      </c>
      <c r="D76">
        <v>10.782999999999999</v>
      </c>
      <c r="E76">
        <v>113</v>
      </c>
      <c r="F76" t="s">
        <v>50</v>
      </c>
      <c r="G76">
        <v>165.5384</v>
      </c>
      <c r="H76">
        <v>153.04060000000001</v>
      </c>
      <c r="I76">
        <v>12.4979</v>
      </c>
      <c r="J76">
        <v>92.450199999999995</v>
      </c>
      <c r="K76">
        <v>3.6533000000000002</v>
      </c>
      <c r="L76">
        <v>8.4400000000000003E-2</v>
      </c>
      <c r="M76">
        <v>0.22</v>
      </c>
      <c r="N76">
        <v>56.615600000000001</v>
      </c>
      <c r="O76">
        <v>134.88419999999999</v>
      </c>
      <c r="P76">
        <v>56.615600000000001</v>
      </c>
      <c r="Q76">
        <v>190</v>
      </c>
      <c r="R76">
        <v>186</v>
      </c>
      <c r="S76">
        <v>5.4184999999999999</v>
      </c>
      <c r="T76">
        <v>153.96019999999999</v>
      </c>
      <c r="U76">
        <v>7.7600000000000002E-2</v>
      </c>
      <c r="V76">
        <v>1.8572</v>
      </c>
      <c r="W76">
        <v>17.241700000000002</v>
      </c>
      <c r="X76">
        <v>1.345</v>
      </c>
      <c r="Y76">
        <v>15.987399999999999</v>
      </c>
      <c r="Z76">
        <v>6.4199999999999993E-2</v>
      </c>
      <c r="AA76">
        <v>4.1599999999999998E-2</v>
      </c>
      <c r="AB76">
        <v>3.8353000000000002</v>
      </c>
      <c r="AC76">
        <v>0.29920000000000002</v>
      </c>
      <c r="AD76">
        <v>3.5562999999999998</v>
      </c>
      <c r="AE76">
        <v>2.7279</v>
      </c>
      <c r="AF76">
        <v>0.21279999999999999</v>
      </c>
      <c r="AG76">
        <v>2.5293999999999999</v>
      </c>
      <c r="AH76">
        <v>97.532799999999995</v>
      </c>
      <c r="AI76">
        <v>10.3695</v>
      </c>
      <c r="AJ76">
        <v>3.7669999999999999</v>
      </c>
      <c r="AK76">
        <v>25.962800000000001</v>
      </c>
      <c r="AL76">
        <v>15.4084</v>
      </c>
      <c r="AM76" t="s">
        <v>33</v>
      </c>
      <c r="AN76">
        <v>67.150000000000006</v>
      </c>
      <c r="AO76">
        <v>1916.65</v>
      </c>
      <c r="AP76">
        <v>380.39</v>
      </c>
    </row>
    <row r="77" spans="1:42">
      <c r="A77">
        <v>2035</v>
      </c>
      <c r="B77">
        <v>0</v>
      </c>
      <c r="C77">
        <v>11.182</v>
      </c>
      <c r="D77">
        <v>10.788</v>
      </c>
      <c r="E77">
        <v>114</v>
      </c>
      <c r="F77" t="s">
        <v>50</v>
      </c>
      <c r="G77">
        <v>177.0496</v>
      </c>
      <c r="H77">
        <v>139.77330000000001</v>
      </c>
      <c r="I77">
        <v>37.276299999999999</v>
      </c>
      <c r="J77">
        <v>78.945800000000006</v>
      </c>
      <c r="K77">
        <v>3.6533000000000002</v>
      </c>
      <c r="L77">
        <v>8.4000000000000005E-2</v>
      </c>
      <c r="M77">
        <v>0.22</v>
      </c>
      <c r="N77">
        <v>56.6098</v>
      </c>
      <c r="O77">
        <v>134.86340000000001</v>
      </c>
      <c r="P77">
        <v>56.6098</v>
      </c>
      <c r="Q77">
        <v>132</v>
      </c>
      <c r="R77">
        <v>182</v>
      </c>
      <c r="S77">
        <v>5.1119000000000003</v>
      </c>
      <c r="T77">
        <v>145.5907</v>
      </c>
      <c r="U77">
        <v>7.7299999999999994E-2</v>
      </c>
      <c r="V77">
        <v>1.3206</v>
      </c>
      <c r="W77">
        <v>12.1036</v>
      </c>
      <c r="X77">
        <v>0.94110000000000005</v>
      </c>
      <c r="Y77">
        <v>11.2265</v>
      </c>
      <c r="Z77">
        <v>6.3899999999999998E-2</v>
      </c>
      <c r="AA77">
        <v>4.1399999999999999E-2</v>
      </c>
      <c r="AB77">
        <v>2.6953999999999998</v>
      </c>
      <c r="AC77">
        <v>0.20960000000000001</v>
      </c>
      <c r="AD77">
        <v>2.5</v>
      </c>
      <c r="AE77">
        <v>1.9133</v>
      </c>
      <c r="AF77">
        <v>0.14879999999999999</v>
      </c>
      <c r="AG77">
        <v>1.7746</v>
      </c>
      <c r="AH77">
        <v>89.950100000000006</v>
      </c>
      <c r="AI77">
        <v>9.0106000000000002</v>
      </c>
      <c r="AJ77">
        <v>3.3218000000000001</v>
      </c>
      <c r="AK77">
        <v>23.339400000000001</v>
      </c>
      <c r="AL77">
        <v>14.151300000000001</v>
      </c>
      <c r="AM77" t="s">
        <v>33</v>
      </c>
      <c r="AN77">
        <v>60.09</v>
      </c>
      <c r="AO77">
        <v>1731.4</v>
      </c>
      <c r="AP77">
        <v>380.39</v>
      </c>
    </row>
    <row r="78" spans="1:42">
      <c r="A78">
        <v>2036</v>
      </c>
      <c r="B78">
        <v>0</v>
      </c>
      <c r="C78">
        <v>11.182</v>
      </c>
      <c r="D78">
        <v>10.788</v>
      </c>
      <c r="E78">
        <v>115</v>
      </c>
      <c r="F78" t="s">
        <v>50</v>
      </c>
      <c r="G78">
        <v>126.4819</v>
      </c>
      <c r="H78">
        <v>94.947100000000006</v>
      </c>
      <c r="I78">
        <v>31.534800000000001</v>
      </c>
      <c r="J78">
        <v>75.067700000000002</v>
      </c>
      <c r="K78">
        <v>3.6533000000000002</v>
      </c>
      <c r="L78">
        <v>5.8400000000000001E-2</v>
      </c>
      <c r="M78">
        <v>0.22</v>
      </c>
      <c r="N78">
        <v>56.6098</v>
      </c>
      <c r="O78">
        <v>134.86340000000001</v>
      </c>
      <c r="P78">
        <v>56.6098</v>
      </c>
      <c r="Q78">
        <v>131</v>
      </c>
      <c r="R78">
        <v>182</v>
      </c>
      <c r="S78">
        <v>2.5918000000000001</v>
      </c>
      <c r="T78">
        <v>73.804299999999998</v>
      </c>
      <c r="U78">
        <v>7.7100000000000002E-2</v>
      </c>
      <c r="V78">
        <v>1.5744</v>
      </c>
      <c r="W78">
        <v>12.011900000000001</v>
      </c>
      <c r="X78">
        <v>0.93310000000000004</v>
      </c>
      <c r="Y78">
        <v>11.170500000000001</v>
      </c>
      <c r="Z78">
        <v>4.4400000000000002E-2</v>
      </c>
      <c r="AA78">
        <v>2.8799999999999999E-2</v>
      </c>
      <c r="AB78">
        <v>2.6749000000000001</v>
      </c>
      <c r="AC78">
        <v>0.20780000000000001</v>
      </c>
      <c r="AD78">
        <v>2.4876</v>
      </c>
      <c r="AE78">
        <v>1.8988</v>
      </c>
      <c r="AF78">
        <v>0.14749999999999999</v>
      </c>
      <c r="AG78">
        <v>1.7658</v>
      </c>
      <c r="AH78">
        <v>60.536299999999997</v>
      </c>
      <c r="AI78">
        <v>6.5282999999999998</v>
      </c>
      <c r="AJ78">
        <v>2.4011999999999998</v>
      </c>
      <c r="AK78">
        <v>15.911899999999999</v>
      </c>
      <c r="AL78">
        <v>9.5693000000000001</v>
      </c>
      <c r="AM78" t="s">
        <v>33</v>
      </c>
      <c r="AN78">
        <v>81.489999999999995</v>
      </c>
      <c r="AO78">
        <v>2355.17</v>
      </c>
      <c r="AP78">
        <v>380.39</v>
      </c>
    </row>
    <row r="79" spans="1:42">
      <c r="A79">
        <v>2037</v>
      </c>
      <c r="B79">
        <v>0</v>
      </c>
      <c r="C79">
        <v>11.182</v>
      </c>
      <c r="D79">
        <v>10.788</v>
      </c>
      <c r="E79">
        <v>116</v>
      </c>
      <c r="F79" t="s">
        <v>50</v>
      </c>
      <c r="G79">
        <v>135.572</v>
      </c>
      <c r="H79">
        <v>96.972399999999993</v>
      </c>
      <c r="I79">
        <v>38.599600000000002</v>
      </c>
      <c r="J79">
        <v>71.528300000000002</v>
      </c>
      <c r="K79">
        <v>3.6533000000000002</v>
      </c>
      <c r="L79">
        <v>5.79E-2</v>
      </c>
      <c r="M79">
        <v>0.22</v>
      </c>
      <c r="N79">
        <v>56.6098</v>
      </c>
      <c r="O79">
        <v>134.86340000000001</v>
      </c>
      <c r="P79">
        <v>56.6098</v>
      </c>
      <c r="Q79">
        <v>130</v>
      </c>
      <c r="R79">
        <v>202</v>
      </c>
      <c r="S79">
        <v>2.762</v>
      </c>
      <c r="T79">
        <v>78.682000000000002</v>
      </c>
      <c r="U79">
        <v>7.6799999999999993E-2</v>
      </c>
      <c r="V79">
        <v>1.899</v>
      </c>
      <c r="W79">
        <v>11.920199999999999</v>
      </c>
      <c r="X79">
        <v>0.92290000000000005</v>
      </c>
      <c r="Y79">
        <v>11.088900000000001</v>
      </c>
      <c r="Z79">
        <v>4.41E-2</v>
      </c>
      <c r="AA79">
        <v>2.8500000000000001E-2</v>
      </c>
      <c r="AB79">
        <v>2.6545000000000001</v>
      </c>
      <c r="AC79">
        <v>0.20549999999999999</v>
      </c>
      <c r="AD79">
        <v>2.4693999999999998</v>
      </c>
      <c r="AE79">
        <v>1.8843000000000001</v>
      </c>
      <c r="AF79">
        <v>0.1459</v>
      </c>
      <c r="AG79">
        <v>1.7528999999999999</v>
      </c>
      <c r="AH79">
        <v>61.8431</v>
      </c>
      <c r="AI79">
        <v>6.7022000000000004</v>
      </c>
      <c r="AJ79">
        <v>2.4310999999999998</v>
      </c>
      <c r="AK79">
        <v>16.220099999999999</v>
      </c>
      <c r="AL79">
        <v>9.7759</v>
      </c>
      <c r="AM79" t="s">
        <v>33</v>
      </c>
      <c r="AN79">
        <v>58.9</v>
      </c>
      <c r="AO79">
        <v>1679.19</v>
      </c>
      <c r="AP79">
        <v>380.38</v>
      </c>
    </row>
    <row r="80" spans="1:42">
      <c r="A80">
        <v>2038</v>
      </c>
      <c r="B80">
        <v>0</v>
      </c>
      <c r="C80">
        <v>11.183999999999999</v>
      </c>
      <c r="D80">
        <v>10.792</v>
      </c>
      <c r="E80">
        <v>117</v>
      </c>
      <c r="F80" t="s">
        <v>50</v>
      </c>
      <c r="G80">
        <v>125.7547</v>
      </c>
      <c r="H80">
        <v>99.137900000000002</v>
      </c>
      <c r="I80">
        <v>26.616900000000001</v>
      </c>
      <c r="J80">
        <v>78.834299999999999</v>
      </c>
      <c r="K80">
        <v>3.6533000000000002</v>
      </c>
      <c r="L80">
        <v>5.7500000000000002E-2</v>
      </c>
      <c r="M80">
        <v>0.22</v>
      </c>
      <c r="N80">
        <v>56.603999999999999</v>
      </c>
      <c r="O80">
        <v>134.84229999999999</v>
      </c>
      <c r="P80">
        <v>56.603999999999999</v>
      </c>
      <c r="Q80">
        <v>129</v>
      </c>
      <c r="R80">
        <v>173</v>
      </c>
      <c r="S80">
        <v>2.5874000000000001</v>
      </c>
      <c r="T80">
        <v>73.688000000000002</v>
      </c>
      <c r="U80">
        <v>7.6600000000000001E-2</v>
      </c>
      <c r="V80">
        <v>1.9249000000000001</v>
      </c>
      <c r="W80">
        <v>11.9567</v>
      </c>
      <c r="X80">
        <v>0.92279999999999995</v>
      </c>
      <c r="Y80">
        <v>11.1267</v>
      </c>
      <c r="Z80">
        <v>4.3799999999999999E-2</v>
      </c>
      <c r="AA80">
        <v>2.8299999999999999E-2</v>
      </c>
      <c r="AB80">
        <v>2.6657000000000002</v>
      </c>
      <c r="AC80">
        <v>0.20569999999999999</v>
      </c>
      <c r="AD80">
        <v>2.4807000000000001</v>
      </c>
      <c r="AE80">
        <v>1.8883000000000001</v>
      </c>
      <c r="AF80">
        <v>0.1457</v>
      </c>
      <c r="AG80">
        <v>1.7573000000000001</v>
      </c>
      <c r="AH80">
        <v>64.036500000000004</v>
      </c>
      <c r="AI80">
        <v>6.0789</v>
      </c>
      <c r="AJ80">
        <v>2.2608000000000001</v>
      </c>
      <c r="AK80">
        <v>16.697299999999998</v>
      </c>
      <c r="AL80">
        <v>10.064299999999999</v>
      </c>
      <c r="AM80" t="s">
        <v>33</v>
      </c>
      <c r="AN80">
        <v>71.78</v>
      </c>
      <c r="AO80">
        <v>2052.75</v>
      </c>
      <c r="AP80">
        <v>380.38</v>
      </c>
    </row>
    <row r="81" spans="1:42">
      <c r="A81">
        <v>2039</v>
      </c>
      <c r="B81">
        <v>0</v>
      </c>
      <c r="C81">
        <v>11.188000000000001</v>
      </c>
      <c r="D81">
        <v>10.8</v>
      </c>
      <c r="E81">
        <v>118</v>
      </c>
      <c r="F81" t="s">
        <v>50</v>
      </c>
      <c r="G81">
        <v>116.3163</v>
      </c>
      <c r="H81">
        <v>110.4572</v>
      </c>
      <c r="I81">
        <v>5.859</v>
      </c>
      <c r="J81">
        <v>94.962800000000001</v>
      </c>
      <c r="K81">
        <v>3.6532</v>
      </c>
      <c r="L81">
        <v>5.7099999999999998E-2</v>
      </c>
      <c r="M81">
        <v>0.22</v>
      </c>
      <c r="N81">
        <v>56.594499999999996</v>
      </c>
      <c r="O81">
        <v>134.8081</v>
      </c>
      <c r="P81">
        <v>56.594499999999996</v>
      </c>
      <c r="Q81">
        <v>128</v>
      </c>
      <c r="R81">
        <v>168</v>
      </c>
      <c r="S81">
        <v>2.3801999999999999</v>
      </c>
      <c r="T81">
        <v>67.668400000000005</v>
      </c>
      <c r="U81">
        <v>7.6300000000000007E-2</v>
      </c>
      <c r="V81">
        <v>1.6236999999999999</v>
      </c>
      <c r="W81">
        <v>12.0779</v>
      </c>
      <c r="X81">
        <v>0.92910000000000004</v>
      </c>
      <c r="Y81">
        <v>11.2432</v>
      </c>
      <c r="Z81">
        <v>4.3499999999999997E-2</v>
      </c>
      <c r="AA81">
        <v>2.81E-2</v>
      </c>
      <c r="AB81">
        <v>2.6978</v>
      </c>
      <c r="AC81">
        <v>0.20749999999999999</v>
      </c>
      <c r="AD81">
        <v>2.5112999999999999</v>
      </c>
      <c r="AE81">
        <v>1.9046000000000001</v>
      </c>
      <c r="AF81">
        <v>0.14649999999999999</v>
      </c>
      <c r="AG81">
        <v>1.7729999999999999</v>
      </c>
      <c r="AH81">
        <v>71.557900000000004</v>
      </c>
      <c r="AI81">
        <v>6.4279000000000002</v>
      </c>
      <c r="AJ81">
        <v>2.3792</v>
      </c>
      <c r="AK81">
        <v>18.889399999999998</v>
      </c>
      <c r="AL81">
        <v>11.2029</v>
      </c>
      <c r="AM81" t="s">
        <v>33</v>
      </c>
      <c r="AN81">
        <v>80.78</v>
      </c>
      <c r="AO81">
        <v>2292.84</v>
      </c>
      <c r="AP81">
        <v>380.39</v>
      </c>
    </row>
    <row r="82" spans="1:42">
      <c r="A82">
        <v>2040</v>
      </c>
      <c r="B82">
        <v>0</v>
      </c>
      <c r="C82">
        <v>11.192</v>
      </c>
      <c r="D82">
        <v>10.805999999999999</v>
      </c>
      <c r="E82">
        <v>119</v>
      </c>
      <c r="F82" t="s">
        <v>50</v>
      </c>
      <c r="G82">
        <v>114.7743</v>
      </c>
      <c r="H82">
        <v>111.6491</v>
      </c>
      <c r="I82">
        <v>3.1252</v>
      </c>
      <c r="J82">
        <v>97.277100000000004</v>
      </c>
      <c r="K82">
        <v>3.6532</v>
      </c>
      <c r="L82">
        <v>5.67E-2</v>
      </c>
      <c r="M82">
        <v>0.22</v>
      </c>
      <c r="N82">
        <v>56.585700000000003</v>
      </c>
      <c r="O82">
        <v>134.7765</v>
      </c>
      <c r="P82">
        <v>56.585700000000003</v>
      </c>
      <c r="Q82">
        <v>127</v>
      </c>
      <c r="R82">
        <v>169</v>
      </c>
      <c r="S82">
        <v>2.4032</v>
      </c>
      <c r="T82">
        <v>68.293700000000001</v>
      </c>
      <c r="U82">
        <v>7.6100000000000001E-2</v>
      </c>
      <c r="V82">
        <v>1.3150999999999999</v>
      </c>
      <c r="W82">
        <v>12.183400000000001</v>
      </c>
      <c r="X82">
        <v>0.93410000000000004</v>
      </c>
      <c r="Y82">
        <v>11.3453</v>
      </c>
      <c r="Z82">
        <v>4.3200000000000002E-2</v>
      </c>
      <c r="AA82">
        <v>2.8000000000000001E-2</v>
      </c>
      <c r="AB82">
        <v>2.726</v>
      </c>
      <c r="AC82">
        <v>0.20899999999999999</v>
      </c>
      <c r="AD82">
        <v>2.5384000000000002</v>
      </c>
      <c r="AE82">
        <v>1.9186000000000001</v>
      </c>
      <c r="AF82">
        <v>0.14710000000000001</v>
      </c>
      <c r="AG82">
        <v>1.7866</v>
      </c>
      <c r="AH82">
        <v>72.238100000000003</v>
      </c>
      <c r="AI82">
        <v>6.5087000000000002</v>
      </c>
      <c r="AJ82">
        <v>2.4074</v>
      </c>
      <c r="AK82">
        <v>19.1938</v>
      </c>
      <c r="AL82">
        <v>11.3012</v>
      </c>
      <c r="AM82" t="s">
        <v>33</v>
      </c>
      <c r="AN82">
        <v>74.709999999999994</v>
      </c>
      <c r="AO82">
        <v>2132.06</v>
      </c>
      <c r="AP82">
        <v>380.39</v>
      </c>
    </row>
    <row r="83" spans="1:42">
      <c r="A83">
        <v>2041</v>
      </c>
      <c r="B83">
        <v>0</v>
      </c>
      <c r="C83">
        <v>11.194000000000001</v>
      </c>
      <c r="D83">
        <v>10.81</v>
      </c>
      <c r="E83">
        <v>120</v>
      </c>
      <c r="F83" t="s">
        <v>50</v>
      </c>
      <c r="G83">
        <v>136.72069999999999</v>
      </c>
      <c r="H83">
        <v>117.2629</v>
      </c>
      <c r="I83">
        <v>19.457799999999999</v>
      </c>
      <c r="J83">
        <v>85.768199999999993</v>
      </c>
      <c r="K83">
        <v>3.6532</v>
      </c>
      <c r="L83">
        <v>5.6399999999999999E-2</v>
      </c>
      <c r="M83">
        <v>0.22</v>
      </c>
      <c r="N83">
        <v>56.581499999999998</v>
      </c>
      <c r="O83">
        <v>134.7611</v>
      </c>
      <c r="P83">
        <v>56.581499999999998</v>
      </c>
      <c r="Q83">
        <v>126</v>
      </c>
      <c r="R83">
        <v>221</v>
      </c>
      <c r="S83">
        <v>2.9742000000000002</v>
      </c>
      <c r="T83">
        <v>84.545000000000002</v>
      </c>
      <c r="U83">
        <v>7.5800000000000006E-2</v>
      </c>
      <c r="V83">
        <v>1.3154999999999999</v>
      </c>
      <c r="W83">
        <v>12.183299999999999</v>
      </c>
      <c r="X83">
        <v>0.93100000000000005</v>
      </c>
      <c r="Y83">
        <v>11.3489</v>
      </c>
      <c r="Z83">
        <v>4.2900000000000001E-2</v>
      </c>
      <c r="AA83">
        <v>2.7799999999999998E-2</v>
      </c>
      <c r="AB83">
        <v>2.7281</v>
      </c>
      <c r="AC83">
        <v>0.20849999999999999</v>
      </c>
      <c r="AD83">
        <v>2.5413000000000001</v>
      </c>
      <c r="AE83">
        <v>1.9174</v>
      </c>
      <c r="AF83">
        <v>0.14649999999999999</v>
      </c>
      <c r="AG83">
        <v>1.786</v>
      </c>
      <c r="AH83">
        <v>74.551299999999998</v>
      </c>
      <c r="AI83">
        <v>7.9941000000000004</v>
      </c>
      <c r="AJ83">
        <v>2.8336999999999999</v>
      </c>
      <c r="AK83">
        <v>20.186499999999999</v>
      </c>
      <c r="AL83">
        <v>11.6973</v>
      </c>
      <c r="AM83" t="s">
        <v>33</v>
      </c>
      <c r="AN83">
        <v>69.38</v>
      </c>
      <c r="AO83">
        <v>1969.24</v>
      </c>
      <c r="AP83">
        <v>380.39</v>
      </c>
    </row>
    <row r="84" spans="1:42">
      <c r="A84">
        <v>2042</v>
      </c>
      <c r="B84">
        <v>0</v>
      </c>
      <c r="C84">
        <v>11.196999999999999</v>
      </c>
      <c r="D84">
        <v>10.814</v>
      </c>
      <c r="E84">
        <v>121</v>
      </c>
      <c r="F84" t="s">
        <v>50</v>
      </c>
      <c r="G84">
        <v>127.4149</v>
      </c>
      <c r="H84">
        <v>101.5134</v>
      </c>
      <c r="I84">
        <v>25.901499999999999</v>
      </c>
      <c r="J84">
        <v>79.671499999999995</v>
      </c>
      <c r="K84">
        <v>3.6532</v>
      </c>
      <c r="L84">
        <v>5.6000000000000001E-2</v>
      </c>
      <c r="M84">
        <v>0.22</v>
      </c>
      <c r="N84">
        <v>56.575699999999998</v>
      </c>
      <c r="O84">
        <v>134.7405</v>
      </c>
      <c r="P84">
        <v>56.575699999999998</v>
      </c>
      <c r="Q84">
        <v>125</v>
      </c>
      <c r="R84">
        <v>187</v>
      </c>
      <c r="S84">
        <v>2.5478999999999998</v>
      </c>
      <c r="T84">
        <v>72.604299999999995</v>
      </c>
      <c r="U84">
        <v>7.5600000000000001E-2</v>
      </c>
      <c r="V84">
        <v>1.3289</v>
      </c>
      <c r="W84">
        <v>12.2197</v>
      </c>
      <c r="X84">
        <v>0.93069999999999997</v>
      </c>
      <c r="Y84">
        <v>11.386699999999999</v>
      </c>
      <c r="Z84">
        <v>4.2599999999999999E-2</v>
      </c>
      <c r="AA84">
        <v>2.76E-2</v>
      </c>
      <c r="AB84">
        <v>2.7393000000000001</v>
      </c>
      <c r="AC84">
        <v>0.20860000000000001</v>
      </c>
      <c r="AD84">
        <v>2.5525000000000002</v>
      </c>
      <c r="AE84">
        <v>1.9214</v>
      </c>
      <c r="AF84">
        <v>0.14630000000000001</v>
      </c>
      <c r="AG84">
        <v>1.7904</v>
      </c>
      <c r="AH84">
        <v>65.599699999999999</v>
      </c>
      <c r="AI84">
        <v>6.1512000000000002</v>
      </c>
      <c r="AJ84">
        <v>2.2652999999999999</v>
      </c>
      <c r="AK84">
        <v>17.2316</v>
      </c>
      <c r="AL84">
        <v>10.265700000000001</v>
      </c>
      <c r="AM84" t="s">
        <v>33</v>
      </c>
      <c r="AN84">
        <v>80.180000000000007</v>
      </c>
      <c r="AO84">
        <v>2286.4</v>
      </c>
      <c r="AP84">
        <v>380.38</v>
      </c>
    </row>
    <row r="85" spans="1:42">
      <c r="A85">
        <v>2043</v>
      </c>
      <c r="B85">
        <v>0</v>
      </c>
      <c r="C85">
        <v>11.2</v>
      </c>
      <c r="D85">
        <v>10.82</v>
      </c>
      <c r="E85">
        <v>122</v>
      </c>
      <c r="F85" t="s">
        <v>50</v>
      </c>
      <c r="G85">
        <v>141.81399999999999</v>
      </c>
      <c r="H85">
        <v>112.7253</v>
      </c>
      <c r="I85">
        <v>29.088799999999999</v>
      </c>
      <c r="J85">
        <v>79.488100000000003</v>
      </c>
      <c r="K85">
        <v>3.6532</v>
      </c>
      <c r="L85">
        <v>5.5599999999999997E-2</v>
      </c>
      <c r="M85">
        <v>0.22</v>
      </c>
      <c r="N85">
        <v>56.569000000000003</v>
      </c>
      <c r="O85">
        <v>134.71610000000001</v>
      </c>
      <c r="P85">
        <v>56.569000000000003</v>
      </c>
      <c r="Q85">
        <v>124</v>
      </c>
      <c r="R85">
        <v>221</v>
      </c>
      <c r="S85">
        <v>2.8595000000000002</v>
      </c>
      <c r="T85">
        <v>81.391099999999994</v>
      </c>
      <c r="U85">
        <v>7.5300000000000006E-2</v>
      </c>
      <c r="V85">
        <v>1.3375999999999999</v>
      </c>
      <c r="W85">
        <v>12.281000000000001</v>
      </c>
      <c r="X85">
        <v>0.93230000000000002</v>
      </c>
      <c r="Y85">
        <v>11.447699999999999</v>
      </c>
      <c r="Z85">
        <v>4.2299999999999997E-2</v>
      </c>
      <c r="AA85">
        <v>2.7400000000000001E-2</v>
      </c>
      <c r="AB85">
        <v>2.7566000000000002</v>
      </c>
      <c r="AC85">
        <v>0.20930000000000001</v>
      </c>
      <c r="AD85">
        <v>2.5695000000000001</v>
      </c>
      <c r="AE85">
        <v>1.929</v>
      </c>
      <c r="AF85">
        <v>0.1464</v>
      </c>
      <c r="AG85">
        <v>1.7981</v>
      </c>
      <c r="AH85">
        <v>72.314700000000002</v>
      </c>
      <c r="AI85">
        <v>7.2510000000000003</v>
      </c>
      <c r="AJ85">
        <v>2.5716999999999999</v>
      </c>
      <c r="AK85">
        <v>19.286799999999999</v>
      </c>
      <c r="AL85">
        <v>11.301</v>
      </c>
      <c r="AM85" t="s">
        <v>33</v>
      </c>
      <c r="AN85">
        <v>71.77</v>
      </c>
      <c r="AO85">
        <v>2039.53</v>
      </c>
      <c r="AP85">
        <v>380.39</v>
      </c>
    </row>
    <row r="86" spans="1:42">
      <c r="A86">
        <v>2044</v>
      </c>
      <c r="B86">
        <v>0</v>
      </c>
      <c r="C86">
        <v>11.201000000000001</v>
      </c>
      <c r="D86">
        <v>10.821999999999999</v>
      </c>
      <c r="E86">
        <v>123</v>
      </c>
      <c r="F86" t="s">
        <v>50</v>
      </c>
      <c r="G86">
        <v>110.9701</v>
      </c>
      <c r="H86">
        <v>98.925399999999996</v>
      </c>
      <c r="I86">
        <v>12.044700000000001</v>
      </c>
      <c r="J86">
        <v>89.146000000000001</v>
      </c>
      <c r="K86">
        <v>3.6532</v>
      </c>
      <c r="L86">
        <v>5.5199999999999999E-2</v>
      </c>
      <c r="M86">
        <v>0.22</v>
      </c>
      <c r="N86">
        <v>56.566200000000002</v>
      </c>
      <c r="O86">
        <v>134.70599999999999</v>
      </c>
      <c r="P86">
        <v>56.566200000000002</v>
      </c>
      <c r="Q86">
        <v>123</v>
      </c>
      <c r="R86">
        <v>166</v>
      </c>
      <c r="S86">
        <v>2.2456</v>
      </c>
      <c r="T86">
        <v>63.880600000000001</v>
      </c>
      <c r="U86">
        <v>7.51E-2</v>
      </c>
      <c r="V86">
        <v>1.3091999999999999</v>
      </c>
      <c r="W86">
        <v>12.2469</v>
      </c>
      <c r="X86">
        <v>0.92669999999999997</v>
      </c>
      <c r="Y86">
        <v>11.4198</v>
      </c>
      <c r="Z86">
        <v>4.2000000000000003E-2</v>
      </c>
      <c r="AA86">
        <v>2.7199999999999998E-2</v>
      </c>
      <c r="AB86">
        <v>2.7504</v>
      </c>
      <c r="AC86">
        <v>0.20810000000000001</v>
      </c>
      <c r="AD86">
        <v>2.5646</v>
      </c>
      <c r="AE86">
        <v>1.9228000000000001</v>
      </c>
      <c r="AF86">
        <v>0.14549999999999999</v>
      </c>
      <c r="AG86">
        <v>1.7928999999999999</v>
      </c>
      <c r="AH86">
        <v>63.9011</v>
      </c>
      <c r="AI86">
        <v>5.9046000000000003</v>
      </c>
      <c r="AJ86">
        <v>2.1938</v>
      </c>
      <c r="AK86">
        <v>16.916699999999999</v>
      </c>
      <c r="AL86">
        <v>10.0092</v>
      </c>
      <c r="AM86" t="s">
        <v>33</v>
      </c>
      <c r="AN86">
        <v>70.47</v>
      </c>
      <c r="AO86">
        <v>2007.99</v>
      </c>
      <c r="AP86">
        <v>380.39</v>
      </c>
    </row>
    <row r="87" spans="1:42">
      <c r="A87">
        <v>2045</v>
      </c>
      <c r="B87">
        <v>0</v>
      </c>
      <c r="C87">
        <v>11.204000000000001</v>
      </c>
      <c r="D87">
        <v>10.826000000000001</v>
      </c>
      <c r="E87">
        <v>124</v>
      </c>
      <c r="F87" t="s">
        <v>50</v>
      </c>
      <c r="G87">
        <v>119.70010000000001</v>
      </c>
      <c r="H87">
        <v>90.113200000000006</v>
      </c>
      <c r="I87">
        <v>29.5869</v>
      </c>
      <c r="J87">
        <v>75.282499999999999</v>
      </c>
      <c r="K87">
        <v>3.6532</v>
      </c>
      <c r="L87">
        <v>5.4800000000000001E-2</v>
      </c>
      <c r="M87">
        <v>0.22</v>
      </c>
      <c r="N87">
        <v>56.560699999999997</v>
      </c>
      <c r="O87">
        <v>134.68620000000001</v>
      </c>
      <c r="P87">
        <v>56.560699999999997</v>
      </c>
      <c r="Q87">
        <v>122</v>
      </c>
      <c r="R87">
        <v>171</v>
      </c>
      <c r="S87">
        <v>2.1221999999999999</v>
      </c>
      <c r="T87">
        <v>60.534100000000002</v>
      </c>
      <c r="U87">
        <v>7.4800000000000005E-2</v>
      </c>
      <c r="V87">
        <v>1.3644000000000001</v>
      </c>
      <c r="W87">
        <v>12.277900000000001</v>
      </c>
      <c r="X87">
        <v>0.92589999999999995</v>
      </c>
      <c r="Y87">
        <v>11.4526</v>
      </c>
      <c r="Z87">
        <v>4.1700000000000001E-2</v>
      </c>
      <c r="AA87">
        <v>2.7E-2</v>
      </c>
      <c r="AB87">
        <v>2.7602000000000002</v>
      </c>
      <c r="AC87">
        <v>0.2082</v>
      </c>
      <c r="AD87">
        <v>2.5746000000000002</v>
      </c>
      <c r="AE87">
        <v>1.9259999999999999</v>
      </c>
      <c r="AF87">
        <v>0.1452</v>
      </c>
      <c r="AG87">
        <v>1.7965</v>
      </c>
      <c r="AH87">
        <v>58.671300000000002</v>
      </c>
      <c r="AI87">
        <v>5.1928999999999998</v>
      </c>
      <c r="AJ87">
        <v>1.9496</v>
      </c>
      <c r="AK87">
        <v>15.143000000000001</v>
      </c>
      <c r="AL87">
        <v>9.1562999999999999</v>
      </c>
      <c r="AM87" t="s">
        <v>33</v>
      </c>
      <c r="AN87">
        <v>72.680000000000007</v>
      </c>
      <c r="AO87">
        <v>2073.92</v>
      </c>
      <c r="AP87">
        <v>380.37</v>
      </c>
    </row>
    <row r="88" spans="1:42">
      <c r="A88">
        <v>2046</v>
      </c>
      <c r="B88">
        <v>0</v>
      </c>
      <c r="C88">
        <v>11.205</v>
      </c>
      <c r="D88">
        <v>10.829000000000001</v>
      </c>
      <c r="E88">
        <v>125</v>
      </c>
      <c r="F88" t="s">
        <v>50</v>
      </c>
      <c r="G88">
        <v>119.4863</v>
      </c>
      <c r="H88">
        <v>103.8018</v>
      </c>
      <c r="I88">
        <v>15.6844</v>
      </c>
      <c r="J88">
        <v>86.873400000000004</v>
      </c>
      <c r="K88">
        <v>3.6532</v>
      </c>
      <c r="L88">
        <v>5.4399999999999997E-2</v>
      </c>
      <c r="M88">
        <v>0.22</v>
      </c>
      <c r="N88">
        <v>56.556899999999999</v>
      </c>
      <c r="O88">
        <v>134.67240000000001</v>
      </c>
      <c r="P88">
        <v>56.556899999999999</v>
      </c>
      <c r="Q88">
        <v>121</v>
      </c>
      <c r="R88">
        <v>169</v>
      </c>
      <c r="S88">
        <v>2.3494000000000002</v>
      </c>
      <c r="T88">
        <v>66.756900000000002</v>
      </c>
      <c r="U88">
        <v>7.4499999999999997E-2</v>
      </c>
      <c r="V88">
        <v>1.3340000000000001</v>
      </c>
      <c r="W88">
        <v>12.270099999999999</v>
      </c>
      <c r="X88">
        <v>0.92220000000000002</v>
      </c>
      <c r="Y88">
        <v>11.449299999999999</v>
      </c>
      <c r="Z88">
        <v>4.1399999999999999E-2</v>
      </c>
      <c r="AA88">
        <v>2.6800000000000001E-2</v>
      </c>
      <c r="AB88">
        <v>2.7604000000000002</v>
      </c>
      <c r="AC88">
        <v>0.20749999999999999</v>
      </c>
      <c r="AD88">
        <v>2.5758000000000001</v>
      </c>
      <c r="AE88">
        <v>1.9236</v>
      </c>
      <c r="AF88">
        <v>0.14460000000000001</v>
      </c>
      <c r="AG88">
        <v>1.7948999999999999</v>
      </c>
      <c r="AH88">
        <v>67.093500000000006</v>
      </c>
      <c r="AI88">
        <v>6.0708000000000002</v>
      </c>
      <c r="AJ88">
        <v>2.2503000000000002</v>
      </c>
      <c r="AK88">
        <v>17.901499999999999</v>
      </c>
      <c r="AL88">
        <v>10.4857</v>
      </c>
      <c r="AM88" t="s">
        <v>33</v>
      </c>
      <c r="AN88">
        <v>75.88</v>
      </c>
      <c r="AO88">
        <v>2169.6</v>
      </c>
      <c r="AP88">
        <v>380.39</v>
      </c>
    </row>
    <row r="89" spans="1:42">
      <c r="A89">
        <v>2047</v>
      </c>
      <c r="B89">
        <v>0</v>
      </c>
      <c r="C89">
        <v>11.206</v>
      </c>
      <c r="D89">
        <v>10.831</v>
      </c>
      <c r="E89">
        <v>126</v>
      </c>
      <c r="F89" t="s">
        <v>50</v>
      </c>
      <c r="G89">
        <v>123.40770000000001</v>
      </c>
      <c r="H89">
        <v>108.41379999999999</v>
      </c>
      <c r="I89">
        <v>14.9938</v>
      </c>
      <c r="J89">
        <v>87.850200000000001</v>
      </c>
      <c r="K89">
        <v>3.6530999999999998</v>
      </c>
      <c r="L89">
        <v>5.3900000000000003E-2</v>
      </c>
      <c r="M89">
        <v>0.22</v>
      </c>
      <c r="N89">
        <v>56.554200000000002</v>
      </c>
      <c r="O89">
        <v>134.6627</v>
      </c>
      <c r="P89">
        <v>56.554200000000002</v>
      </c>
      <c r="Q89">
        <v>120</v>
      </c>
      <c r="R89">
        <v>212</v>
      </c>
      <c r="S89">
        <v>2.6442000000000001</v>
      </c>
      <c r="T89">
        <v>75.220299999999995</v>
      </c>
      <c r="U89">
        <v>7.4300000000000005E-2</v>
      </c>
      <c r="V89">
        <v>1.3358000000000001</v>
      </c>
      <c r="W89">
        <v>12.233499999999999</v>
      </c>
      <c r="X89">
        <v>0.91639999999999999</v>
      </c>
      <c r="Y89">
        <v>11.419</v>
      </c>
      <c r="Z89">
        <v>4.1099999999999998E-2</v>
      </c>
      <c r="AA89">
        <v>2.6599999999999999E-2</v>
      </c>
      <c r="AB89">
        <v>2.7536</v>
      </c>
      <c r="AC89">
        <v>0.20630000000000001</v>
      </c>
      <c r="AD89">
        <v>2.5703</v>
      </c>
      <c r="AE89">
        <v>1.917</v>
      </c>
      <c r="AF89">
        <v>0.14360000000000001</v>
      </c>
      <c r="AG89">
        <v>1.7894000000000001</v>
      </c>
      <c r="AH89">
        <v>69.167599999999993</v>
      </c>
      <c r="AI89">
        <v>7.1551999999999998</v>
      </c>
      <c r="AJ89">
        <v>2.5525000000000002</v>
      </c>
      <c r="AK89">
        <v>18.7224</v>
      </c>
      <c r="AL89">
        <v>10.816000000000001</v>
      </c>
      <c r="AM89" t="s">
        <v>33</v>
      </c>
      <c r="AN89">
        <v>61.67</v>
      </c>
      <c r="AO89">
        <v>1754.82</v>
      </c>
      <c r="AP89">
        <v>380.39</v>
      </c>
    </row>
    <row r="90" spans="1:42">
      <c r="A90">
        <v>2048</v>
      </c>
      <c r="B90">
        <v>0</v>
      </c>
      <c r="C90">
        <v>11.207000000000001</v>
      </c>
      <c r="D90">
        <v>10.832000000000001</v>
      </c>
      <c r="E90">
        <v>127</v>
      </c>
      <c r="F90" t="s">
        <v>50</v>
      </c>
      <c r="G90">
        <v>105.1087</v>
      </c>
      <c r="H90">
        <v>96.031300000000002</v>
      </c>
      <c r="I90">
        <v>9.0774000000000008</v>
      </c>
      <c r="J90">
        <v>91.363799999999998</v>
      </c>
      <c r="K90">
        <v>3.6530999999999998</v>
      </c>
      <c r="L90">
        <v>5.3499999999999999E-2</v>
      </c>
      <c r="M90">
        <v>0.22</v>
      </c>
      <c r="N90">
        <v>56.552900000000001</v>
      </c>
      <c r="O90">
        <v>134.65809999999999</v>
      </c>
      <c r="P90">
        <v>56.552900000000001</v>
      </c>
      <c r="Q90">
        <v>119</v>
      </c>
      <c r="R90">
        <v>169</v>
      </c>
      <c r="S90">
        <v>2.1179999999999999</v>
      </c>
      <c r="T90">
        <v>60.220999999999997</v>
      </c>
      <c r="U90">
        <v>7.3999999999999996E-2</v>
      </c>
      <c r="V90">
        <v>1.3269</v>
      </c>
      <c r="W90">
        <v>12.162599999999999</v>
      </c>
      <c r="X90">
        <v>0.90800000000000003</v>
      </c>
      <c r="Y90">
        <v>11.3567</v>
      </c>
      <c r="Z90">
        <v>4.07E-2</v>
      </c>
      <c r="AA90">
        <v>2.64E-2</v>
      </c>
      <c r="AB90">
        <v>2.7383000000000002</v>
      </c>
      <c r="AC90">
        <v>0.2044</v>
      </c>
      <c r="AD90">
        <v>2.5569000000000002</v>
      </c>
      <c r="AE90">
        <v>1.9055</v>
      </c>
      <c r="AF90">
        <v>0.14230000000000001</v>
      </c>
      <c r="AG90">
        <v>1.7793000000000001</v>
      </c>
      <c r="AH90">
        <v>61.636600000000001</v>
      </c>
      <c r="AI90">
        <v>6.0091000000000001</v>
      </c>
      <c r="AJ90">
        <v>2.2244000000000002</v>
      </c>
      <c r="AK90">
        <v>16.515599999999999</v>
      </c>
      <c r="AL90">
        <v>9.6456</v>
      </c>
      <c r="AM90" t="s">
        <v>33</v>
      </c>
      <c r="AN90">
        <v>63.49</v>
      </c>
      <c r="AO90">
        <v>1832.03</v>
      </c>
      <c r="AP90">
        <v>380.39</v>
      </c>
    </row>
    <row r="91" spans="1:42">
      <c r="A91">
        <v>2049</v>
      </c>
      <c r="B91">
        <v>0</v>
      </c>
      <c r="C91">
        <v>11.209</v>
      </c>
      <c r="D91">
        <v>10.835000000000001</v>
      </c>
      <c r="E91">
        <v>128</v>
      </c>
      <c r="F91" t="s">
        <v>50</v>
      </c>
      <c r="G91">
        <v>124.0402</v>
      </c>
      <c r="H91">
        <v>105.9575</v>
      </c>
      <c r="I91">
        <v>18.082699999999999</v>
      </c>
      <c r="J91">
        <v>85.421899999999994</v>
      </c>
      <c r="K91">
        <v>3.6530999999999998</v>
      </c>
      <c r="L91">
        <v>5.3100000000000001E-2</v>
      </c>
      <c r="M91">
        <v>0.22</v>
      </c>
      <c r="N91">
        <v>56.5488</v>
      </c>
      <c r="O91">
        <v>134.64340000000001</v>
      </c>
      <c r="P91">
        <v>56.5488</v>
      </c>
      <c r="Q91">
        <v>118</v>
      </c>
      <c r="R91">
        <v>190</v>
      </c>
      <c r="S91">
        <v>2.3043999999999998</v>
      </c>
      <c r="T91">
        <v>65.523099999999999</v>
      </c>
      <c r="U91">
        <v>7.3800000000000004E-2</v>
      </c>
      <c r="V91">
        <v>1.3104</v>
      </c>
      <c r="W91">
        <v>12.161099999999999</v>
      </c>
      <c r="X91">
        <v>0.90490000000000004</v>
      </c>
      <c r="Y91">
        <v>11.359299999999999</v>
      </c>
      <c r="Z91">
        <v>4.0399999999999998E-2</v>
      </c>
      <c r="AA91">
        <v>2.6100000000000002E-2</v>
      </c>
      <c r="AB91">
        <v>2.7401</v>
      </c>
      <c r="AC91">
        <v>0.2039</v>
      </c>
      <c r="AD91">
        <v>2.5594000000000001</v>
      </c>
      <c r="AE91">
        <v>1.9039999999999999</v>
      </c>
      <c r="AF91">
        <v>0.14169999999999999</v>
      </c>
      <c r="AG91">
        <v>1.7785</v>
      </c>
      <c r="AH91">
        <v>68.084800000000001</v>
      </c>
      <c r="AI91">
        <v>6.5766</v>
      </c>
      <c r="AJ91">
        <v>2.3730000000000002</v>
      </c>
      <c r="AK91">
        <v>18.298999999999999</v>
      </c>
      <c r="AL91">
        <v>10.6242</v>
      </c>
      <c r="AM91" t="s">
        <v>33</v>
      </c>
      <c r="AN91">
        <v>61.64</v>
      </c>
      <c r="AO91">
        <v>1752.59</v>
      </c>
      <c r="AP91">
        <v>380.39</v>
      </c>
    </row>
    <row r="92" spans="1:42">
      <c r="A92">
        <v>2050</v>
      </c>
      <c r="B92">
        <v>0</v>
      </c>
      <c r="C92">
        <v>11.209</v>
      </c>
      <c r="D92">
        <v>10.836</v>
      </c>
      <c r="E92">
        <v>129</v>
      </c>
      <c r="F92" t="s">
        <v>50</v>
      </c>
      <c r="G92">
        <v>106.73260000000001</v>
      </c>
      <c r="H92">
        <v>101.88039999999999</v>
      </c>
      <c r="I92">
        <v>4.8521000000000001</v>
      </c>
      <c r="J92">
        <v>95.453900000000004</v>
      </c>
      <c r="K92">
        <v>3.6530999999999998</v>
      </c>
      <c r="L92">
        <v>5.2699999999999997E-2</v>
      </c>
      <c r="M92">
        <v>0.22</v>
      </c>
      <c r="N92">
        <v>56.548200000000001</v>
      </c>
      <c r="O92">
        <v>134.6413</v>
      </c>
      <c r="P92">
        <v>56.548200000000001</v>
      </c>
      <c r="Q92">
        <v>82</v>
      </c>
      <c r="R92">
        <v>172</v>
      </c>
      <c r="S92">
        <v>2.0867</v>
      </c>
      <c r="T92">
        <v>59.278399999999998</v>
      </c>
      <c r="U92">
        <v>7.3499999999999996E-2</v>
      </c>
      <c r="V92">
        <v>0.90059999999999996</v>
      </c>
      <c r="W92">
        <v>8.4602000000000004</v>
      </c>
      <c r="X92">
        <v>0.62739999999999996</v>
      </c>
      <c r="Y92">
        <v>7.9051999999999998</v>
      </c>
      <c r="Z92">
        <v>4.0099999999999997E-2</v>
      </c>
      <c r="AA92">
        <v>2.5899999999999999E-2</v>
      </c>
      <c r="AB92">
        <v>1.9064000000000001</v>
      </c>
      <c r="AC92">
        <v>0.1414</v>
      </c>
      <c r="AD92">
        <v>1.7813000000000001</v>
      </c>
      <c r="AE92">
        <v>1.3245</v>
      </c>
      <c r="AF92">
        <v>9.8199999999999996E-2</v>
      </c>
      <c r="AG92">
        <v>1.2376</v>
      </c>
      <c r="AH92">
        <v>65.253399999999999</v>
      </c>
      <c r="AI92">
        <v>6.3678999999999997</v>
      </c>
      <c r="AJ92">
        <v>2.3317000000000001</v>
      </c>
      <c r="AK92">
        <v>17.7165</v>
      </c>
      <c r="AL92">
        <v>10.210800000000001</v>
      </c>
      <c r="AM92" t="s">
        <v>33</v>
      </c>
      <c r="AN92">
        <v>59.42</v>
      </c>
      <c r="AO92">
        <v>1689.85</v>
      </c>
      <c r="AP92">
        <v>380.37</v>
      </c>
    </row>
    <row r="93" spans="1:42">
      <c r="A93">
        <v>2051</v>
      </c>
      <c r="B93">
        <v>0</v>
      </c>
      <c r="C93">
        <v>11.209</v>
      </c>
      <c r="D93">
        <v>10.836</v>
      </c>
      <c r="E93">
        <v>130</v>
      </c>
      <c r="F93" t="s">
        <v>50</v>
      </c>
      <c r="G93">
        <v>88.399699999999996</v>
      </c>
      <c r="H93">
        <v>68.252399999999994</v>
      </c>
      <c r="I93">
        <v>20.147400000000001</v>
      </c>
      <c r="J93">
        <v>77.208799999999997</v>
      </c>
      <c r="K93">
        <v>3.6530999999999998</v>
      </c>
      <c r="L93">
        <v>3.6600000000000001E-2</v>
      </c>
      <c r="M93">
        <v>0.22</v>
      </c>
      <c r="N93">
        <v>56.548200000000001</v>
      </c>
      <c r="O93">
        <v>134.6413</v>
      </c>
      <c r="P93">
        <v>56.548200000000001</v>
      </c>
      <c r="Q93">
        <v>81</v>
      </c>
      <c r="R93">
        <v>192</v>
      </c>
      <c r="S93">
        <v>1.2278</v>
      </c>
      <c r="T93">
        <v>34.948099999999997</v>
      </c>
      <c r="U93">
        <v>7.3300000000000004E-2</v>
      </c>
      <c r="V93">
        <v>1.0633999999999999</v>
      </c>
      <c r="W93">
        <v>8.3571000000000009</v>
      </c>
      <c r="X93">
        <v>0.61990000000000001</v>
      </c>
      <c r="Y93">
        <v>7.8403</v>
      </c>
      <c r="Z93">
        <v>2.7900000000000001E-2</v>
      </c>
      <c r="AA93">
        <v>1.7999999999999999E-2</v>
      </c>
      <c r="AB93">
        <v>1.8832</v>
      </c>
      <c r="AC93">
        <v>0.13969999999999999</v>
      </c>
      <c r="AD93">
        <v>1.7666999999999999</v>
      </c>
      <c r="AE93">
        <v>1.3083</v>
      </c>
      <c r="AF93">
        <v>9.7000000000000003E-2</v>
      </c>
      <c r="AG93">
        <v>1.2274</v>
      </c>
      <c r="AH93">
        <v>43.814599999999999</v>
      </c>
      <c r="AI93">
        <v>4.3055000000000003</v>
      </c>
      <c r="AJ93">
        <v>1.5618000000000001</v>
      </c>
      <c r="AK93">
        <v>11.7112</v>
      </c>
      <c r="AL93">
        <v>6.8592000000000004</v>
      </c>
      <c r="AM93" t="s">
        <v>33</v>
      </c>
      <c r="AN93">
        <v>57.61</v>
      </c>
      <c r="AO93">
        <v>1638.62</v>
      </c>
      <c r="AP93">
        <v>380.39</v>
      </c>
    </row>
    <row r="94" spans="1:42">
      <c r="A94">
        <v>2052</v>
      </c>
      <c r="B94">
        <v>0</v>
      </c>
      <c r="C94">
        <v>11.209</v>
      </c>
      <c r="D94">
        <v>10.836</v>
      </c>
      <c r="E94">
        <v>131</v>
      </c>
      <c r="F94" t="s">
        <v>50</v>
      </c>
      <c r="G94">
        <v>95.248599999999996</v>
      </c>
      <c r="H94">
        <v>75.118300000000005</v>
      </c>
      <c r="I94">
        <v>20.130400000000002</v>
      </c>
      <c r="J94">
        <v>78.865399999999994</v>
      </c>
      <c r="K94">
        <v>3.6530999999999998</v>
      </c>
      <c r="L94">
        <v>3.6200000000000003E-2</v>
      </c>
      <c r="M94">
        <v>0.22</v>
      </c>
      <c r="N94">
        <v>56.548200000000001</v>
      </c>
      <c r="O94">
        <v>134.6413</v>
      </c>
      <c r="P94">
        <v>56.548200000000001</v>
      </c>
      <c r="Q94">
        <v>80</v>
      </c>
      <c r="R94">
        <v>249</v>
      </c>
      <c r="S94">
        <v>1.3168</v>
      </c>
      <c r="T94">
        <v>37.4619</v>
      </c>
      <c r="U94">
        <v>7.2999999999999995E-2</v>
      </c>
      <c r="V94">
        <v>1.2261</v>
      </c>
      <c r="W94">
        <v>8.2538999999999998</v>
      </c>
      <c r="X94">
        <v>0.61019999999999996</v>
      </c>
      <c r="Y94">
        <v>7.7468000000000004</v>
      </c>
      <c r="Z94">
        <v>2.75E-2</v>
      </c>
      <c r="AA94">
        <v>1.78E-2</v>
      </c>
      <c r="AB94">
        <v>1.8599000000000001</v>
      </c>
      <c r="AC94">
        <v>0.13750000000000001</v>
      </c>
      <c r="AD94">
        <v>1.7457</v>
      </c>
      <c r="AE94">
        <v>1.2922</v>
      </c>
      <c r="AF94">
        <v>9.5500000000000002E-2</v>
      </c>
      <c r="AG94">
        <v>1.2128000000000001</v>
      </c>
      <c r="AH94">
        <v>47.4163</v>
      </c>
      <c r="AI94">
        <v>5.3761000000000001</v>
      </c>
      <c r="AJ94">
        <v>1.8818999999999999</v>
      </c>
      <c r="AK94">
        <v>13.021000000000001</v>
      </c>
      <c r="AL94">
        <v>7.4230999999999998</v>
      </c>
      <c r="AM94" t="s">
        <v>33</v>
      </c>
      <c r="AN94">
        <v>48.22</v>
      </c>
      <c r="AO94">
        <v>1376.56</v>
      </c>
      <c r="AP94">
        <v>380.39</v>
      </c>
    </row>
    <row r="95" spans="1:42">
      <c r="A95">
        <v>2053</v>
      </c>
      <c r="B95">
        <v>0</v>
      </c>
      <c r="C95">
        <v>11.211</v>
      </c>
      <c r="D95">
        <v>10.839</v>
      </c>
      <c r="E95">
        <v>132</v>
      </c>
      <c r="F95" t="s">
        <v>50</v>
      </c>
      <c r="G95">
        <v>98.527699999999996</v>
      </c>
      <c r="H95">
        <v>70.682199999999995</v>
      </c>
      <c r="I95">
        <v>27.845400000000001</v>
      </c>
      <c r="J95">
        <v>71.738500000000002</v>
      </c>
      <c r="K95">
        <v>3.6530999999999998</v>
      </c>
      <c r="L95">
        <v>3.5700000000000003E-2</v>
      </c>
      <c r="M95">
        <v>0.22</v>
      </c>
      <c r="N95">
        <v>56.544600000000003</v>
      </c>
      <c r="O95">
        <v>134.6283</v>
      </c>
      <c r="P95">
        <v>56.544600000000003</v>
      </c>
      <c r="Q95">
        <v>79</v>
      </c>
      <c r="R95">
        <v>207</v>
      </c>
      <c r="S95">
        <v>1.2092000000000001</v>
      </c>
      <c r="T95">
        <v>34.406399999999998</v>
      </c>
      <c r="U95">
        <v>7.2800000000000004E-2</v>
      </c>
      <c r="V95">
        <v>1.3777999999999999</v>
      </c>
      <c r="W95">
        <v>8.2138000000000009</v>
      </c>
      <c r="X95">
        <v>0.60519999999999996</v>
      </c>
      <c r="Y95">
        <v>7.7126000000000001</v>
      </c>
      <c r="Z95">
        <v>2.7199999999999998E-2</v>
      </c>
      <c r="AA95">
        <v>1.7600000000000001E-2</v>
      </c>
      <c r="AB95">
        <v>1.8522000000000001</v>
      </c>
      <c r="AC95">
        <v>0.13650000000000001</v>
      </c>
      <c r="AD95">
        <v>1.7392000000000001</v>
      </c>
      <c r="AE95">
        <v>1.2850999999999999</v>
      </c>
      <c r="AF95">
        <v>9.4700000000000006E-2</v>
      </c>
      <c r="AG95">
        <v>1.2067000000000001</v>
      </c>
      <c r="AH95">
        <v>45.4084</v>
      </c>
      <c r="AI95">
        <v>4.4561999999999999</v>
      </c>
      <c r="AJ95">
        <v>1.5992</v>
      </c>
      <c r="AK95">
        <v>12.135899999999999</v>
      </c>
      <c r="AL95">
        <v>7.0824999999999996</v>
      </c>
      <c r="AM95" t="s">
        <v>33</v>
      </c>
      <c r="AN95">
        <v>75.260000000000005</v>
      </c>
      <c r="AO95">
        <v>2141.0700000000002</v>
      </c>
      <c r="AP95">
        <v>380.39</v>
      </c>
    </row>
    <row r="96" spans="1:42">
      <c r="A96">
        <v>2054</v>
      </c>
      <c r="B96">
        <v>0</v>
      </c>
      <c r="C96">
        <v>11.215999999999999</v>
      </c>
      <c r="D96">
        <v>10.849</v>
      </c>
      <c r="E96">
        <v>133</v>
      </c>
      <c r="F96" t="s">
        <v>50</v>
      </c>
      <c r="G96">
        <v>96.087400000000002</v>
      </c>
      <c r="H96">
        <v>74.032899999999998</v>
      </c>
      <c r="I96">
        <v>22.054500000000001</v>
      </c>
      <c r="J96">
        <v>77.047499999999999</v>
      </c>
      <c r="K96">
        <v>3.6530999999999998</v>
      </c>
      <c r="L96">
        <v>3.5299999999999998E-2</v>
      </c>
      <c r="M96">
        <v>0.22</v>
      </c>
      <c r="N96">
        <v>56.531799999999997</v>
      </c>
      <c r="O96">
        <v>134.58189999999999</v>
      </c>
      <c r="P96">
        <v>56.531799999999997</v>
      </c>
      <c r="Q96">
        <v>78</v>
      </c>
      <c r="R96">
        <v>215</v>
      </c>
      <c r="S96">
        <v>1.2121</v>
      </c>
      <c r="T96">
        <v>34.555399999999999</v>
      </c>
      <c r="U96">
        <v>7.2499999999999995E-2</v>
      </c>
      <c r="V96">
        <v>1.2427999999999999</v>
      </c>
      <c r="W96">
        <v>8.3356999999999992</v>
      </c>
      <c r="X96">
        <v>0.61219999999999997</v>
      </c>
      <c r="Y96">
        <v>7.8304</v>
      </c>
      <c r="Z96">
        <v>2.6800000000000001E-2</v>
      </c>
      <c r="AA96">
        <v>1.7399999999999999E-2</v>
      </c>
      <c r="AB96">
        <v>1.8844000000000001</v>
      </c>
      <c r="AC96">
        <v>0.1384</v>
      </c>
      <c r="AD96">
        <v>1.7702</v>
      </c>
      <c r="AE96">
        <v>1.3012999999999999</v>
      </c>
      <c r="AF96">
        <v>9.5600000000000004E-2</v>
      </c>
      <c r="AG96">
        <v>1.2223999999999999</v>
      </c>
      <c r="AH96">
        <v>48.224899999999998</v>
      </c>
      <c r="AI96">
        <v>4.1881000000000004</v>
      </c>
      <c r="AJ96">
        <v>1.4976</v>
      </c>
      <c r="AK96">
        <v>12.6739</v>
      </c>
      <c r="AL96">
        <v>7.4484000000000004</v>
      </c>
      <c r="AM96" t="s">
        <v>33</v>
      </c>
      <c r="AN96">
        <v>71.849999999999994</v>
      </c>
      <c r="AO96">
        <v>2045.38</v>
      </c>
      <c r="AP96">
        <v>380.38</v>
      </c>
    </row>
    <row r="97" spans="1:42">
      <c r="A97">
        <v>2055</v>
      </c>
      <c r="B97">
        <v>0</v>
      </c>
      <c r="C97">
        <v>11.22</v>
      </c>
      <c r="D97">
        <v>10.855</v>
      </c>
      <c r="E97">
        <v>134</v>
      </c>
      <c r="F97" t="s">
        <v>50</v>
      </c>
      <c r="G97">
        <v>73.845100000000002</v>
      </c>
      <c r="H97">
        <v>73.393900000000002</v>
      </c>
      <c r="I97">
        <v>0.45119999999999999</v>
      </c>
      <c r="J97">
        <v>99.388999999999996</v>
      </c>
      <c r="K97">
        <v>3.6530999999999998</v>
      </c>
      <c r="L97">
        <v>3.49E-2</v>
      </c>
      <c r="M97">
        <v>0.22</v>
      </c>
      <c r="N97">
        <v>56.5244</v>
      </c>
      <c r="O97">
        <v>134.55520000000001</v>
      </c>
      <c r="P97">
        <v>56.5244</v>
      </c>
      <c r="Q97">
        <v>77</v>
      </c>
      <c r="R97">
        <v>171</v>
      </c>
      <c r="S97">
        <v>0.9889</v>
      </c>
      <c r="T97">
        <v>28.102900000000002</v>
      </c>
      <c r="U97">
        <v>7.2300000000000003E-2</v>
      </c>
      <c r="V97">
        <v>1.0263</v>
      </c>
      <c r="W97">
        <v>8.3597999999999999</v>
      </c>
      <c r="X97">
        <v>0.6119</v>
      </c>
      <c r="Y97">
        <v>7.8564999999999996</v>
      </c>
      <c r="Z97">
        <v>2.6599999999999999E-2</v>
      </c>
      <c r="AA97">
        <v>1.72E-2</v>
      </c>
      <c r="AB97">
        <v>1.8925000000000001</v>
      </c>
      <c r="AC97">
        <v>0.13850000000000001</v>
      </c>
      <c r="AD97">
        <v>1.7786</v>
      </c>
      <c r="AE97">
        <v>1.3035000000000001</v>
      </c>
      <c r="AF97">
        <v>9.5399999999999999E-2</v>
      </c>
      <c r="AG97">
        <v>1.2250000000000001</v>
      </c>
      <c r="AH97">
        <v>47.665700000000001</v>
      </c>
      <c r="AI97">
        <v>4.0601000000000003</v>
      </c>
      <c r="AJ97">
        <v>1.4939</v>
      </c>
      <c r="AK97">
        <v>12.7875</v>
      </c>
      <c r="AL97">
        <v>7.3865999999999996</v>
      </c>
      <c r="AM97" t="s">
        <v>33</v>
      </c>
      <c r="AN97">
        <v>59.51</v>
      </c>
      <c r="AO97">
        <v>1690.74</v>
      </c>
      <c r="AP97">
        <v>380.39</v>
      </c>
    </row>
    <row r="98" spans="1:42">
      <c r="A98">
        <v>2056</v>
      </c>
      <c r="B98">
        <v>0</v>
      </c>
      <c r="C98">
        <v>11.224</v>
      </c>
      <c r="D98">
        <v>10.862</v>
      </c>
      <c r="E98">
        <v>135</v>
      </c>
      <c r="F98" t="s">
        <v>50</v>
      </c>
      <c r="G98">
        <v>83.347800000000007</v>
      </c>
      <c r="H98">
        <v>66.541899999999998</v>
      </c>
      <c r="I98">
        <v>16.805900000000001</v>
      </c>
      <c r="J98">
        <v>79.836500000000001</v>
      </c>
      <c r="K98">
        <v>3.6530999999999998</v>
      </c>
      <c r="L98">
        <v>3.4500000000000003E-2</v>
      </c>
      <c r="M98">
        <v>0.22</v>
      </c>
      <c r="N98">
        <v>56.515799999999999</v>
      </c>
      <c r="O98">
        <v>134.52449999999999</v>
      </c>
      <c r="P98">
        <v>56.515799999999999</v>
      </c>
      <c r="Q98">
        <v>76</v>
      </c>
      <c r="R98">
        <v>179</v>
      </c>
      <c r="S98">
        <v>1.0783</v>
      </c>
      <c r="T98">
        <v>30.733499999999999</v>
      </c>
      <c r="U98">
        <v>7.1999999999999995E-2</v>
      </c>
      <c r="V98">
        <v>0.94499999999999995</v>
      </c>
      <c r="W98">
        <v>8.4024000000000001</v>
      </c>
      <c r="X98">
        <v>0.6129</v>
      </c>
      <c r="Y98">
        <v>7.9001000000000001</v>
      </c>
      <c r="Z98">
        <v>2.6200000000000001E-2</v>
      </c>
      <c r="AA98">
        <v>1.7000000000000001E-2</v>
      </c>
      <c r="AB98">
        <v>1.9052</v>
      </c>
      <c r="AC98">
        <v>0.13900000000000001</v>
      </c>
      <c r="AD98">
        <v>1.7912999999999999</v>
      </c>
      <c r="AE98">
        <v>1.3083</v>
      </c>
      <c r="AF98">
        <v>9.5399999999999999E-2</v>
      </c>
      <c r="AG98">
        <v>1.2301</v>
      </c>
      <c r="AH98">
        <v>43.552399999999999</v>
      </c>
      <c r="AI98">
        <v>3.5358000000000001</v>
      </c>
      <c r="AJ98">
        <v>1.3099000000000001</v>
      </c>
      <c r="AK98">
        <v>11.414</v>
      </c>
      <c r="AL98">
        <v>6.7298</v>
      </c>
      <c r="AM98" t="s">
        <v>33</v>
      </c>
      <c r="AN98">
        <v>85.78</v>
      </c>
      <c r="AO98">
        <v>2448.58</v>
      </c>
      <c r="AP98">
        <v>380.39</v>
      </c>
    </row>
    <row r="99" spans="1:42">
      <c r="A99">
        <v>2057</v>
      </c>
      <c r="B99">
        <v>0</v>
      </c>
      <c r="C99">
        <v>11.228</v>
      </c>
      <c r="D99">
        <v>10.869</v>
      </c>
      <c r="E99">
        <v>136</v>
      </c>
      <c r="F99" t="s">
        <v>50</v>
      </c>
      <c r="G99">
        <v>99.680700000000002</v>
      </c>
      <c r="H99">
        <v>73.988900000000001</v>
      </c>
      <c r="I99">
        <v>25.6919</v>
      </c>
      <c r="J99">
        <v>74.225800000000007</v>
      </c>
      <c r="K99">
        <v>3.6530999999999998</v>
      </c>
      <c r="L99">
        <v>3.4099999999999998E-2</v>
      </c>
      <c r="M99">
        <v>0.22</v>
      </c>
      <c r="N99">
        <v>56.506799999999998</v>
      </c>
      <c r="O99">
        <v>134.49180000000001</v>
      </c>
      <c r="P99">
        <v>56.506799999999998</v>
      </c>
      <c r="Q99">
        <v>75</v>
      </c>
      <c r="R99">
        <v>229</v>
      </c>
      <c r="S99">
        <v>1.1459999999999999</v>
      </c>
      <c r="T99">
        <v>32.679099999999998</v>
      </c>
      <c r="U99">
        <v>7.17E-2</v>
      </c>
      <c r="V99">
        <v>0.93810000000000004</v>
      </c>
      <c r="W99">
        <v>8.4535</v>
      </c>
      <c r="X99">
        <v>0.61460000000000004</v>
      </c>
      <c r="Y99">
        <v>7.9516</v>
      </c>
      <c r="Z99">
        <v>2.5899999999999999E-2</v>
      </c>
      <c r="AA99">
        <v>1.6799999999999999E-2</v>
      </c>
      <c r="AB99">
        <v>1.92</v>
      </c>
      <c r="AC99">
        <v>0.1396</v>
      </c>
      <c r="AD99">
        <v>1.806</v>
      </c>
      <c r="AE99">
        <v>1.3143</v>
      </c>
      <c r="AF99">
        <v>9.5600000000000004E-2</v>
      </c>
      <c r="AG99">
        <v>1.2363</v>
      </c>
      <c r="AH99">
        <v>48.0062</v>
      </c>
      <c r="AI99">
        <v>4.2565</v>
      </c>
      <c r="AJ99">
        <v>1.5104</v>
      </c>
      <c r="AK99">
        <v>12.8064</v>
      </c>
      <c r="AL99">
        <v>7.4093999999999998</v>
      </c>
      <c r="AM99" t="s">
        <v>33</v>
      </c>
      <c r="AN99">
        <v>67.45</v>
      </c>
      <c r="AO99">
        <v>1921.76</v>
      </c>
      <c r="AP99">
        <v>380.39</v>
      </c>
    </row>
    <row r="100" spans="1:42">
      <c r="A100">
        <v>2058</v>
      </c>
      <c r="B100">
        <v>0</v>
      </c>
      <c r="C100">
        <v>11.228999999999999</v>
      </c>
      <c r="D100">
        <v>10.871</v>
      </c>
      <c r="E100">
        <v>137</v>
      </c>
      <c r="F100" t="s">
        <v>50</v>
      </c>
      <c r="G100">
        <v>83.016300000000001</v>
      </c>
      <c r="H100">
        <v>76.845699999999994</v>
      </c>
      <c r="I100">
        <v>6.1706000000000003</v>
      </c>
      <c r="J100">
        <v>92.566999999999993</v>
      </c>
      <c r="K100">
        <v>3.653</v>
      </c>
      <c r="L100">
        <v>3.3700000000000001E-2</v>
      </c>
      <c r="M100">
        <v>0.22</v>
      </c>
      <c r="N100">
        <v>56.503599999999999</v>
      </c>
      <c r="O100">
        <v>134.48050000000001</v>
      </c>
      <c r="P100">
        <v>56.503599999999999</v>
      </c>
      <c r="Q100">
        <v>74</v>
      </c>
      <c r="R100">
        <v>199</v>
      </c>
      <c r="S100">
        <v>1.0267999999999999</v>
      </c>
      <c r="T100">
        <v>29.1797</v>
      </c>
      <c r="U100">
        <v>7.1499999999999994E-2</v>
      </c>
      <c r="V100">
        <v>0.88700000000000001</v>
      </c>
      <c r="W100">
        <v>8.3955000000000002</v>
      </c>
      <c r="X100">
        <v>0.60829999999999995</v>
      </c>
      <c r="Y100">
        <v>7.9005999999999998</v>
      </c>
      <c r="Z100">
        <v>2.5600000000000001E-2</v>
      </c>
      <c r="AA100">
        <v>1.66E-2</v>
      </c>
      <c r="AB100">
        <v>1.9077999999999999</v>
      </c>
      <c r="AC100">
        <v>0.13819999999999999</v>
      </c>
      <c r="AD100">
        <v>1.7954000000000001</v>
      </c>
      <c r="AE100">
        <v>1.3046</v>
      </c>
      <c r="AF100">
        <v>9.4500000000000001E-2</v>
      </c>
      <c r="AG100">
        <v>1.2277</v>
      </c>
      <c r="AH100">
        <v>49.394399999999997</v>
      </c>
      <c r="AI100">
        <v>4.5788000000000002</v>
      </c>
      <c r="AJ100">
        <v>1.6323000000000001</v>
      </c>
      <c r="AK100">
        <v>13.582100000000001</v>
      </c>
      <c r="AL100">
        <v>7.6581000000000001</v>
      </c>
      <c r="AM100" t="s">
        <v>33</v>
      </c>
      <c r="AN100">
        <v>56.08</v>
      </c>
      <c r="AO100">
        <v>1592.9</v>
      </c>
      <c r="AP100">
        <v>380.39</v>
      </c>
    </row>
    <row r="101" spans="1:42">
      <c r="A101">
        <v>2059</v>
      </c>
      <c r="B101">
        <v>0</v>
      </c>
      <c r="C101">
        <v>11.228999999999999</v>
      </c>
      <c r="D101">
        <v>10.871</v>
      </c>
      <c r="E101">
        <v>138</v>
      </c>
      <c r="F101" t="s">
        <v>50</v>
      </c>
      <c r="G101">
        <v>80.137799999999999</v>
      </c>
      <c r="H101">
        <v>77.249099999999999</v>
      </c>
      <c r="I101">
        <v>2.8887</v>
      </c>
      <c r="J101">
        <v>96.395399999999995</v>
      </c>
      <c r="K101">
        <v>3.653</v>
      </c>
      <c r="L101">
        <v>3.32E-2</v>
      </c>
      <c r="M101">
        <v>0.22</v>
      </c>
      <c r="N101">
        <v>56.503599999999999</v>
      </c>
      <c r="O101">
        <v>134.48050000000001</v>
      </c>
      <c r="P101">
        <v>56.503599999999999</v>
      </c>
      <c r="Q101">
        <v>73</v>
      </c>
      <c r="R101">
        <v>205</v>
      </c>
      <c r="S101">
        <v>1.0616000000000001</v>
      </c>
      <c r="T101">
        <v>30.142099999999999</v>
      </c>
      <c r="U101">
        <v>7.1199999999999999E-2</v>
      </c>
      <c r="V101">
        <v>0.88070000000000004</v>
      </c>
      <c r="W101">
        <v>8.282</v>
      </c>
      <c r="X101">
        <v>0.59809999999999997</v>
      </c>
      <c r="Y101">
        <v>7.7973999999999997</v>
      </c>
      <c r="Z101">
        <v>2.53E-2</v>
      </c>
      <c r="AA101">
        <v>1.6400000000000001E-2</v>
      </c>
      <c r="AB101">
        <v>1.8821000000000001</v>
      </c>
      <c r="AC101">
        <v>0.13589999999999999</v>
      </c>
      <c r="AD101">
        <v>1.7719</v>
      </c>
      <c r="AE101">
        <v>1.2869999999999999</v>
      </c>
      <c r="AF101">
        <v>9.2899999999999996E-2</v>
      </c>
      <c r="AG101">
        <v>1.2117</v>
      </c>
      <c r="AH101">
        <v>49.3902</v>
      </c>
      <c r="AI101">
        <v>4.7083000000000004</v>
      </c>
      <c r="AJ101">
        <v>1.6798</v>
      </c>
      <c r="AK101">
        <v>13.7957</v>
      </c>
      <c r="AL101">
        <v>7.6750999999999996</v>
      </c>
      <c r="AM101" t="s">
        <v>33</v>
      </c>
      <c r="AN101">
        <v>60.9</v>
      </c>
      <c r="AO101">
        <v>1729.92</v>
      </c>
      <c r="AP101">
        <v>380.39</v>
      </c>
    </row>
    <row r="102" spans="1:42">
      <c r="A102">
        <v>2060</v>
      </c>
      <c r="B102">
        <v>0</v>
      </c>
      <c r="C102">
        <v>11.231999999999999</v>
      </c>
      <c r="D102">
        <v>10.875999999999999</v>
      </c>
      <c r="E102">
        <v>139</v>
      </c>
      <c r="F102" t="s">
        <v>50</v>
      </c>
      <c r="G102">
        <v>98.903800000000004</v>
      </c>
      <c r="H102">
        <v>73.100899999999996</v>
      </c>
      <c r="I102">
        <v>25.803000000000001</v>
      </c>
      <c r="J102">
        <v>73.911000000000001</v>
      </c>
      <c r="K102">
        <v>3.653</v>
      </c>
      <c r="L102">
        <v>3.2800000000000003E-2</v>
      </c>
      <c r="M102">
        <v>0.22</v>
      </c>
      <c r="N102">
        <v>56.497100000000003</v>
      </c>
      <c r="O102">
        <v>134.45689999999999</v>
      </c>
      <c r="P102">
        <v>56.497100000000003</v>
      </c>
      <c r="Q102">
        <v>72</v>
      </c>
      <c r="R102">
        <v>226</v>
      </c>
      <c r="S102">
        <v>1.1485000000000001</v>
      </c>
      <c r="T102">
        <v>32.692799999999998</v>
      </c>
      <c r="U102">
        <v>7.0999999999999994E-2</v>
      </c>
      <c r="V102">
        <v>0.93859999999999999</v>
      </c>
      <c r="W102">
        <v>8.2858000000000001</v>
      </c>
      <c r="X102">
        <v>0.59630000000000005</v>
      </c>
      <c r="Y102">
        <v>7.8045999999999998</v>
      </c>
      <c r="Z102">
        <v>2.5000000000000001E-2</v>
      </c>
      <c r="AA102">
        <v>1.6199999999999999E-2</v>
      </c>
      <c r="AB102">
        <v>1.8852</v>
      </c>
      <c r="AC102">
        <v>0.13569999999999999</v>
      </c>
      <c r="AD102">
        <v>1.7757000000000001</v>
      </c>
      <c r="AE102">
        <v>1.2862</v>
      </c>
      <c r="AF102">
        <v>9.2600000000000002E-2</v>
      </c>
      <c r="AG102">
        <v>1.2115</v>
      </c>
      <c r="AH102">
        <v>47.174700000000001</v>
      </c>
      <c r="AI102">
        <v>4.3509000000000002</v>
      </c>
      <c r="AJ102">
        <v>1.5383</v>
      </c>
      <c r="AK102">
        <v>12.751899999999999</v>
      </c>
      <c r="AL102">
        <v>7.2850000000000001</v>
      </c>
      <c r="AM102" t="s">
        <v>33</v>
      </c>
      <c r="AN102">
        <v>61.64</v>
      </c>
      <c r="AO102">
        <v>1749.87</v>
      </c>
      <c r="AP102">
        <v>380.39</v>
      </c>
    </row>
    <row r="103" spans="1:42">
      <c r="A103">
        <v>2061</v>
      </c>
      <c r="B103">
        <v>0</v>
      </c>
      <c r="C103">
        <v>1.3</v>
      </c>
      <c r="D103">
        <v>1</v>
      </c>
      <c r="E103">
        <v>1</v>
      </c>
      <c r="F103" t="s">
        <v>50</v>
      </c>
      <c r="G103">
        <v>0</v>
      </c>
      <c r="H103">
        <v>0</v>
      </c>
      <c r="I103">
        <v>0</v>
      </c>
      <c r="J103" t="e">
        <f>-nan</f>
        <v>#NAME?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10000</v>
      </c>
      <c r="R103">
        <v>0</v>
      </c>
      <c r="S103">
        <v>0</v>
      </c>
      <c r="T103">
        <v>0</v>
      </c>
      <c r="U103">
        <v>0.1061</v>
      </c>
      <c r="V103">
        <v>0.15970000000000001</v>
      </c>
      <c r="W103">
        <v>1.4185000000000001</v>
      </c>
      <c r="X103">
        <v>0.15049999999999999</v>
      </c>
      <c r="Y103">
        <v>1.268</v>
      </c>
      <c r="Z103">
        <v>0</v>
      </c>
      <c r="AA103">
        <v>0</v>
      </c>
      <c r="AB103">
        <v>0.16309999999999999</v>
      </c>
      <c r="AC103">
        <v>1.7299999999999999E-2</v>
      </c>
      <c r="AD103">
        <v>0.14580000000000001</v>
      </c>
      <c r="AE103">
        <v>0.27900000000000003</v>
      </c>
      <c r="AF103">
        <v>2.9600000000000001E-2</v>
      </c>
      <c r="AG103">
        <v>0.24940000000000001</v>
      </c>
      <c r="AH103">
        <v>0</v>
      </c>
      <c r="AI103">
        <v>0</v>
      </c>
      <c r="AJ103">
        <v>0</v>
      </c>
      <c r="AK103">
        <v>0</v>
      </c>
      <c r="AL103">
        <v>0</v>
      </c>
      <c r="AM103" t="s">
        <v>33</v>
      </c>
      <c r="AN103">
        <v>49.58</v>
      </c>
      <c r="AO103">
        <v>1411.49</v>
      </c>
      <c r="AP103">
        <v>380.39</v>
      </c>
    </row>
    <row r="104" spans="1:42">
      <c r="A104">
        <v>2062</v>
      </c>
      <c r="B104">
        <v>0</v>
      </c>
      <c r="C104">
        <v>1.9995000000000001</v>
      </c>
      <c r="D104">
        <v>1.7454000000000001</v>
      </c>
      <c r="E104">
        <v>2</v>
      </c>
      <c r="F104" t="s">
        <v>50</v>
      </c>
      <c r="G104">
        <v>104.9267</v>
      </c>
      <c r="H104">
        <v>41.177199999999999</v>
      </c>
      <c r="I104">
        <v>63.749400000000001</v>
      </c>
      <c r="J104">
        <v>39.2438</v>
      </c>
      <c r="K104">
        <v>3.7233999999999998</v>
      </c>
      <c r="L104">
        <v>3.7999999999999999E-2</v>
      </c>
      <c r="M104">
        <v>0.22</v>
      </c>
      <c r="N104">
        <v>88.165000000000006</v>
      </c>
      <c r="O104">
        <v>263.79849999999999</v>
      </c>
      <c r="P104">
        <v>88.165000000000006</v>
      </c>
      <c r="Q104">
        <v>10000</v>
      </c>
      <c r="R104">
        <v>205</v>
      </c>
      <c r="S104">
        <v>1.2962</v>
      </c>
      <c r="T104">
        <v>36.871400000000001</v>
      </c>
      <c r="U104">
        <v>0.10589999999999999</v>
      </c>
      <c r="V104">
        <v>0.29010000000000002</v>
      </c>
      <c r="W104">
        <v>1.7266999999999999</v>
      </c>
      <c r="X104">
        <v>0.18279999999999999</v>
      </c>
      <c r="Y104">
        <v>1.5439000000000001</v>
      </c>
      <c r="Z104">
        <v>2.9499999999999998E-2</v>
      </c>
      <c r="AA104">
        <v>1.9099999999999999E-2</v>
      </c>
      <c r="AB104">
        <v>0.2455</v>
      </c>
      <c r="AC104">
        <v>2.5999999999999999E-2</v>
      </c>
      <c r="AD104">
        <v>0.2195</v>
      </c>
      <c r="AE104">
        <v>0.35449999999999998</v>
      </c>
      <c r="AF104">
        <v>3.7499999999999999E-2</v>
      </c>
      <c r="AG104">
        <v>0.317</v>
      </c>
      <c r="AH104">
        <v>23.8751</v>
      </c>
      <c r="AI104">
        <v>5.1513</v>
      </c>
      <c r="AJ104">
        <v>1.8720000000000001</v>
      </c>
      <c r="AK104">
        <v>4.9908000000000001</v>
      </c>
      <c r="AL104">
        <v>5.2881</v>
      </c>
      <c r="AM104" t="s">
        <v>33</v>
      </c>
      <c r="AN104">
        <v>74.16</v>
      </c>
      <c r="AO104">
        <v>2109.1</v>
      </c>
      <c r="AP104">
        <v>380.38</v>
      </c>
    </row>
    <row r="105" spans="1:42">
      <c r="A105">
        <v>2063</v>
      </c>
      <c r="B105">
        <v>0</v>
      </c>
      <c r="C105">
        <v>2.8386999999999998</v>
      </c>
      <c r="D105">
        <v>2.7551999999999999</v>
      </c>
      <c r="E105">
        <v>3</v>
      </c>
      <c r="F105" t="s">
        <v>50</v>
      </c>
      <c r="G105">
        <v>269.9633</v>
      </c>
      <c r="H105">
        <v>94.419600000000003</v>
      </c>
      <c r="I105">
        <v>175.5437</v>
      </c>
      <c r="J105">
        <v>34.975000000000001</v>
      </c>
      <c r="K105">
        <v>3.7069000000000001</v>
      </c>
      <c r="L105">
        <v>0.1158</v>
      </c>
      <c r="M105">
        <v>0.22</v>
      </c>
      <c r="N105">
        <v>78.921099999999996</v>
      </c>
      <c r="O105">
        <v>223.06139999999999</v>
      </c>
      <c r="P105">
        <v>78.921099999999996</v>
      </c>
      <c r="Q105">
        <v>10000</v>
      </c>
      <c r="R105">
        <v>197</v>
      </c>
      <c r="S105">
        <v>10.555400000000001</v>
      </c>
      <c r="T105">
        <v>299.7946</v>
      </c>
      <c r="U105">
        <v>0.1056</v>
      </c>
      <c r="V105">
        <v>0.63219999999999998</v>
      </c>
      <c r="W105">
        <v>2.5808</v>
      </c>
      <c r="X105">
        <v>0.27250000000000002</v>
      </c>
      <c r="Y105">
        <v>2.3083</v>
      </c>
      <c r="Z105">
        <v>8.9399999999999993E-2</v>
      </c>
      <c r="AA105">
        <v>5.79E-2</v>
      </c>
      <c r="AB105">
        <v>0.47349999999999998</v>
      </c>
      <c r="AC105">
        <v>0.05</v>
      </c>
      <c r="AD105">
        <v>0.42349999999999999</v>
      </c>
      <c r="AE105">
        <v>0.56130000000000002</v>
      </c>
      <c r="AF105">
        <v>5.9299999999999999E-2</v>
      </c>
      <c r="AG105">
        <v>0.50209999999999999</v>
      </c>
      <c r="AH105">
        <v>48.756500000000003</v>
      </c>
      <c r="AI105">
        <v>16.4209</v>
      </c>
      <c r="AJ105">
        <v>6.0084999999999997</v>
      </c>
      <c r="AK105">
        <v>11.9625</v>
      </c>
      <c r="AL105">
        <v>11.271000000000001</v>
      </c>
      <c r="AM105" t="s">
        <v>33</v>
      </c>
      <c r="AN105">
        <v>63.73</v>
      </c>
      <c r="AO105">
        <v>1814.87</v>
      </c>
      <c r="AP105">
        <v>380.39</v>
      </c>
    </row>
    <row r="106" spans="1:42">
      <c r="A106">
        <v>2064</v>
      </c>
      <c r="B106">
        <v>0</v>
      </c>
      <c r="C106">
        <v>4.282</v>
      </c>
      <c r="D106">
        <v>4.7178000000000004</v>
      </c>
      <c r="E106">
        <v>4</v>
      </c>
      <c r="F106" t="s">
        <v>50</v>
      </c>
      <c r="G106">
        <v>811.04049999999995</v>
      </c>
      <c r="H106">
        <v>251.3862</v>
      </c>
      <c r="I106">
        <v>559.65430000000003</v>
      </c>
      <c r="J106">
        <v>30.9955</v>
      </c>
      <c r="K106">
        <v>3.6934</v>
      </c>
      <c r="L106">
        <v>0.28860000000000002</v>
      </c>
      <c r="M106">
        <v>0.22</v>
      </c>
      <c r="N106">
        <v>69.239500000000007</v>
      </c>
      <c r="O106">
        <v>182.9564</v>
      </c>
      <c r="P106">
        <v>69.239500000000007</v>
      </c>
      <c r="Q106">
        <v>10000</v>
      </c>
      <c r="R106">
        <v>228</v>
      </c>
      <c r="S106">
        <v>56.600299999999997</v>
      </c>
      <c r="T106">
        <v>1611.1048000000001</v>
      </c>
      <c r="U106">
        <v>0.1053</v>
      </c>
      <c r="V106">
        <v>1.6388</v>
      </c>
      <c r="W106">
        <v>5.4245999999999999</v>
      </c>
      <c r="X106">
        <v>0.57150000000000001</v>
      </c>
      <c r="Y106">
        <v>4.8532000000000002</v>
      </c>
      <c r="Z106">
        <v>0.222</v>
      </c>
      <c r="AA106">
        <v>0.14369999999999999</v>
      </c>
      <c r="AB106">
        <v>1.2307999999999999</v>
      </c>
      <c r="AC106">
        <v>0.12970000000000001</v>
      </c>
      <c r="AD106">
        <v>1.1011</v>
      </c>
      <c r="AE106">
        <v>1.2397</v>
      </c>
      <c r="AF106">
        <v>0.13059999999999999</v>
      </c>
      <c r="AG106">
        <v>1.1091</v>
      </c>
      <c r="AH106">
        <v>131.9991</v>
      </c>
      <c r="AI106">
        <v>39.077599999999997</v>
      </c>
      <c r="AJ106">
        <v>14.1934</v>
      </c>
      <c r="AK106">
        <v>35.048400000000001</v>
      </c>
      <c r="AL106">
        <v>31.067799999999998</v>
      </c>
      <c r="AM106" t="s">
        <v>33</v>
      </c>
      <c r="AN106">
        <v>116.21</v>
      </c>
      <c r="AO106">
        <v>3303.99</v>
      </c>
      <c r="AP106">
        <v>380.37</v>
      </c>
    </row>
    <row r="107" spans="1:42">
      <c r="A107">
        <v>2065</v>
      </c>
      <c r="B107">
        <v>0</v>
      </c>
      <c r="C107">
        <v>5.4722</v>
      </c>
      <c r="D107">
        <v>6.5088999999999997</v>
      </c>
      <c r="E107">
        <v>5</v>
      </c>
      <c r="F107" t="s">
        <v>50</v>
      </c>
      <c r="G107">
        <v>1424.6401000000001</v>
      </c>
      <c r="H107">
        <v>505.1352</v>
      </c>
      <c r="I107">
        <v>919.50490000000002</v>
      </c>
      <c r="J107">
        <v>35.457000000000001</v>
      </c>
      <c r="K107">
        <v>3.6775000000000002</v>
      </c>
      <c r="L107">
        <v>0.84609999999999996</v>
      </c>
      <c r="M107">
        <v>0.22</v>
      </c>
      <c r="N107">
        <v>64.022199999999998</v>
      </c>
      <c r="O107">
        <v>162.48830000000001</v>
      </c>
      <c r="P107">
        <v>64.022199999999998</v>
      </c>
      <c r="Q107">
        <v>10000</v>
      </c>
      <c r="R107">
        <v>195</v>
      </c>
      <c r="S107">
        <v>345.26839999999999</v>
      </c>
      <c r="T107">
        <v>9789.9683999999997</v>
      </c>
      <c r="U107">
        <v>0.1051</v>
      </c>
      <c r="V107">
        <v>3.4142000000000001</v>
      </c>
      <c r="W107">
        <v>9.7687000000000008</v>
      </c>
      <c r="X107">
        <v>1.0266</v>
      </c>
      <c r="Y107">
        <v>8.7421000000000006</v>
      </c>
      <c r="Z107">
        <v>0.6482</v>
      </c>
      <c r="AA107">
        <v>0.41959999999999997</v>
      </c>
      <c r="AB107">
        <v>2.3851</v>
      </c>
      <c r="AC107">
        <v>0.25069999999999998</v>
      </c>
      <c r="AD107">
        <v>2.1343999999999999</v>
      </c>
      <c r="AE107">
        <v>2.2606000000000002</v>
      </c>
      <c r="AF107">
        <v>0.23760000000000001</v>
      </c>
      <c r="AG107">
        <v>2.0230000000000001</v>
      </c>
      <c r="AH107">
        <v>220.52080000000001</v>
      </c>
      <c r="AI107">
        <v>126.19159999999999</v>
      </c>
      <c r="AJ107">
        <v>45.982999999999997</v>
      </c>
      <c r="AK107">
        <v>60.920200000000001</v>
      </c>
      <c r="AL107">
        <v>51.5197</v>
      </c>
      <c r="AM107" t="s">
        <v>33</v>
      </c>
      <c r="AN107">
        <v>371.2</v>
      </c>
      <c r="AO107">
        <v>10527.48</v>
      </c>
      <c r="AP107">
        <v>318.29000000000002</v>
      </c>
    </row>
    <row r="108" spans="1:42">
      <c r="A108">
        <v>2066</v>
      </c>
      <c r="B108">
        <v>0</v>
      </c>
      <c r="C108">
        <v>6.6729000000000003</v>
      </c>
      <c r="D108">
        <v>7.7309000000000001</v>
      </c>
      <c r="E108">
        <v>6</v>
      </c>
      <c r="F108" t="s">
        <v>50</v>
      </c>
      <c r="G108">
        <v>2053.3289</v>
      </c>
      <c r="H108">
        <v>766.61339999999996</v>
      </c>
      <c r="I108">
        <v>1286.7155</v>
      </c>
      <c r="J108">
        <v>37.335099999999997</v>
      </c>
      <c r="K108">
        <v>4.9226999999999999</v>
      </c>
      <c r="L108">
        <v>1.1999</v>
      </c>
      <c r="M108">
        <v>0.18990000000000001</v>
      </c>
      <c r="N108">
        <v>95.664000000000001</v>
      </c>
      <c r="O108">
        <v>152.49610000000001</v>
      </c>
      <c r="P108">
        <v>61.394500000000001</v>
      </c>
      <c r="Q108">
        <v>9999</v>
      </c>
      <c r="R108">
        <v>203</v>
      </c>
      <c r="S108">
        <v>430.09359999999998</v>
      </c>
      <c r="T108">
        <v>12246.6612</v>
      </c>
      <c r="U108">
        <v>0.1048</v>
      </c>
      <c r="V108">
        <v>4.9105999999999996</v>
      </c>
      <c r="W108">
        <v>16.264700000000001</v>
      </c>
      <c r="X108">
        <v>1.7051000000000001</v>
      </c>
      <c r="Y108">
        <v>14.5596</v>
      </c>
      <c r="Z108">
        <v>1.2304999999999999</v>
      </c>
      <c r="AA108">
        <v>0.79649999999999999</v>
      </c>
      <c r="AB108">
        <v>4.0404999999999998</v>
      </c>
      <c r="AC108">
        <v>0.42359999999999998</v>
      </c>
      <c r="AD108">
        <v>3.6168999999999998</v>
      </c>
      <c r="AE108">
        <v>3.7652999999999999</v>
      </c>
      <c r="AF108">
        <v>0.3947</v>
      </c>
      <c r="AG108">
        <v>3.3704999999999998</v>
      </c>
      <c r="AH108">
        <v>328.2706</v>
      </c>
      <c r="AI108">
        <v>200.61060000000001</v>
      </c>
      <c r="AJ108">
        <v>73.744299999999996</v>
      </c>
      <c r="AK108">
        <v>87.966700000000003</v>
      </c>
      <c r="AL108">
        <v>76.021199999999993</v>
      </c>
      <c r="AM108" t="s">
        <v>33</v>
      </c>
      <c r="AN108">
        <v>440.45</v>
      </c>
      <c r="AO108">
        <v>12543.64</v>
      </c>
      <c r="AP108">
        <v>380.38</v>
      </c>
    </row>
    <row r="109" spans="1:42">
      <c r="A109">
        <v>2067</v>
      </c>
      <c r="B109">
        <v>0</v>
      </c>
      <c r="C109">
        <v>7.5195999999999996</v>
      </c>
      <c r="D109">
        <v>8.3927999999999994</v>
      </c>
      <c r="E109">
        <v>7</v>
      </c>
      <c r="F109" t="s">
        <v>50</v>
      </c>
      <c r="G109">
        <v>2181.3489</v>
      </c>
      <c r="H109">
        <v>975.60209999999995</v>
      </c>
      <c r="I109">
        <v>1205.7467999999999</v>
      </c>
      <c r="J109">
        <v>44.724699999999999</v>
      </c>
      <c r="K109">
        <v>6.9343000000000004</v>
      </c>
      <c r="L109">
        <v>1.1999</v>
      </c>
      <c r="M109">
        <v>0.15989999999999999</v>
      </c>
      <c r="N109">
        <v>126.10169999999999</v>
      </c>
      <c r="O109">
        <v>147.92689999999999</v>
      </c>
      <c r="P109">
        <v>60.1736</v>
      </c>
      <c r="Q109">
        <v>9998</v>
      </c>
      <c r="R109">
        <v>204</v>
      </c>
      <c r="S109">
        <v>435.56560000000002</v>
      </c>
      <c r="T109">
        <v>12389.305700000001</v>
      </c>
      <c r="U109">
        <v>0.1046</v>
      </c>
      <c r="V109">
        <v>5.3475999999999999</v>
      </c>
      <c r="W109">
        <v>22.498699999999999</v>
      </c>
      <c r="X109">
        <v>2.3530000000000002</v>
      </c>
      <c r="Y109">
        <v>20.145700000000001</v>
      </c>
      <c r="Z109">
        <v>1.7334000000000001</v>
      </c>
      <c r="AA109">
        <v>1.1218999999999999</v>
      </c>
      <c r="AB109">
        <v>5.5875000000000004</v>
      </c>
      <c r="AC109">
        <v>0.58430000000000004</v>
      </c>
      <c r="AD109">
        <v>5.0030999999999999</v>
      </c>
      <c r="AE109">
        <v>5.1890000000000001</v>
      </c>
      <c r="AF109">
        <v>0.54269999999999996</v>
      </c>
      <c r="AG109">
        <v>4.6463000000000001</v>
      </c>
      <c r="AH109">
        <v>376.16129999999998</v>
      </c>
      <c r="AI109">
        <v>301.21859999999998</v>
      </c>
      <c r="AJ109">
        <v>110.09180000000001</v>
      </c>
      <c r="AK109">
        <v>101.8186</v>
      </c>
      <c r="AL109">
        <v>86.311700000000002</v>
      </c>
      <c r="AM109" t="s">
        <v>33</v>
      </c>
      <c r="AN109">
        <v>448.76</v>
      </c>
      <c r="AO109">
        <v>12767.78</v>
      </c>
      <c r="AP109">
        <v>367.99</v>
      </c>
    </row>
    <row r="110" spans="1:42">
      <c r="A110">
        <v>2068</v>
      </c>
      <c r="B110">
        <v>0</v>
      </c>
      <c r="C110">
        <v>8.0225000000000009</v>
      </c>
      <c r="D110">
        <v>8.7550000000000008</v>
      </c>
      <c r="E110">
        <v>8</v>
      </c>
      <c r="F110" t="s">
        <v>50</v>
      </c>
      <c r="G110">
        <v>2119.2647999999999</v>
      </c>
      <c r="H110">
        <v>1130.4250999999999</v>
      </c>
      <c r="I110">
        <v>988.83979999999997</v>
      </c>
      <c r="J110">
        <v>53.340400000000002</v>
      </c>
      <c r="K110">
        <v>8.1663999999999994</v>
      </c>
      <c r="L110">
        <v>1.2</v>
      </c>
      <c r="M110">
        <v>0.14729999999999999</v>
      </c>
      <c r="N110">
        <v>137.80009999999999</v>
      </c>
      <c r="O110">
        <v>145.649</v>
      </c>
      <c r="P110">
        <v>59.560099999999998</v>
      </c>
      <c r="Q110">
        <v>9998</v>
      </c>
      <c r="R110">
        <v>210</v>
      </c>
      <c r="S110">
        <v>496.04079999999999</v>
      </c>
      <c r="T110">
        <v>14088.574699999999</v>
      </c>
      <c r="U110">
        <v>0.1043</v>
      </c>
      <c r="V110">
        <v>5.1741999999999999</v>
      </c>
      <c r="W110">
        <v>27.403199999999998</v>
      </c>
      <c r="X110">
        <v>2.8589000000000002</v>
      </c>
      <c r="Y110">
        <v>24.5443</v>
      </c>
      <c r="Z110">
        <v>2.0415999999999999</v>
      </c>
      <c r="AA110">
        <v>1.3213999999999999</v>
      </c>
      <c r="AB110">
        <v>6.7950999999999997</v>
      </c>
      <c r="AC110">
        <v>0.70889999999999997</v>
      </c>
      <c r="AD110">
        <v>6.0861999999999998</v>
      </c>
      <c r="AE110">
        <v>6.2937000000000003</v>
      </c>
      <c r="AF110">
        <v>0.65659999999999996</v>
      </c>
      <c r="AG110">
        <v>5.6371000000000002</v>
      </c>
      <c r="AH110">
        <v>392.06169999999997</v>
      </c>
      <c r="AI110">
        <v>395.55669999999998</v>
      </c>
      <c r="AJ110">
        <v>143.3999</v>
      </c>
      <c r="AK110">
        <v>110.04300000000001</v>
      </c>
      <c r="AL110">
        <v>89.363799999999998</v>
      </c>
      <c r="AM110" t="s">
        <v>33</v>
      </c>
      <c r="AN110">
        <v>504.4</v>
      </c>
      <c r="AO110">
        <v>14328.36</v>
      </c>
      <c r="AP110">
        <v>251.95</v>
      </c>
    </row>
    <row r="111" spans="1:42">
      <c r="A111">
        <v>2069</v>
      </c>
      <c r="B111">
        <v>0</v>
      </c>
      <c r="C111">
        <v>8.3345000000000002</v>
      </c>
      <c r="D111">
        <v>8.9719999999999995</v>
      </c>
      <c r="E111">
        <v>9</v>
      </c>
      <c r="F111" t="s">
        <v>50</v>
      </c>
      <c r="G111">
        <v>2004.8795</v>
      </c>
      <c r="H111">
        <v>1071.7575999999999</v>
      </c>
      <c r="I111">
        <v>933.12189999999998</v>
      </c>
      <c r="J111">
        <v>53.457500000000003</v>
      </c>
      <c r="K111">
        <v>8.8834</v>
      </c>
      <c r="L111">
        <v>1.2</v>
      </c>
      <c r="M111">
        <v>0.14119999999999999</v>
      </c>
      <c r="N111">
        <v>143.0538</v>
      </c>
      <c r="O111">
        <v>144.33099999999999</v>
      </c>
      <c r="P111">
        <v>59.203699999999998</v>
      </c>
      <c r="Q111">
        <v>9998</v>
      </c>
      <c r="R111">
        <v>192</v>
      </c>
      <c r="S111">
        <v>424.63060000000002</v>
      </c>
      <c r="T111">
        <v>12067.8269</v>
      </c>
      <c r="U111">
        <v>0.1041</v>
      </c>
      <c r="V111">
        <v>5.7107999999999999</v>
      </c>
      <c r="W111">
        <v>31.2944</v>
      </c>
      <c r="X111">
        <v>3.2568999999999999</v>
      </c>
      <c r="Y111">
        <v>28.037500000000001</v>
      </c>
      <c r="Z111">
        <v>2.2208999999999999</v>
      </c>
      <c r="AA111">
        <v>1.4374</v>
      </c>
      <c r="AB111">
        <v>7.7492999999999999</v>
      </c>
      <c r="AC111">
        <v>0.80649999999999999</v>
      </c>
      <c r="AD111">
        <v>6.9428000000000001</v>
      </c>
      <c r="AE111">
        <v>7.1585999999999999</v>
      </c>
      <c r="AF111">
        <v>0.745</v>
      </c>
      <c r="AG111">
        <v>6.4135999999999997</v>
      </c>
      <c r="AH111">
        <v>368.94589999999999</v>
      </c>
      <c r="AI111">
        <v>376.27140000000003</v>
      </c>
      <c r="AJ111">
        <v>139.489</v>
      </c>
      <c r="AK111">
        <v>103.4444</v>
      </c>
      <c r="AL111">
        <v>83.606899999999996</v>
      </c>
      <c r="AM111" t="s">
        <v>33</v>
      </c>
      <c r="AN111">
        <v>434.68</v>
      </c>
      <c r="AO111">
        <v>12356.62</v>
      </c>
      <c r="AP111">
        <v>352.06</v>
      </c>
    </row>
    <row r="112" spans="1:42">
      <c r="A112">
        <v>2070</v>
      </c>
      <c r="B112">
        <v>0</v>
      </c>
      <c r="C112">
        <v>8.6655999999999995</v>
      </c>
      <c r="D112">
        <v>9.2025000000000006</v>
      </c>
      <c r="E112">
        <v>10</v>
      </c>
      <c r="F112" t="s">
        <v>50</v>
      </c>
      <c r="G112">
        <v>2275.6680000000001</v>
      </c>
      <c r="H112">
        <v>1144.261</v>
      </c>
      <c r="I112">
        <v>1131.4069999999999</v>
      </c>
      <c r="J112">
        <v>50.282400000000003</v>
      </c>
      <c r="K112">
        <v>9.0345999999999993</v>
      </c>
      <c r="L112">
        <v>1.1999</v>
      </c>
      <c r="M112">
        <v>0.14000000000000001</v>
      </c>
      <c r="N112">
        <v>142.99180000000001</v>
      </c>
      <c r="O112">
        <v>142.99180000000001</v>
      </c>
      <c r="P112">
        <v>58.840400000000002</v>
      </c>
      <c r="Q112">
        <v>9683</v>
      </c>
      <c r="R112">
        <v>200</v>
      </c>
      <c r="S112">
        <v>437.024</v>
      </c>
      <c r="T112">
        <v>12439.0209</v>
      </c>
      <c r="U112">
        <v>0.1038</v>
      </c>
      <c r="V112">
        <v>6.3582999999999998</v>
      </c>
      <c r="W112">
        <v>35.326799999999999</v>
      </c>
      <c r="X112">
        <v>3.6676000000000002</v>
      </c>
      <c r="Y112">
        <v>31.659199999999998</v>
      </c>
      <c r="Z112">
        <v>2.2584</v>
      </c>
      <c r="AA112">
        <v>1.4618</v>
      </c>
      <c r="AB112">
        <v>8.7324000000000002</v>
      </c>
      <c r="AC112">
        <v>0.90659999999999996</v>
      </c>
      <c r="AD112">
        <v>7.8258000000000001</v>
      </c>
      <c r="AE112">
        <v>8.0338999999999992</v>
      </c>
      <c r="AF112">
        <v>0.83409999999999995</v>
      </c>
      <c r="AG112">
        <v>7.1997999999999998</v>
      </c>
      <c r="AH112">
        <v>423.15019999999998</v>
      </c>
      <c r="AI112">
        <v>372.77890000000002</v>
      </c>
      <c r="AJ112">
        <v>136.7801</v>
      </c>
      <c r="AK112">
        <v>116.58920000000001</v>
      </c>
      <c r="AL112">
        <v>94.962699999999998</v>
      </c>
      <c r="AM112" t="s">
        <v>33</v>
      </c>
      <c r="AN112">
        <v>444.92</v>
      </c>
      <c r="AO112">
        <v>12665.57</v>
      </c>
      <c r="AP112">
        <v>380.39</v>
      </c>
    </row>
    <row r="113" spans="1:42">
      <c r="A113">
        <v>2071</v>
      </c>
      <c r="B113">
        <v>0</v>
      </c>
      <c r="C113">
        <v>8.8671000000000006</v>
      </c>
      <c r="D113">
        <v>9.3437999999999999</v>
      </c>
      <c r="E113">
        <v>11</v>
      </c>
      <c r="F113" t="s">
        <v>50</v>
      </c>
      <c r="G113">
        <v>2126.8667999999998</v>
      </c>
      <c r="H113">
        <v>1362.5351000000001</v>
      </c>
      <c r="I113">
        <v>764.33169999999996</v>
      </c>
      <c r="J113">
        <v>64.063000000000002</v>
      </c>
      <c r="K113">
        <v>9.0327999999999999</v>
      </c>
      <c r="L113">
        <v>1.1999</v>
      </c>
      <c r="M113">
        <v>0.14000000000000001</v>
      </c>
      <c r="N113">
        <v>142.18600000000001</v>
      </c>
      <c r="O113">
        <v>142.18600000000001</v>
      </c>
      <c r="P113">
        <v>58.621200000000002</v>
      </c>
      <c r="Q113">
        <v>9204</v>
      </c>
      <c r="R113">
        <v>244</v>
      </c>
      <c r="S113">
        <v>526.12350000000004</v>
      </c>
      <c r="T113">
        <v>14931.9534</v>
      </c>
      <c r="U113">
        <v>0.1036</v>
      </c>
      <c r="V113">
        <v>5.2967000000000004</v>
      </c>
      <c r="W113">
        <v>37.146799999999999</v>
      </c>
      <c r="X113">
        <v>3.8471000000000002</v>
      </c>
      <c r="Y113">
        <v>33.299700000000001</v>
      </c>
      <c r="Z113">
        <v>2.258</v>
      </c>
      <c r="AA113">
        <v>1.4615</v>
      </c>
      <c r="AB113">
        <v>9.1851000000000003</v>
      </c>
      <c r="AC113">
        <v>0.95120000000000005</v>
      </c>
      <c r="AD113">
        <v>8.2339000000000002</v>
      </c>
      <c r="AE113">
        <v>8.4092000000000002</v>
      </c>
      <c r="AF113">
        <v>0.87090000000000001</v>
      </c>
      <c r="AG113">
        <v>7.5382999999999996</v>
      </c>
      <c r="AH113">
        <v>455.0204</v>
      </c>
      <c r="AI113">
        <v>495.63139999999999</v>
      </c>
      <c r="AJ113">
        <v>176.61330000000001</v>
      </c>
      <c r="AK113">
        <v>133.35730000000001</v>
      </c>
      <c r="AL113">
        <v>101.9127</v>
      </c>
      <c r="AM113" t="s">
        <v>33</v>
      </c>
      <c r="AN113">
        <v>531.08000000000004</v>
      </c>
      <c r="AO113">
        <v>15073.87</v>
      </c>
      <c r="AP113">
        <v>293.49</v>
      </c>
    </row>
    <row r="114" spans="1:42">
      <c r="A114">
        <v>2072</v>
      </c>
      <c r="B114">
        <v>0</v>
      </c>
      <c r="C114">
        <v>8.9762000000000004</v>
      </c>
      <c r="D114">
        <v>9.4207000000000001</v>
      </c>
      <c r="E114">
        <v>12</v>
      </c>
      <c r="F114" t="s">
        <v>50</v>
      </c>
      <c r="G114">
        <v>1882.0924</v>
      </c>
      <c r="H114">
        <v>1178.0666000000001</v>
      </c>
      <c r="I114">
        <v>704.0258</v>
      </c>
      <c r="J114">
        <v>62.593499999999999</v>
      </c>
      <c r="K114">
        <v>9.0317000000000007</v>
      </c>
      <c r="L114">
        <v>1.1999</v>
      </c>
      <c r="M114">
        <v>0.14000000000000001</v>
      </c>
      <c r="N114">
        <v>141.7595</v>
      </c>
      <c r="O114">
        <v>141.7595</v>
      </c>
      <c r="P114">
        <v>58.505000000000003</v>
      </c>
      <c r="Q114">
        <v>8928</v>
      </c>
      <c r="R114">
        <v>186</v>
      </c>
      <c r="S114">
        <v>453.5915</v>
      </c>
      <c r="T114">
        <v>12863.9154</v>
      </c>
      <c r="U114">
        <v>0.1033</v>
      </c>
      <c r="V114">
        <v>5.7648000000000001</v>
      </c>
      <c r="W114">
        <v>38.284500000000001</v>
      </c>
      <c r="X114">
        <v>3.9550999999999998</v>
      </c>
      <c r="Y114">
        <v>34.329300000000003</v>
      </c>
      <c r="Z114">
        <v>2.2576999999999998</v>
      </c>
      <c r="AA114">
        <v>1.4613</v>
      </c>
      <c r="AB114">
        <v>9.4579000000000004</v>
      </c>
      <c r="AC114">
        <v>0.97709999999999997</v>
      </c>
      <c r="AD114">
        <v>8.4808000000000003</v>
      </c>
      <c r="AE114">
        <v>8.6387</v>
      </c>
      <c r="AF114">
        <v>0.89249999999999996</v>
      </c>
      <c r="AG114">
        <v>7.7462</v>
      </c>
      <c r="AH114">
        <v>392.75189999999998</v>
      </c>
      <c r="AI114">
        <v>426.59649999999999</v>
      </c>
      <c r="AJ114">
        <v>156.07149999999999</v>
      </c>
      <c r="AK114">
        <v>114.8231</v>
      </c>
      <c r="AL114">
        <v>87.823599999999999</v>
      </c>
      <c r="AM114" t="s">
        <v>33</v>
      </c>
      <c r="AN114">
        <v>470.97</v>
      </c>
      <c r="AO114">
        <v>13363.13</v>
      </c>
      <c r="AP114">
        <v>293.39999999999998</v>
      </c>
    </row>
    <row r="115" spans="1:42">
      <c r="A115">
        <v>2073</v>
      </c>
      <c r="B115">
        <v>0</v>
      </c>
      <c r="C115">
        <v>9.1143999999999998</v>
      </c>
      <c r="D115">
        <v>9.5183999999999997</v>
      </c>
      <c r="E115">
        <v>13</v>
      </c>
      <c r="F115" t="s">
        <v>50</v>
      </c>
      <c r="G115">
        <v>2070.9526999999998</v>
      </c>
      <c r="H115">
        <v>1229.3921</v>
      </c>
      <c r="I115">
        <v>841.56050000000005</v>
      </c>
      <c r="J115">
        <v>59.363599999999998</v>
      </c>
      <c r="K115">
        <v>9.0311000000000003</v>
      </c>
      <c r="L115">
        <v>1.1999</v>
      </c>
      <c r="M115">
        <v>0.14000000000000001</v>
      </c>
      <c r="N115">
        <v>141.2251</v>
      </c>
      <c r="O115">
        <v>141.2251</v>
      </c>
      <c r="P115">
        <v>58.359299999999998</v>
      </c>
      <c r="Q115">
        <v>8782</v>
      </c>
      <c r="R115">
        <v>197</v>
      </c>
      <c r="S115">
        <v>463.92230000000001</v>
      </c>
      <c r="T115">
        <v>13177.3493</v>
      </c>
      <c r="U115">
        <v>0.1031</v>
      </c>
      <c r="V115">
        <v>6.1216999999999997</v>
      </c>
      <c r="W115">
        <v>40.976399999999998</v>
      </c>
      <c r="X115">
        <v>4.2233000000000001</v>
      </c>
      <c r="Y115">
        <v>36.7577</v>
      </c>
      <c r="Z115">
        <v>2.2576000000000001</v>
      </c>
      <c r="AA115">
        <v>1.4612000000000001</v>
      </c>
      <c r="AB115">
        <v>10.109400000000001</v>
      </c>
      <c r="AC115">
        <v>1.0419</v>
      </c>
      <c r="AD115">
        <v>9.0686</v>
      </c>
      <c r="AE115">
        <v>9.1987000000000005</v>
      </c>
      <c r="AF115">
        <v>0.94810000000000005</v>
      </c>
      <c r="AG115">
        <v>8.2516999999999996</v>
      </c>
      <c r="AH115">
        <v>439.96749999999997</v>
      </c>
      <c r="AI115">
        <v>414.51839999999999</v>
      </c>
      <c r="AJ115">
        <v>151.2765</v>
      </c>
      <c r="AK115">
        <v>126.2132</v>
      </c>
      <c r="AL115">
        <v>97.416499999999999</v>
      </c>
      <c r="AM115" t="s">
        <v>33</v>
      </c>
      <c r="AN115">
        <v>475.17</v>
      </c>
      <c r="AO115">
        <v>13500.7</v>
      </c>
      <c r="AP115">
        <v>255.11</v>
      </c>
    </row>
    <row r="116" spans="1:42">
      <c r="A116">
        <v>2074</v>
      </c>
      <c r="B116">
        <v>0</v>
      </c>
      <c r="C116">
        <v>9.2727000000000004</v>
      </c>
      <c r="D116">
        <v>9.6306999999999992</v>
      </c>
      <c r="E116">
        <v>14</v>
      </c>
      <c r="F116" t="s">
        <v>50</v>
      </c>
      <c r="G116">
        <v>2460.5634</v>
      </c>
      <c r="H116">
        <v>1389.7267999999999</v>
      </c>
      <c r="I116">
        <v>1070.8364999999999</v>
      </c>
      <c r="J116">
        <v>56.48</v>
      </c>
      <c r="K116">
        <v>9.0304000000000002</v>
      </c>
      <c r="L116">
        <v>1.2</v>
      </c>
      <c r="M116">
        <v>0.14000000000000001</v>
      </c>
      <c r="N116">
        <v>140.6157</v>
      </c>
      <c r="O116">
        <v>140.6157</v>
      </c>
      <c r="P116">
        <v>58.192900000000002</v>
      </c>
      <c r="Q116">
        <v>8603</v>
      </c>
      <c r="R116">
        <v>270</v>
      </c>
      <c r="S116">
        <v>530.84429999999998</v>
      </c>
      <c r="T116">
        <v>15092.056</v>
      </c>
      <c r="U116">
        <v>0.1028</v>
      </c>
      <c r="V116">
        <v>7.2096999999999998</v>
      </c>
      <c r="W116">
        <v>44.495699999999999</v>
      </c>
      <c r="X116">
        <v>4.5747</v>
      </c>
      <c r="Y116">
        <v>39.926200000000001</v>
      </c>
      <c r="Z116">
        <v>2.2574999999999998</v>
      </c>
      <c r="AA116">
        <v>1.4612000000000001</v>
      </c>
      <c r="AB116">
        <v>10.959099999999999</v>
      </c>
      <c r="AC116">
        <v>1.1267</v>
      </c>
      <c r="AD116">
        <v>9.8337000000000003</v>
      </c>
      <c r="AE116">
        <v>9.9208999999999996</v>
      </c>
      <c r="AF116">
        <v>1.02</v>
      </c>
      <c r="AG116">
        <v>8.9019999999999992</v>
      </c>
      <c r="AH116">
        <v>507.12240000000003</v>
      </c>
      <c r="AI116">
        <v>463.56479999999999</v>
      </c>
      <c r="AJ116">
        <v>163.9812</v>
      </c>
      <c r="AK116">
        <v>143.87790000000001</v>
      </c>
      <c r="AL116">
        <v>111.1806</v>
      </c>
      <c r="AM116" t="s">
        <v>33</v>
      </c>
      <c r="AN116">
        <v>533.88</v>
      </c>
      <c r="AO116">
        <v>15178.87</v>
      </c>
      <c r="AP116">
        <v>376.14</v>
      </c>
    </row>
    <row r="117" spans="1:42">
      <c r="A117">
        <v>2075</v>
      </c>
      <c r="B117">
        <v>0</v>
      </c>
      <c r="C117">
        <v>9.4075000000000006</v>
      </c>
      <c r="D117">
        <v>9.7266999999999992</v>
      </c>
      <c r="E117">
        <v>15</v>
      </c>
      <c r="F117" t="s">
        <v>50</v>
      </c>
      <c r="G117">
        <v>2212.3492000000001</v>
      </c>
      <c r="H117">
        <v>1255.1618000000001</v>
      </c>
      <c r="I117">
        <v>957.18740000000003</v>
      </c>
      <c r="J117">
        <v>56.734299999999998</v>
      </c>
      <c r="K117">
        <v>9.0295000000000005</v>
      </c>
      <c r="L117">
        <v>1.1999</v>
      </c>
      <c r="M117">
        <v>0.14000000000000001</v>
      </c>
      <c r="N117">
        <v>140.10239999999999</v>
      </c>
      <c r="O117">
        <v>140.10239999999999</v>
      </c>
      <c r="P117">
        <v>58.052500000000002</v>
      </c>
      <c r="Q117">
        <v>8403</v>
      </c>
      <c r="R117">
        <v>192</v>
      </c>
      <c r="S117">
        <v>430.67919999999998</v>
      </c>
      <c r="T117">
        <v>12245.9015</v>
      </c>
      <c r="U117">
        <v>0.10249999999999999</v>
      </c>
      <c r="V117">
        <v>7.3997999999999999</v>
      </c>
      <c r="W117">
        <v>47.658299999999997</v>
      </c>
      <c r="X117">
        <v>4.8876999999999997</v>
      </c>
      <c r="Y117">
        <v>42.776299999999999</v>
      </c>
      <c r="Z117">
        <v>2.2572000000000001</v>
      </c>
      <c r="AA117">
        <v>1.4610000000000001</v>
      </c>
      <c r="AB117">
        <v>11.72</v>
      </c>
      <c r="AC117">
        <v>1.202</v>
      </c>
      <c r="AD117">
        <v>10.519399999999999</v>
      </c>
      <c r="AE117">
        <v>10.557</v>
      </c>
      <c r="AF117">
        <v>1.0827</v>
      </c>
      <c r="AG117">
        <v>9.4755000000000003</v>
      </c>
      <c r="AH117">
        <v>489.87639999999999</v>
      </c>
      <c r="AI117">
        <v>380.89640000000003</v>
      </c>
      <c r="AJ117">
        <v>140.53030000000001</v>
      </c>
      <c r="AK117">
        <v>137.30860000000001</v>
      </c>
      <c r="AL117">
        <v>106.5502</v>
      </c>
      <c r="AM117" t="s">
        <v>33</v>
      </c>
      <c r="AN117">
        <v>439.11</v>
      </c>
      <c r="AO117">
        <v>12488.3</v>
      </c>
      <c r="AP117">
        <v>380.38</v>
      </c>
    </row>
    <row r="118" spans="1:42">
      <c r="A118">
        <v>2076</v>
      </c>
      <c r="B118">
        <v>0</v>
      </c>
      <c r="C118">
        <v>9.5009999999999994</v>
      </c>
      <c r="D118">
        <v>9.7934999999999999</v>
      </c>
      <c r="E118">
        <v>16</v>
      </c>
      <c r="F118" t="s">
        <v>50</v>
      </c>
      <c r="G118">
        <v>2084.4587999999999</v>
      </c>
      <c r="H118">
        <v>1359.9567</v>
      </c>
      <c r="I118">
        <v>724.50210000000004</v>
      </c>
      <c r="J118">
        <v>65.242699999999999</v>
      </c>
      <c r="K118">
        <v>9.0288000000000004</v>
      </c>
      <c r="L118">
        <v>1.1999</v>
      </c>
      <c r="M118">
        <v>0.14000000000000001</v>
      </c>
      <c r="N118">
        <v>139.75069999999999</v>
      </c>
      <c r="O118">
        <v>139.75069999999999</v>
      </c>
      <c r="P118">
        <v>57.956200000000003</v>
      </c>
      <c r="Q118">
        <v>5767</v>
      </c>
      <c r="R118">
        <v>200</v>
      </c>
      <c r="S118">
        <v>492.84059999999999</v>
      </c>
      <c r="T118">
        <v>13989.4056</v>
      </c>
      <c r="U118">
        <v>0.1023</v>
      </c>
      <c r="V118">
        <v>4.6433</v>
      </c>
      <c r="W118">
        <v>34.997700000000002</v>
      </c>
      <c r="X118">
        <v>3.5804</v>
      </c>
      <c r="Y118">
        <v>31.421500000000002</v>
      </c>
      <c r="Z118">
        <v>2.2570000000000001</v>
      </c>
      <c r="AA118">
        <v>1.4609000000000001</v>
      </c>
      <c r="AB118">
        <v>8.5965000000000007</v>
      </c>
      <c r="AC118">
        <v>0.87939999999999996</v>
      </c>
      <c r="AD118">
        <v>7.7180999999999997</v>
      </c>
      <c r="AE118">
        <v>7.7129000000000003</v>
      </c>
      <c r="AF118">
        <v>0.78910000000000002</v>
      </c>
      <c r="AG118">
        <v>6.9248000000000003</v>
      </c>
      <c r="AH118">
        <v>514.11699999999996</v>
      </c>
      <c r="AI118">
        <v>429.4357</v>
      </c>
      <c r="AJ118">
        <v>156.20429999999999</v>
      </c>
      <c r="AK118">
        <v>148.5376</v>
      </c>
      <c r="AL118">
        <v>111.6621</v>
      </c>
      <c r="AM118" t="s">
        <v>33</v>
      </c>
      <c r="AN118">
        <v>504.01</v>
      </c>
      <c r="AO118">
        <v>14310.1</v>
      </c>
      <c r="AP118">
        <v>215.89</v>
      </c>
    </row>
    <row r="119" spans="1:42">
      <c r="A119">
        <v>2077</v>
      </c>
      <c r="B119">
        <v>0</v>
      </c>
      <c r="C119">
        <v>9.6135000000000002</v>
      </c>
      <c r="D119">
        <v>9.8933</v>
      </c>
      <c r="E119">
        <v>17</v>
      </c>
      <c r="F119" t="s">
        <v>50</v>
      </c>
      <c r="G119">
        <v>2120.1579000000002</v>
      </c>
      <c r="H119">
        <v>1092.0803000000001</v>
      </c>
      <c r="I119">
        <v>1028.0776000000001</v>
      </c>
      <c r="J119">
        <v>51.509399999999999</v>
      </c>
      <c r="K119">
        <v>6.4062000000000001</v>
      </c>
      <c r="L119">
        <v>1.2</v>
      </c>
      <c r="M119">
        <v>0.16619999999999999</v>
      </c>
      <c r="N119">
        <v>112.5675</v>
      </c>
      <c r="O119">
        <v>139.2319</v>
      </c>
      <c r="P119">
        <v>57.814100000000003</v>
      </c>
      <c r="Q119">
        <v>5766</v>
      </c>
      <c r="R119">
        <v>219</v>
      </c>
      <c r="S119">
        <v>481.84359999999998</v>
      </c>
      <c r="T119">
        <v>13681.095799999999</v>
      </c>
      <c r="U119">
        <v>0.10199999999999999</v>
      </c>
      <c r="V119">
        <v>7.7843999999999998</v>
      </c>
      <c r="W119">
        <v>38.3827</v>
      </c>
      <c r="X119">
        <v>3.9171</v>
      </c>
      <c r="Y119">
        <v>34.472299999999997</v>
      </c>
      <c r="Z119">
        <v>1.6014999999999999</v>
      </c>
      <c r="AA119">
        <v>1.0366</v>
      </c>
      <c r="AB119">
        <v>9.4215999999999998</v>
      </c>
      <c r="AC119">
        <v>0.96150000000000002</v>
      </c>
      <c r="AD119">
        <v>8.4617000000000004</v>
      </c>
      <c r="AE119">
        <v>8.3966999999999992</v>
      </c>
      <c r="AF119">
        <v>0.8569</v>
      </c>
      <c r="AG119">
        <v>7.5411999999999999</v>
      </c>
      <c r="AH119">
        <v>437.82440000000003</v>
      </c>
      <c r="AI119">
        <v>319.48480000000001</v>
      </c>
      <c r="AJ119">
        <v>114.9808</v>
      </c>
      <c r="AK119">
        <v>125.7441</v>
      </c>
      <c r="AL119">
        <v>94.046099999999996</v>
      </c>
      <c r="AM119" t="s">
        <v>33</v>
      </c>
      <c r="AN119">
        <v>489.2</v>
      </c>
      <c r="AO119">
        <v>13891.99</v>
      </c>
      <c r="AP119">
        <v>300.79000000000002</v>
      </c>
    </row>
    <row r="120" spans="1:42">
      <c r="A120">
        <v>2078</v>
      </c>
      <c r="B120">
        <v>0</v>
      </c>
      <c r="C120">
        <v>9.7460000000000004</v>
      </c>
      <c r="D120">
        <v>10.01</v>
      </c>
      <c r="E120">
        <v>18</v>
      </c>
      <c r="F120" t="s">
        <v>50</v>
      </c>
      <c r="G120">
        <v>1923.0204000000001</v>
      </c>
      <c r="H120">
        <v>1190.6892</v>
      </c>
      <c r="I120">
        <v>732.33130000000006</v>
      </c>
      <c r="J120">
        <v>61.917700000000004</v>
      </c>
      <c r="K120">
        <v>6.5357000000000003</v>
      </c>
      <c r="L120">
        <v>1.2</v>
      </c>
      <c r="M120">
        <v>0.16450000000000001</v>
      </c>
      <c r="N120">
        <v>113.7908</v>
      </c>
      <c r="O120">
        <v>138.6301</v>
      </c>
      <c r="P120">
        <v>57.649000000000001</v>
      </c>
      <c r="Q120">
        <v>5765</v>
      </c>
      <c r="R120">
        <v>197</v>
      </c>
      <c r="S120">
        <v>458.95909999999998</v>
      </c>
      <c r="T120">
        <v>13019.3212</v>
      </c>
      <c r="U120">
        <v>0.1018</v>
      </c>
      <c r="V120">
        <v>6.3403999999999998</v>
      </c>
      <c r="W120">
        <v>42.8767</v>
      </c>
      <c r="X120">
        <v>4.3647999999999998</v>
      </c>
      <c r="Y120">
        <v>38.519300000000001</v>
      </c>
      <c r="Z120">
        <v>1.6338999999999999</v>
      </c>
      <c r="AA120">
        <v>1.0576000000000001</v>
      </c>
      <c r="AB120">
        <v>10.5139</v>
      </c>
      <c r="AC120">
        <v>1.0703</v>
      </c>
      <c r="AD120">
        <v>9.4453999999999994</v>
      </c>
      <c r="AE120">
        <v>9.2949999999999999</v>
      </c>
      <c r="AF120">
        <v>0.94620000000000004</v>
      </c>
      <c r="AG120">
        <v>8.3504000000000005</v>
      </c>
      <c r="AH120">
        <v>506.79149999999998</v>
      </c>
      <c r="AI120">
        <v>315.94420000000002</v>
      </c>
      <c r="AJ120">
        <v>115.6117</v>
      </c>
      <c r="AK120">
        <v>144.85069999999999</v>
      </c>
      <c r="AL120">
        <v>107.491</v>
      </c>
      <c r="AM120" t="s">
        <v>33</v>
      </c>
      <c r="AN120">
        <v>472.97</v>
      </c>
      <c r="AO120">
        <v>13421.36</v>
      </c>
      <c r="AP120">
        <v>314.32</v>
      </c>
    </row>
    <row r="121" spans="1:42">
      <c r="A121">
        <v>2079</v>
      </c>
      <c r="B121">
        <v>0</v>
      </c>
      <c r="C121">
        <v>9.8950999999999993</v>
      </c>
      <c r="D121">
        <v>10.138999999999999</v>
      </c>
      <c r="E121">
        <v>19</v>
      </c>
      <c r="F121" t="s">
        <v>50</v>
      </c>
      <c r="G121">
        <v>2481.7768999999998</v>
      </c>
      <c r="H121">
        <v>1358.7430999999999</v>
      </c>
      <c r="I121">
        <v>1123.0337</v>
      </c>
      <c r="J121">
        <v>54.748800000000003</v>
      </c>
      <c r="K121">
        <v>6.6883999999999997</v>
      </c>
      <c r="L121">
        <v>1.1998</v>
      </c>
      <c r="M121">
        <v>0.16259999999999999</v>
      </c>
      <c r="N121">
        <v>115.1938</v>
      </c>
      <c r="O121">
        <v>137.9795</v>
      </c>
      <c r="P121">
        <v>57.470199999999998</v>
      </c>
      <c r="Q121">
        <v>5763</v>
      </c>
      <c r="R121">
        <v>274</v>
      </c>
      <c r="S121">
        <v>502.786</v>
      </c>
      <c r="T121">
        <v>14297.9565</v>
      </c>
      <c r="U121">
        <v>0.10150000000000001</v>
      </c>
      <c r="V121">
        <v>7.0519999999999996</v>
      </c>
      <c r="W121">
        <v>48.529699999999998</v>
      </c>
      <c r="X121">
        <v>4.9279000000000002</v>
      </c>
      <c r="Y121">
        <v>43.610199999999999</v>
      </c>
      <c r="Z121">
        <v>1.6718</v>
      </c>
      <c r="AA121">
        <v>1.0821000000000001</v>
      </c>
      <c r="AB121">
        <v>11.884</v>
      </c>
      <c r="AC121">
        <v>1.2068000000000001</v>
      </c>
      <c r="AD121">
        <v>10.6793</v>
      </c>
      <c r="AE121">
        <v>10.4133</v>
      </c>
      <c r="AF121">
        <v>1.0573999999999999</v>
      </c>
      <c r="AG121">
        <v>9.3576999999999995</v>
      </c>
      <c r="AH121">
        <v>590.29610000000002</v>
      </c>
      <c r="AI121">
        <v>353.74299999999999</v>
      </c>
      <c r="AJ121">
        <v>124.5204</v>
      </c>
      <c r="AK121">
        <v>166.46680000000001</v>
      </c>
      <c r="AL121">
        <v>123.7169</v>
      </c>
      <c r="AM121" t="s">
        <v>33</v>
      </c>
      <c r="AN121">
        <v>506.44</v>
      </c>
      <c r="AO121">
        <v>14402.45</v>
      </c>
      <c r="AP121">
        <v>367.61</v>
      </c>
    </row>
    <row r="122" spans="1:42">
      <c r="A122">
        <v>2080</v>
      </c>
      <c r="B122">
        <v>0</v>
      </c>
      <c r="C122">
        <v>9.9665999999999997</v>
      </c>
      <c r="D122">
        <v>10.199999999999999</v>
      </c>
      <c r="E122">
        <v>20</v>
      </c>
      <c r="F122" t="s">
        <v>50</v>
      </c>
      <c r="G122">
        <v>1879.6974</v>
      </c>
      <c r="H122">
        <v>1392.9858999999999</v>
      </c>
      <c r="I122">
        <v>486.7115</v>
      </c>
      <c r="J122">
        <v>74.106899999999996</v>
      </c>
      <c r="K122">
        <v>6.859</v>
      </c>
      <c r="L122">
        <v>1.2</v>
      </c>
      <c r="M122">
        <v>0.16059999999999999</v>
      </c>
      <c r="N122">
        <v>117.001</v>
      </c>
      <c r="O122">
        <v>137.67349999999999</v>
      </c>
      <c r="P122">
        <v>57.386000000000003</v>
      </c>
      <c r="Q122">
        <v>5762</v>
      </c>
      <c r="R122">
        <v>231</v>
      </c>
      <c r="S122">
        <v>552.33690000000001</v>
      </c>
      <c r="T122">
        <v>15658.110500000001</v>
      </c>
      <c r="U122">
        <v>0.1013</v>
      </c>
      <c r="V122">
        <v>5.1771000000000003</v>
      </c>
      <c r="W122">
        <v>51.541600000000003</v>
      </c>
      <c r="X122">
        <v>5.2206999999999999</v>
      </c>
      <c r="Y122">
        <v>46.329900000000002</v>
      </c>
      <c r="Z122">
        <v>1.7146999999999999</v>
      </c>
      <c r="AA122">
        <v>1.1099000000000001</v>
      </c>
      <c r="AB122">
        <v>12.613</v>
      </c>
      <c r="AC122">
        <v>1.2776000000000001</v>
      </c>
      <c r="AD122">
        <v>11.3376</v>
      </c>
      <c r="AE122">
        <v>11.0032</v>
      </c>
      <c r="AF122">
        <v>1.1145</v>
      </c>
      <c r="AG122">
        <v>9.8905999999999992</v>
      </c>
      <c r="AH122">
        <v>574.77009999999996</v>
      </c>
      <c r="AI122">
        <v>388.34699999999998</v>
      </c>
      <c r="AJ122">
        <v>138.56319999999999</v>
      </c>
      <c r="AK122">
        <v>170.2841</v>
      </c>
      <c r="AL122">
        <v>121.02160000000001</v>
      </c>
      <c r="AM122" t="s">
        <v>33</v>
      </c>
      <c r="AN122">
        <v>557.51</v>
      </c>
      <c r="AO122">
        <v>15137.64</v>
      </c>
      <c r="AP122">
        <v>129.88999999999999</v>
      </c>
    </row>
    <row r="123" spans="1:42">
      <c r="A123">
        <v>2081</v>
      </c>
      <c r="B123">
        <v>0</v>
      </c>
      <c r="C123">
        <v>10.073</v>
      </c>
      <c r="D123">
        <v>10.29</v>
      </c>
      <c r="E123">
        <v>21</v>
      </c>
      <c r="F123" t="s">
        <v>50</v>
      </c>
      <c r="G123">
        <v>2650.1306</v>
      </c>
      <c r="H123">
        <v>1366.8309999999999</v>
      </c>
      <c r="I123">
        <v>1283.2996000000001</v>
      </c>
      <c r="J123">
        <v>51.576000000000001</v>
      </c>
      <c r="K123">
        <v>6.9402999999999997</v>
      </c>
      <c r="L123">
        <v>1.2</v>
      </c>
      <c r="M123">
        <v>0.15970000000000001</v>
      </c>
      <c r="N123">
        <v>117.5879</v>
      </c>
      <c r="O123">
        <v>137.23050000000001</v>
      </c>
      <c r="P123">
        <v>57.264000000000003</v>
      </c>
      <c r="Q123">
        <v>5761</v>
      </c>
      <c r="R123">
        <v>256</v>
      </c>
      <c r="S123">
        <v>496.48559999999998</v>
      </c>
      <c r="T123">
        <v>14123.9676</v>
      </c>
      <c r="U123">
        <v>0.10100000000000001</v>
      </c>
      <c r="V123">
        <v>8.4534000000000002</v>
      </c>
      <c r="W123">
        <v>56.493200000000002</v>
      </c>
      <c r="X123">
        <v>5.7077999999999998</v>
      </c>
      <c r="Y123">
        <v>50.795200000000001</v>
      </c>
      <c r="Z123">
        <v>1.7351000000000001</v>
      </c>
      <c r="AA123">
        <v>1.123</v>
      </c>
      <c r="AB123">
        <v>13.8073</v>
      </c>
      <c r="AC123">
        <v>1.395</v>
      </c>
      <c r="AD123">
        <v>12.4147</v>
      </c>
      <c r="AE123">
        <v>11.963800000000001</v>
      </c>
      <c r="AF123">
        <v>1.2088000000000001</v>
      </c>
      <c r="AG123">
        <v>10.757099999999999</v>
      </c>
      <c r="AH123">
        <v>607.08839999999998</v>
      </c>
      <c r="AI123">
        <v>341.57589999999999</v>
      </c>
      <c r="AJ123">
        <v>121.3633</v>
      </c>
      <c r="AK123">
        <v>170.93260000000001</v>
      </c>
      <c r="AL123">
        <v>125.8708</v>
      </c>
      <c r="AM123" t="s">
        <v>33</v>
      </c>
      <c r="AN123">
        <v>500.68</v>
      </c>
      <c r="AO123">
        <v>14243.94</v>
      </c>
      <c r="AP123">
        <v>345.29</v>
      </c>
    </row>
    <row r="124" spans="1:42">
      <c r="A124">
        <v>2082</v>
      </c>
      <c r="B124">
        <v>0</v>
      </c>
      <c r="C124">
        <v>10.141999999999999</v>
      </c>
      <c r="D124">
        <v>10.348000000000001</v>
      </c>
      <c r="E124">
        <v>22</v>
      </c>
      <c r="F124" t="s">
        <v>50</v>
      </c>
      <c r="G124">
        <v>2107.9904999999999</v>
      </c>
      <c r="H124">
        <v>1443.6667</v>
      </c>
      <c r="I124">
        <v>664.32380000000001</v>
      </c>
      <c r="J124">
        <v>68.485399999999998</v>
      </c>
      <c r="K124">
        <v>7.0617999999999999</v>
      </c>
      <c r="L124">
        <v>1.2</v>
      </c>
      <c r="M124">
        <v>0.1583</v>
      </c>
      <c r="N124">
        <v>118.7341</v>
      </c>
      <c r="O124">
        <v>136.94569999999999</v>
      </c>
      <c r="P124">
        <v>57.185499999999998</v>
      </c>
      <c r="Q124">
        <v>5759</v>
      </c>
      <c r="R124">
        <v>231</v>
      </c>
      <c r="S124">
        <v>493.69940000000003</v>
      </c>
      <c r="T124">
        <v>14007.412700000001</v>
      </c>
      <c r="U124">
        <v>0.1008</v>
      </c>
      <c r="V124">
        <v>7.5138999999999996</v>
      </c>
      <c r="W124">
        <v>60.0411</v>
      </c>
      <c r="X124">
        <v>6.0521000000000003</v>
      </c>
      <c r="Y124">
        <v>54.009900000000002</v>
      </c>
      <c r="Z124">
        <v>1.7654000000000001</v>
      </c>
      <c r="AA124">
        <v>1.1427</v>
      </c>
      <c r="AB124">
        <v>14.661099999999999</v>
      </c>
      <c r="AC124">
        <v>1.4778</v>
      </c>
      <c r="AD124">
        <v>13.1884</v>
      </c>
      <c r="AE124">
        <v>12.6454</v>
      </c>
      <c r="AF124">
        <v>1.2746</v>
      </c>
      <c r="AG124">
        <v>11.3751</v>
      </c>
      <c r="AH124">
        <v>627.89030000000002</v>
      </c>
      <c r="AI124">
        <v>369.96510000000001</v>
      </c>
      <c r="AJ124">
        <v>132.62979999999999</v>
      </c>
      <c r="AK124">
        <v>182.98679999999999</v>
      </c>
      <c r="AL124">
        <v>130.19460000000001</v>
      </c>
      <c r="AM124" t="s">
        <v>33</v>
      </c>
      <c r="AN124">
        <v>499.89</v>
      </c>
      <c r="AO124">
        <v>14185.16</v>
      </c>
      <c r="AP124">
        <v>380.39</v>
      </c>
    </row>
    <row r="125" spans="1:42">
      <c r="A125">
        <v>2083</v>
      </c>
      <c r="B125">
        <v>0</v>
      </c>
      <c r="C125">
        <v>10.178000000000001</v>
      </c>
      <c r="D125">
        <v>10.378</v>
      </c>
      <c r="E125">
        <v>23</v>
      </c>
      <c r="F125" t="s">
        <v>50</v>
      </c>
      <c r="G125">
        <v>1870.7526</v>
      </c>
      <c r="H125">
        <v>1452.3665000000001</v>
      </c>
      <c r="I125">
        <v>418.3861</v>
      </c>
      <c r="J125">
        <v>77.635400000000004</v>
      </c>
      <c r="K125">
        <v>7.1393000000000004</v>
      </c>
      <c r="L125">
        <v>1.1998</v>
      </c>
      <c r="M125">
        <v>0.15740000000000001</v>
      </c>
      <c r="N125">
        <v>119.4735</v>
      </c>
      <c r="O125">
        <v>136.79900000000001</v>
      </c>
      <c r="P125">
        <v>57.145000000000003</v>
      </c>
      <c r="Q125">
        <v>5756</v>
      </c>
      <c r="R125">
        <v>210</v>
      </c>
      <c r="S125">
        <v>530.57830000000001</v>
      </c>
      <c r="T125">
        <v>15038.5771</v>
      </c>
      <c r="U125">
        <v>0.10050000000000001</v>
      </c>
      <c r="V125">
        <v>6.3460000000000001</v>
      </c>
      <c r="W125">
        <v>62.007100000000001</v>
      </c>
      <c r="X125">
        <v>6.2343999999999999</v>
      </c>
      <c r="Y125">
        <v>55.794199999999996</v>
      </c>
      <c r="Z125">
        <v>1.7845</v>
      </c>
      <c r="AA125">
        <v>1.155</v>
      </c>
      <c r="AB125">
        <v>15.138500000000001</v>
      </c>
      <c r="AC125">
        <v>1.5221</v>
      </c>
      <c r="AD125">
        <v>13.621700000000001</v>
      </c>
      <c r="AE125">
        <v>13.0192</v>
      </c>
      <c r="AF125">
        <v>1.3089999999999999</v>
      </c>
      <c r="AG125">
        <v>11.714700000000001</v>
      </c>
      <c r="AH125">
        <v>622.46259999999995</v>
      </c>
      <c r="AI125">
        <v>378.12869999999998</v>
      </c>
      <c r="AJ125">
        <v>136.5598</v>
      </c>
      <c r="AK125">
        <v>185.74420000000001</v>
      </c>
      <c r="AL125">
        <v>129.47120000000001</v>
      </c>
      <c r="AM125" t="s">
        <v>33</v>
      </c>
      <c r="AN125">
        <v>539.09</v>
      </c>
      <c r="AO125">
        <v>13812.76</v>
      </c>
      <c r="AP125">
        <v>232.62</v>
      </c>
    </row>
    <row r="126" spans="1:42">
      <c r="A126">
        <v>2084</v>
      </c>
      <c r="B126">
        <v>0</v>
      </c>
      <c r="C126">
        <v>10.225</v>
      </c>
      <c r="D126">
        <v>10.417</v>
      </c>
      <c r="E126">
        <v>24</v>
      </c>
      <c r="F126" t="s">
        <v>50</v>
      </c>
      <c r="G126">
        <v>2266.3384999999998</v>
      </c>
      <c r="H126">
        <v>1528.8543</v>
      </c>
      <c r="I126">
        <v>737.48410000000001</v>
      </c>
      <c r="J126">
        <v>67.459199999999996</v>
      </c>
      <c r="K126">
        <v>7.1764999999999999</v>
      </c>
      <c r="L126">
        <v>1.2</v>
      </c>
      <c r="M126">
        <v>0.157</v>
      </c>
      <c r="N126">
        <v>119.7204</v>
      </c>
      <c r="O126">
        <v>136.6087</v>
      </c>
      <c r="P126">
        <v>57.092500000000001</v>
      </c>
      <c r="Q126">
        <v>5754</v>
      </c>
      <c r="R126">
        <v>236</v>
      </c>
      <c r="S126">
        <v>533.64930000000004</v>
      </c>
      <c r="T126">
        <v>15144.876099999999</v>
      </c>
      <c r="U126">
        <v>0.1003</v>
      </c>
      <c r="V126">
        <v>7.0637999999999996</v>
      </c>
      <c r="W126">
        <v>64.882599999999996</v>
      </c>
      <c r="X126">
        <v>6.5069999999999997</v>
      </c>
      <c r="Y126">
        <v>58.398099999999999</v>
      </c>
      <c r="Z126">
        <v>1.7941</v>
      </c>
      <c r="AA126">
        <v>1.1612</v>
      </c>
      <c r="AB126">
        <v>15.8337</v>
      </c>
      <c r="AC126">
        <v>1.5879000000000001</v>
      </c>
      <c r="AD126">
        <v>14.251200000000001</v>
      </c>
      <c r="AE126">
        <v>13.5616</v>
      </c>
      <c r="AF126">
        <v>1.3601000000000001</v>
      </c>
      <c r="AG126">
        <v>12.206200000000001</v>
      </c>
      <c r="AH126">
        <v>667.29909999999995</v>
      </c>
      <c r="AI126">
        <v>388.15039999999999</v>
      </c>
      <c r="AJ126">
        <v>138.26589999999999</v>
      </c>
      <c r="AK126">
        <v>197.44880000000001</v>
      </c>
      <c r="AL126">
        <v>137.6902</v>
      </c>
      <c r="AM126" t="s">
        <v>33</v>
      </c>
      <c r="AN126">
        <v>539.26</v>
      </c>
      <c r="AO126">
        <v>15304.95</v>
      </c>
      <c r="AP126">
        <v>271.66000000000003</v>
      </c>
    </row>
    <row r="127" spans="1:42">
      <c r="A127">
        <v>2085</v>
      </c>
      <c r="B127">
        <v>0</v>
      </c>
      <c r="C127">
        <v>10.24</v>
      </c>
      <c r="D127">
        <v>10.43</v>
      </c>
      <c r="E127">
        <v>25</v>
      </c>
      <c r="F127" t="s">
        <v>50</v>
      </c>
      <c r="G127">
        <v>1861.1171999999999</v>
      </c>
      <c r="H127">
        <v>1481.0266999999999</v>
      </c>
      <c r="I127">
        <v>380.09050000000002</v>
      </c>
      <c r="J127">
        <v>79.577299999999994</v>
      </c>
      <c r="K127">
        <v>7.2283999999999997</v>
      </c>
      <c r="L127">
        <v>1.2</v>
      </c>
      <c r="M127">
        <v>0.15640000000000001</v>
      </c>
      <c r="N127">
        <v>120.2308</v>
      </c>
      <c r="O127">
        <v>136.5463</v>
      </c>
      <c r="P127">
        <v>57.075299999999999</v>
      </c>
      <c r="Q127">
        <v>5752</v>
      </c>
      <c r="R127">
        <v>209</v>
      </c>
      <c r="S127">
        <v>497.30599999999998</v>
      </c>
      <c r="T127">
        <v>14090.540800000001</v>
      </c>
      <c r="U127">
        <v>0.1</v>
      </c>
      <c r="V127">
        <v>6.8822999999999999</v>
      </c>
      <c r="W127">
        <v>65.886200000000002</v>
      </c>
      <c r="X127">
        <v>6.5909000000000004</v>
      </c>
      <c r="Y127">
        <v>59.318199999999997</v>
      </c>
      <c r="Z127">
        <v>1.8070999999999999</v>
      </c>
      <c r="AA127">
        <v>1.1696</v>
      </c>
      <c r="AB127">
        <v>16.073799999999999</v>
      </c>
      <c r="AC127">
        <v>1.6079000000000001</v>
      </c>
      <c r="AD127">
        <v>14.471500000000001</v>
      </c>
      <c r="AE127">
        <v>13.748900000000001</v>
      </c>
      <c r="AF127">
        <v>1.3754</v>
      </c>
      <c r="AG127">
        <v>12.378299999999999</v>
      </c>
      <c r="AH127">
        <v>626.84230000000002</v>
      </c>
      <c r="AI127">
        <v>391.47109999999998</v>
      </c>
      <c r="AJ127">
        <v>141.73910000000001</v>
      </c>
      <c r="AK127">
        <v>190.8536</v>
      </c>
      <c r="AL127">
        <v>130.12049999999999</v>
      </c>
      <c r="AM127" t="s">
        <v>33</v>
      </c>
      <c r="AN127">
        <v>505.9</v>
      </c>
      <c r="AO127">
        <v>14337.26</v>
      </c>
      <c r="AP127">
        <v>380.39</v>
      </c>
    </row>
    <row r="128" spans="1:42">
      <c r="A128">
        <v>2086</v>
      </c>
      <c r="B128">
        <v>0</v>
      </c>
      <c r="C128">
        <v>10.285</v>
      </c>
      <c r="D128">
        <v>10.468</v>
      </c>
      <c r="E128">
        <v>26</v>
      </c>
      <c r="F128" t="s">
        <v>50</v>
      </c>
      <c r="G128">
        <v>2284.5799000000002</v>
      </c>
      <c r="H128">
        <v>1403.2508</v>
      </c>
      <c r="I128">
        <v>881.32910000000004</v>
      </c>
      <c r="J128">
        <v>61.422699999999999</v>
      </c>
      <c r="K128">
        <v>7.2435999999999998</v>
      </c>
      <c r="L128">
        <v>1.2</v>
      </c>
      <c r="M128">
        <v>0.15629999999999999</v>
      </c>
      <c r="N128">
        <v>120.2418</v>
      </c>
      <c r="O128">
        <v>136.36699999999999</v>
      </c>
      <c r="P128">
        <v>57.025799999999997</v>
      </c>
      <c r="Q128">
        <v>5750</v>
      </c>
      <c r="R128">
        <v>190</v>
      </c>
      <c r="S128">
        <v>424.93119999999999</v>
      </c>
      <c r="T128">
        <v>12066.559499999999</v>
      </c>
      <c r="U128">
        <v>9.9699999999999997E-2</v>
      </c>
      <c r="V128">
        <v>8.5579999999999998</v>
      </c>
      <c r="W128">
        <v>69.108999999999995</v>
      </c>
      <c r="X128">
        <v>6.8956999999999997</v>
      </c>
      <c r="Y128">
        <v>62.237299999999998</v>
      </c>
      <c r="Z128">
        <v>1.8109</v>
      </c>
      <c r="AA128">
        <v>1.1720999999999999</v>
      </c>
      <c r="AB128">
        <v>16.8443</v>
      </c>
      <c r="AC128">
        <v>1.6807000000000001</v>
      </c>
      <c r="AD128">
        <v>15.1694</v>
      </c>
      <c r="AE128">
        <v>14.346399999999999</v>
      </c>
      <c r="AF128">
        <v>1.4315</v>
      </c>
      <c r="AG128">
        <v>12.9199</v>
      </c>
      <c r="AH128">
        <v>646.01760000000002</v>
      </c>
      <c r="AI128">
        <v>321.49360000000001</v>
      </c>
      <c r="AJ128">
        <v>117.9776</v>
      </c>
      <c r="AK128">
        <v>185.80269999999999</v>
      </c>
      <c r="AL128">
        <v>131.95930000000001</v>
      </c>
      <c r="AM128" t="s">
        <v>33</v>
      </c>
      <c r="AN128">
        <v>435.04</v>
      </c>
      <c r="AO128">
        <v>12356.64</v>
      </c>
      <c r="AP128">
        <v>380.39</v>
      </c>
    </row>
    <row r="129" spans="1:42">
      <c r="A129">
        <v>2087</v>
      </c>
      <c r="B129">
        <v>0</v>
      </c>
      <c r="C129">
        <v>10.303000000000001</v>
      </c>
      <c r="D129">
        <v>10.483000000000001</v>
      </c>
      <c r="E129">
        <v>27</v>
      </c>
      <c r="F129" t="s">
        <v>50</v>
      </c>
      <c r="G129">
        <v>1870.3847000000001</v>
      </c>
      <c r="H129">
        <v>1772.9748</v>
      </c>
      <c r="I129">
        <v>97.41</v>
      </c>
      <c r="J129">
        <v>94.792000000000002</v>
      </c>
      <c r="K129">
        <v>7.2929000000000004</v>
      </c>
      <c r="L129">
        <v>1.2</v>
      </c>
      <c r="M129">
        <v>0.15570000000000001</v>
      </c>
      <c r="N129">
        <v>120.70610000000001</v>
      </c>
      <c r="O129">
        <v>136.29409999999999</v>
      </c>
      <c r="P129">
        <v>57.005699999999997</v>
      </c>
      <c r="Q129">
        <v>5747</v>
      </c>
      <c r="R129">
        <v>249</v>
      </c>
      <c r="S129">
        <v>572.30930000000001</v>
      </c>
      <c r="T129">
        <v>16205.3629</v>
      </c>
      <c r="U129">
        <v>9.9500000000000005E-2</v>
      </c>
      <c r="V129">
        <v>4.9648000000000003</v>
      </c>
      <c r="W129">
        <v>70.484399999999994</v>
      </c>
      <c r="X129">
        <v>7.0162000000000004</v>
      </c>
      <c r="Y129">
        <v>63.505000000000003</v>
      </c>
      <c r="Z129">
        <v>1.8231999999999999</v>
      </c>
      <c r="AA129">
        <v>1.1800999999999999</v>
      </c>
      <c r="AB129">
        <v>17.172499999999999</v>
      </c>
      <c r="AC129">
        <v>1.7094</v>
      </c>
      <c r="AD129">
        <v>15.472099999999999</v>
      </c>
      <c r="AE129">
        <v>14.598800000000001</v>
      </c>
      <c r="AF129">
        <v>1.4532</v>
      </c>
      <c r="AG129">
        <v>13.1532</v>
      </c>
      <c r="AH129">
        <v>754.04200000000003</v>
      </c>
      <c r="AI129">
        <v>465.57060000000001</v>
      </c>
      <c r="AJ129">
        <v>165.26310000000001</v>
      </c>
      <c r="AK129">
        <v>232.9513</v>
      </c>
      <c r="AL129">
        <v>155.14769999999999</v>
      </c>
      <c r="AM129" t="s">
        <v>33</v>
      </c>
      <c r="AN129">
        <v>577.1</v>
      </c>
      <c r="AO129">
        <v>14639.65</v>
      </c>
      <c r="AP129">
        <v>226.49</v>
      </c>
    </row>
    <row r="130" spans="1:42">
      <c r="A130">
        <v>2088</v>
      </c>
      <c r="B130">
        <v>0</v>
      </c>
      <c r="C130">
        <v>10.308999999999999</v>
      </c>
      <c r="D130">
        <v>10.487</v>
      </c>
      <c r="E130">
        <v>28</v>
      </c>
      <c r="F130" t="s">
        <v>50</v>
      </c>
      <c r="G130">
        <v>2090.1790000000001</v>
      </c>
      <c r="H130">
        <v>1508.7950000000001</v>
      </c>
      <c r="I130">
        <v>581.38400000000001</v>
      </c>
      <c r="J130">
        <v>72.185000000000002</v>
      </c>
      <c r="K130">
        <v>7.3098999999999998</v>
      </c>
      <c r="L130">
        <v>1.2</v>
      </c>
      <c r="M130">
        <v>0.1555</v>
      </c>
      <c r="N130">
        <v>120.8693</v>
      </c>
      <c r="O130">
        <v>136.27330000000001</v>
      </c>
      <c r="P130">
        <v>56.999899999999997</v>
      </c>
      <c r="Q130">
        <v>5744</v>
      </c>
      <c r="R130">
        <v>233</v>
      </c>
      <c r="S130">
        <v>536.87990000000002</v>
      </c>
      <c r="T130">
        <v>15230.096</v>
      </c>
      <c r="U130">
        <v>9.9199999999999997E-2</v>
      </c>
      <c r="V130">
        <v>7.5720999999999998</v>
      </c>
      <c r="W130">
        <v>70.903800000000004</v>
      </c>
      <c r="X130">
        <v>7.0399000000000003</v>
      </c>
      <c r="Y130">
        <v>63.9009</v>
      </c>
      <c r="Z130">
        <v>1.8274999999999999</v>
      </c>
      <c r="AA130">
        <v>1.1828000000000001</v>
      </c>
      <c r="AB130">
        <v>17.272300000000001</v>
      </c>
      <c r="AC130">
        <v>1.7149000000000001</v>
      </c>
      <c r="AD130">
        <v>15.5664</v>
      </c>
      <c r="AE130">
        <v>14.6745</v>
      </c>
      <c r="AF130">
        <v>1.4570000000000001</v>
      </c>
      <c r="AG130">
        <v>13.225099999999999</v>
      </c>
      <c r="AH130">
        <v>646.08699999999999</v>
      </c>
      <c r="AI130">
        <v>393.66059999999999</v>
      </c>
      <c r="AJ130">
        <v>140.61429999999999</v>
      </c>
      <c r="AK130">
        <v>195.0575</v>
      </c>
      <c r="AL130">
        <v>133.37559999999999</v>
      </c>
      <c r="AM130" t="s">
        <v>33</v>
      </c>
      <c r="AN130">
        <v>542.74</v>
      </c>
      <c r="AO130">
        <v>15109.15</v>
      </c>
      <c r="AP130">
        <v>247.49</v>
      </c>
    </row>
    <row r="131" spans="1:42">
      <c r="A131">
        <v>2089</v>
      </c>
      <c r="B131">
        <v>0</v>
      </c>
      <c r="C131">
        <v>10.324999999999999</v>
      </c>
      <c r="D131">
        <v>10.500999999999999</v>
      </c>
      <c r="E131">
        <v>29</v>
      </c>
      <c r="F131" t="s">
        <v>50</v>
      </c>
      <c r="G131">
        <v>2059.8332</v>
      </c>
      <c r="H131">
        <v>1507.4798000000001</v>
      </c>
      <c r="I131">
        <v>552.35339999999997</v>
      </c>
      <c r="J131">
        <v>73.184600000000003</v>
      </c>
      <c r="K131">
        <v>7.3124000000000002</v>
      </c>
      <c r="L131">
        <v>1.2</v>
      </c>
      <c r="M131">
        <v>0.1555</v>
      </c>
      <c r="N131">
        <v>120.83969999999999</v>
      </c>
      <c r="O131">
        <v>136.20859999999999</v>
      </c>
      <c r="P131">
        <v>56.981999999999999</v>
      </c>
      <c r="Q131">
        <v>5741</v>
      </c>
      <c r="R131">
        <v>198</v>
      </c>
      <c r="S131">
        <v>472.38729999999998</v>
      </c>
      <c r="T131">
        <v>13393.547699999999</v>
      </c>
      <c r="U131">
        <v>9.9000000000000005E-2</v>
      </c>
      <c r="V131">
        <v>8.4587000000000003</v>
      </c>
      <c r="W131">
        <v>72.342100000000002</v>
      </c>
      <c r="X131">
        <v>7.1642999999999999</v>
      </c>
      <c r="Y131">
        <v>65.215599999999995</v>
      </c>
      <c r="Z131">
        <v>1.8281000000000001</v>
      </c>
      <c r="AA131">
        <v>1.1832</v>
      </c>
      <c r="AB131">
        <v>17.614599999999999</v>
      </c>
      <c r="AC131">
        <v>1.7444</v>
      </c>
      <c r="AD131">
        <v>15.8794</v>
      </c>
      <c r="AE131">
        <v>14.934200000000001</v>
      </c>
      <c r="AF131">
        <v>1.4790000000000001</v>
      </c>
      <c r="AG131">
        <v>13.462999999999999</v>
      </c>
      <c r="AH131">
        <v>669.12300000000005</v>
      </c>
      <c r="AI131">
        <v>368.08269999999999</v>
      </c>
      <c r="AJ131">
        <v>133.23339999999999</v>
      </c>
      <c r="AK131">
        <v>199.99690000000001</v>
      </c>
      <c r="AL131">
        <v>137.0437</v>
      </c>
      <c r="AM131" t="s">
        <v>33</v>
      </c>
      <c r="AN131">
        <v>484.78</v>
      </c>
      <c r="AO131">
        <v>13748.77</v>
      </c>
      <c r="AP131">
        <v>251</v>
      </c>
    </row>
    <row r="132" spans="1:42">
      <c r="A132">
        <v>2090</v>
      </c>
      <c r="B132">
        <v>0</v>
      </c>
      <c r="C132">
        <v>10.36</v>
      </c>
      <c r="D132">
        <v>10.53</v>
      </c>
      <c r="E132">
        <v>30</v>
      </c>
      <c r="F132" t="s">
        <v>50</v>
      </c>
      <c r="G132">
        <v>2273.4148</v>
      </c>
      <c r="H132">
        <v>1522.9757999999999</v>
      </c>
      <c r="I132">
        <v>750.43899999999996</v>
      </c>
      <c r="J132">
        <v>66.990700000000004</v>
      </c>
      <c r="K132">
        <v>7.3273999999999999</v>
      </c>
      <c r="L132">
        <v>1.2</v>
      </c>
      <c r="M132">
        <v>0.15540000000000001</v>
      </c>
      <c r="N132">
        <v>120.8797</v>
      </c>
      <c r="O132">
        <v>136.07</v>
      </c>
      <c r="P132">
        <v>56.9437</v>
      </c>
      <c r="Q132">
        <v>5738</v>
      </c>
      <c r="R132">
        <v>195</v>
      </c>
      <c r="S132">
        <v>481.70119999999997</v>
      </c>
      <c r="T132">
        <v>13676.1266</v>
      </c>
      <c r="U132">
        <v>9.8699999999999996E-2</v>
      </c>
      <c r="V132">
        <v>8.6510999999999996</v>
      </c>
      <c r="W132">
        <v>75.665499999999994</v>
      </c>
      <c r="X132">
        <v>7.4741</v>
      </c>
      <c r="Y132">
        <v>68.230900000000005</v>
      </c>
      <c r="Z132">
        <v>1.8319000000000001</v>
      </c>
      <c r="AA132">
        <v>1.1857</v>
      </c>
      <c r="AB132">
        <v>18.404900000000001</v>
      </c>
      <c r="AC132">
        <v>1.8180000000000001</v>
      </c>
      <c r="AD132">
        <v>16.596499999999999</v>
      </c>
      <c r="AE132">
        <v>15.531000000000001</v>
      </c>
      <c r="AF132">
        <v>1.5341</v>
      </c>
      <c r="AG132">
        <v>14.004899999999999</v>
      </c>
      <c r="AH132">
        <v>707.87509999999997</v>
      </c>
      <c r="AI132">
        <v>343.21210000000002</v>
      </c>
      <c r="AJ132">
        <v>124.8128</v>
      </c>
      <c r="AK132">
        <v>204.41040000000001</v>
      </c>
      <c r="AL132">
        <v>142.6653</v>
      </c>
      <c r="AM132" t="s">
        <v>33</v>
      </c>
      <c r="AN132">
        <v>486.72</v>
      </c>
      <c r="AO132">
        <v>13838.17</v>
      </c>
      <c r="AP132">
        <v>179.17</v>
      </c>
    </row>
    <row r="133" spans="1:42">
      <c r="A133">
        <v>2091</v>
      </c>
      <c r="B133">
        <v>0</v>
      </c>
      <c r="C133">
        <v>10.375</v>
      </c>
      <c r="D133">
        <v>10.541</v>
      </c>
      <c r="E133">
        <v>31</v>
      </c>
      <c r="F133" t="s">
        <v>50</v>
      </c>
      <c r="G133">
        <v>1945.2019</v>
      </c>
      <c r="H133">
        <v>1841.797</v>
      </c>
      <c r="I133">
        <v>103.4049</v>
      </c>
      <c r="J133">
        <v>94.684100000000001</v>
      </c>
      <c r="K133">
        <v>7.3638000000000003</v>
      </c>
      <c r="L133">
        <v>1.2</v>
      </c>
      <c r="M133">
        <v>0.155</v>
      </c>
      <c r="N133">
        <v>121.21250000000001</v>
      </c>
      <c r="O133">
        <v>136.01349999999999</v>
      </c>
      <c r="P133">
        <v>56.928100000000001</v>
      </c>
      <c r="Q133">
        <v>4014</v>
      </c>
      <c r="R133">
        <v>257</v>
      </c>
      <c r="S133">
        <v>585.95749999999998</v>
      </c>
      <c r="T133">
        <v>16601.516500000002</v>
      </c>
      <c r="U133">
        <v>9.8500000000000004E-2</v>
      </c>
      <c r="V133">
        <v>3.4967000000000001</v>
      </c>
      <c r="W133">
        <v>53.964399999999998</v>
      </c>
      <c r="X133">
        <v>5.3177000000000003</v>
      </c>
      <c r="Y133">
        <v>48.6843</v>
      </c>
      <c r="Z133">
        <v>1.841</v>
      </c>
      <c r="AA133">
        <v>1.1916</v>
      </c>
      <c r="AB133">
        <v>13.130800000000001</v>
      </c>
      <c r="AC133">
        <v>1.2939000000000001</v>
      </c>
      <c r="AD133">
        <v>11.846</v>
      </c>
      <c r="AE133">
        <v>11.049099999999999</v>
      </c>
      <c r="AF133">
        <v>1.0888</v>
      </c>
      <c r="AG133">
        <v>9.968</v>
      </c>
      <c r="AH133">
        <v>804.34749999999997</v>
      </c>
      <c r="AI133">
        <v>464.11649999999997</v>
      </c>
      <c r="AJ133">
        <v>163.67429999999999</v>
      </c>
      <c r="AK133">
        <v>246.1961</v>
      </c>
      <c r="AL133">
        <v>163.46250000000001</v>
      </c>
      <c r="AM133" t="s">
        <v>33</v>
      </c>
      <c r="AN133">
        <v>590.13</v>
      </c>
      <c r="AO133">
        <v>11541.16</v>
      </c>
      <c r="AP133">
        <v>104.31</v>
      </c>
    </row>
    <row r="134" spans="1:42">
      <c r="A134">
        <v>2092</v>
      </c>
      <c r="B134">
        <v>0</v>
      </c>
      <c r="C134">
        <v>10.375</v>
      </c>
      <c r="D134">
        <v>10.541</v>
      </c>
      <c r="E134">
        <v>32</v>
      </c>
      <c r="F134" t="s">
        <v>50</v>
      </c>
      <c r="G134">
        <v>1631.3405</v>
      </c>
      <c r="H134">
        <v>1113.5554999999999</v>
      </c>
      <c r="I134">
        <v>517.78499999999997</v>
      </c>
      <c r="J134">
        <v>68.260199999999998</v>
      </c>
      <c r="K134">
        <v>5.1628999999999996</v>
      </c>
      <c r="L134">
        <v>1.2</v>
      </c>
      <c r="M134">
        <v>0.18509999999999999</v>
      </c>
      <c r="N134">
        <v>121.21250000000001</v>
      </c>
      <c r="O134">
        <v>136.01349999999999</v>
      </c>
      <c r="P134">
        <v>56.928100000000001</v>
      </c>
      <c r="Q134">
        <v>4011</v>
      </c>
      <c r="R134">
        <v>224</v>
      </c>
      <c r="S134">
        <v>502.84570000000002</v>
      </c>
      <c r="T134">
        <v>14253.888999999999</v>
      </c>
      <c r="U134">
        <v>9.8199999999999996E-2</v>
      </c>
      <c r="V134">
        <v>6.8708999999999998</v>
      </c>
      <c r="W134">
        <v>53.924100000000003</v>
      </c>
      <c r="X134">
        <v>5.3003</v>
      </c>
      <c r="Y134">
        <v>48.664099999999998</v>
      </c>
      <c r="Z134">
        <v>1.2907</v>
      </c>
      <c r="AA134">
        <v>0.83540000000000003</v>
      </c>
      <c r="AB134">
        <v>13.120900000000001</v>
      </c>
      <c r="AC134">
        <v>1.2897000000000001</v>
      </c>
      <c r="AD134">
        <v>11.841100000000001</v>
      </c>
      <c r="AE134">
        <v>11.040800000000001</v>
      </c>
      <c r="AF134">
        <v>1.0851999999999999</v>
      </c>
      <c r="AG134">
        <v>9.9639000000000006</v>
      </c>
      <c r="AH134">
        <v>484.9599</v>
      </c>
      <c r="AI134">
        <v>280.5394</v>
      </c>
      <c r="AJ134">
        <v>100.6673</v>
      </c>
      <c r="AK134">
        <v>148.09460000000001</v>
      </c>
      <c r="AL134">
        <v>99.294300000000007</v>
      </c>
      <c r="AM134" t="s">
        <v>33</v>
      </c>
      <c r="AN134">
        <v>511.73</v>
      </c>
      <c r="AO134">
        <v>11802.45</v>
      </c>
      <c r="AP134">
        <v>151.41999999999999</v>
      </c>
    </row>
    <row r="135" spans="1:42">
      <c r="A135">
        <v>2093</v>
      </c>
      <c r="B135">
        <v>0</v>
      </c>
      <c r="C135">
        <v>10.416</v>
      </c>
      <c r="D135">
        <v>10.587</v>
      </c>
      <c r="E135">
        <v>33</v>
      </c>
      <c r="F135" t="s">
        <v>50</v>
      </c>
      <c r="G135">
        <v>2315.7190999999998</v>
      </c>
      <c r="H135">
        <v>1178.9629</v>
      </c>
      <c r="I135">
        <v>1136.7561000000001</v>
      </c>
      <c r="J135">
        <v>50.911299999999997</v>
      </c>
      <c r="K135">
        <v>5.1589999999999998</v>
      </c>
      <c r="L135">
        <v>1.1997</v>
      </c>
      <c r="M135">
        <v>0.18509999999999999</v>
      </c>
      <c r="N135">
        <v>91.255700000000004</v>
      </c>
      <c r="O135">
        <v>135.8005</v>
      </c>
      <c r="P135">
        <v>56.869199999999999</v>
      </c>
      <c r="Q135">
        <v>4007</v>
      </c>
      <c r="R135">
        <v>198</v>
      </c>
      <c r="S135">
        <v>432.43939999999998</v>
      </c>
      <c r="T135">
        <v>12271.718699999999</v>
      </c>
      <c r="U135">
        <v>9.8000000000000004E-2</v>
      </c>
      <c r="V135">
        <v>11.0168</v>
      </c>
      <c r="W135">
        <v>57.6937</v>
      </c>
      <c r="X135">
        <v>5.6561000000000003</v>
      </c>
      <c r="Y135">
        <v>52.080800000000004</v>
      </c>
      <c r="Z135">
        <v>1.2894000000000001</v>
      </c>
      <c r="AA135">
        <v>0.83460000000000001</v>
      </c>
      <c r="AB135">
        <v>14.034000000000001</v>
      </c>
      <c r="AC135">
        <v>1.3758999999999999</v>
      </c>
      <c r="AD135">
        <v>12.668699999999999</v>
      </c>
      <c r="AE135">
        <v>11.703200000000001</v>
      </c>
      <c r="AF135">
        <v>1.1473</v>
      </c>
      <c r="AG135">
        <v>10.5646</v>
      </c>
      <c r="AH135">
        <v>574.82429999999999</v>
      </c>
      <c r="AI135">
        <v>239.2064</v>
      </c>
      <c r="AJ135">
        <v>87.088999999999999</v>
      </c>
      <c r="AK135">
        <v>164.297</v>
      </c>
      <c r="AL135">
        <v>113.5462</v>
      </c>
      <c r="AM135" t="s">
        <v>33</v>
      </c>
      <c r="AN135">
        <v>444.81</v>
      </c>
      <c r="AO135">
        <v>12625.64</v>
      </c>
      <c r="AP135">
        <v>294.61</v>
      </c>
    </row>
    <row r="136" spans="1:42">
      <c r="A136">
        <v>2094</v>
      </c>
      <c r="B136">
        <v>0</v>
      </c>
      <c r="C136">
        <v>10.484</v>
      </c>
      <c r="D136">
        <v>10.661</v>
      </c>
      <c r="E136">
        <v>34</v>
      </c>
      <c r="F136" t="s">
        <v>50</v>
      </c>
      <c r="G136">
        <v>2490.8780000000002</v>
      </c>
      <c r="H136">
        <v>1554.0284999999999</v>
      </c>
      <c r="I136">
        <v>936.84939999999995</v>
      </c>
      <c r="J136">
        <v>62.388800000000003</v>
      </c>
      <c r="K136">
        <v>5.1980000000000004</v>
      </c>
      <c r="L136">
        <v>1.2</v>
      </c>
      <c r="M136">
        <v>0.18440000000000001</v>
      </c>
      <c r="N136">
        <v>91.736599999999996</v>
      </c>
      <c r="O136">
        <v>135.45240000000001</v>
      </c>
      <c r="P136">
        <v>56.773000000000003</v>
      </c>
      <c r="Q136">
        <v>4004</v>
      </c>
      <c r="R136">
        <v>286</v>
      </c>
      <c r="S136">
        <v>510.68099999999998</v>
      </c>
      <c r="T136">
        <v>14497.5857</v>
      </c>
      <c r="U136">
        <v>9.7699999999999995E-2</v>
      </c>
      <c r="V136">
        <v>9.0723000000000003</v>
      </c>
      <c r="W136">
        <v>64.338099999999997</v>
      </c>
      <c r="X136">
        <v>6.2911000000000001</v>
      </c>
      <c r="Y136">
        <v>58.095199999999998</v>
      </c>
      <c r="Z136">
        <v>1.2995000000000001</v>
      </c>
      <c r="AA136">
        <v>0.84109999999999996</v>
      </c>
      <c r="AB136">
        <v>15.6408</v>
      </c>
      <c r="AC136">
        <v>1.5294000000000001</v>
      </c>
      <c r="AD136">
        <v>14.123100000000001</v>
      </c>
      <c r="AE136">
        <v>12.8644</v>
      </c>
      <c r="AF136">
        <v>1.2579</v>
      </c>
      <c r="AG136">
        <v>11.616099999999999</v>
      </c>
      <c r="AH136">
        <v>774.12369999999999</v>
      </c>
      <c r="AI136">
        <v>302.61750000000001</v>
      </c>
      <c r="AJ136">
        <v>106.12430000000001</v>
      </c>
      <c r="AK136">
        <v>221.60140000000001</v>
      </c>
      <c r="AL136">
        <v>149.5617</v>
      </c>
      <c r="AM136" t="s">
        <v>33</v>
      </c>
      <c r="AN136">
        <v>516.35</v>
      </c>
      <c r="AO136">
        <v>14658.91</v>
      </c>
      <c r="AP136">
        <v>339.72</v>
      </c>
    </row>
    <row r="137" spans="1:42">
      <c r="A137">
        <v>2095</v>
      </c>
      <c r="B137">
        <v>0</v>
      </c>
      <c r="C137">
        <v>10.539</v>
      </c>
      <c r="D137">
        <v>10.72</v>
      </c>
      <c r="E137">
        <v>35</v>
      </c>
      <c r="F137" t="s">
        <v>50</v>
      </c>
      <c r="G137">
        <v>2478.4695999999999</v>
      </c>
      <c r="H137">
        <v>1440.5903000000001</v>
      </c>
      <c r="I137">
        <v>1037.8793000000001</v>
      </c>
      <c r="J137">
        <v>58.124200000000002</v>
      </c>
      <c r="K137">
        <v>5.2666000000000004</v>
      </c>
      <c r="L137">
        <v>1.2</v>
      </c>
      <c r="M137">
        <v>0.1832</v>
      </c>
      <c r="N137">
        <v>92.756299999999996</v>
      </c>
      <c r="O137">
        <v>135.1737</v>
      </c>
      <c r="P137">
        <v>56.695799999999998</v>
      </c>
      <c r="Q137">
        <v>4001</v>
      </c>
      <c r="R137">
        <v>230</v>
      </c>
      <c r="S137">
        <v>464.72579999999999</v>
      </c>
      <c r="T137">
        <v>13208.360699999999</v>
      </c>
      <c r="U137">
        <v>9.7500000000000003E-2</v>
      </c>
      <c r="V137">
        <v>9.3724000000000007</v>
      </c>
      <c r="W137">
        <v>70.106300000000005</v>
      </c>
      <c r="X137">
        <v>6.8372999999999999</v>
      </c>
      <c r="Y137">
        <v>63.321599999999997</v>
      </c>
      <c r="Z137">
        <v>1.3166</v>
      </c>
      <c r="AA137">
        <v>0.85219999999999996</v>
      </c>
      <c r="AB137">
        <v>17.032699999999998</v>
      </c>
      <c r="AC137">
        <v>1.6612</v>
      </c>
      <c r="AD137">
        <v>15.3843</v>
      </c>
      <c r="AE137">
        <v>13.8658</v>
      </c>
      <c r="AF137">
        <v>1.3523000000000001</v>
      </c>
      <c r="AG137">
        <v>12.523899999999999</v>
      </c>
      <c r="AH137">
        <v>740.00850000000003</v>
      </c>
      <c r="AI137">
        <v>257.4128</v>
      </c>
      <c r="AJ137">
        <v>91.963300000000004</v>
      </c>
      <c r="AK137">
        <v>209.12610000000001</v>
      </c>
      <c r="AL137">
        <v>142.0795</v>
      </c>
      <c r="AM137" t="s">
        <v>33</v>
      </c>
      <c r="AN137">
        <v>473.21</v>
      </c>
      <c r="AO137">
        <v>13450.75</v>
      </c>
      <c r="AP137">
        <v>362.56</v>
      </c>
    </row>
    <row r="138" spans="1:42">
      <c r="A138">
        <v>2096</v>
      </c>
      <c r="B138">
        <v>0</v>
      </c>
      <c r="C138">
        <v>10.589</v>
      </c>
      <c r="D138">
        <v>10.773999999999999</v>
      </c>
      <c r="E138">
        <v>36</v>
      </c>
      <c r="F138" t="s">
        <v>50</v>
      </c>
      <c r="G138">
        <v>2593.4618999999998</v>
      </c>
      <c r="H138">
        <v>1675.2809</v>
      </c>
      <c r="I138">
        <v>918.18100000000004</v>
      </c>
      <c r="J138">
        <v>64.596299999999999</v>
      </c>
      <c r="K138">
        <v>5.3216999999999999</v>
      </c>
      <c r="L138">
        <v>1.1997</v>
      </c>
      <c r="M138">
        <v>0.18229999999999999</v>
      </c>
      <c r="N138">
        <v>93.543300000000002</v>
      </c>
      <c r="O138">
        <v>134.92910000000001</v>
      </c>
      <c r="P138">
        <v>56.628</v>
      </c>
      <c r="Q138">
        <v>3997</v>
      </c>
      <c r="R138">
        <v>287</v>
      </c>
      <c r="S138">
        <v>525.71609999999998</v>
      </c>
      <c r="T138">
        <v>14926.2691</v>
      </c>
      <c r="U138">
        <v>9.7199999999999995E-2</v>
      </c>
      <c r="V138">
        <v>8.8998000000000008</v>
      </c>
      <c r="W138">
        <v>75.534199999999998</v>
      </c>
      <c r="X138">
        <v>7.3474000000000004</v>
      </c>
      <c r="Y138">
        <v>68.243499999999997</v>
      </c>
      <c r="Z138">
        <v>1.3301000000000001</v>
      </c>
      <c r="AA138">
        <v>0.8609</v>
      </c>
      <c r="AB138">
        <v>18.34</v>
      </c>
      <c r="AC138">
        <v>1.784</v>
      </c>
      <c r="AD138">
        <v>16.569800000000001</v>
      </c>
      <c r="AE138">
        <v>14.801600000000001</v>
      </c>
      <c r="AF138">
        <v>1.4398</v>
      </c>
      <c r="AG138">
        <v>13.372999999999999</v>
      </c>
      <c r="AH138">
        <v>845.22429999999997</v>
      </c>
      <c r="AI138">
        <v>314.01569999999998</v>
      </c>
      <c r="AJ138">
        <v>109.5719</v>
      </c>
      <c r="AK138">
        <v>244.7653</v>
      </c>
      <c r="AL138">
        <v>161.7037</v>
      </c>
      <c r="AM138" t="s">
        <v>33</v>
      </c>
      <c r="AN138">
        <v>530.88</v>
      </c>
      <c r="AO138">
        <v>15073.05</v>
      </c>
      <c r="AP138">
        <v>240.18</v>
      </c>
    </row>
    <row r="139" spans="1:42">
      <c r="A139">
        <v>2097</v>
      </c>
      <c r="B139">
        <v>0</v>
      </c>
      <c r="C139">
        <v>10.624000000000001</v>
      </c>
      <c r="D139">
        <v>10.81</v>
      </c>
      <c r="E139">
        <v>37</v>
      </c>
      <c r="F139" t="s">
        <v>50</v>
      </c>
      <c r="G139">
        <v>2379.8310999999999</v>
      </c>
      <c r="H139">
        <v>1597.4983</v>
      </c>
      <c r="I139">
        <v>782.33270000000005</v>
      </c>
      <c r="J139">
        <v>67.126499999999993</v>
      </c>
      <c r="K139">
        <v>5.3689999999999998</v>
      </c>
      <c r="L139">
        <v>1.2</v>
      </c>
      <c r="M139">
        <v>0.18149999999999999</v>
      </c>
      <c r="N139">
        <v>94.227199999999996</v>
      </c>
      <c r="O139">
        <v>134.7587</v>
      </c>
      <c r="P139">
        <v>56.580800000000004</v>
      </c>
      <c r="Q139">
        <v>3993</v>
      </c>
      <c r="R139">
        <v>254</v>
      </c>
      <c r="S139">
        <v>490.5951</v>
      </c>
      <c r="T139">
        <v>13927.0988</v>
      </c>
      <c r="U139">
        <v>9.69E-2</v>
      </c>
      <c r="V139">
        <v>9.1218000000000004</v>
      </c>
      <c r="W139">
        <v>79.503</v>
      </c>
      <c r="X139">
        <v>7.7152000000000003</v>
      </c>
      <c r="Y139">
        <v>71.867400000000004</v>
      </c>
      <c r="Z139">
        <v>1.3422000000000001</v>
      </c>
      <c r="AA139">
        <v>0.86880000000000002</v>
      </c>
      <c r="AB139">
        <v>19.2942</v>
      </c>
      <c r="AC139">
        <v>1.8724000000000001</v>
      </c>
      <c r="AD139">
        <v>17.441199999999998</v>
      </c>
      <c r="AE139">
        <v>15.481199999999999</v>
      </c>
      <c r="AF139">
        <v>1.5023</v>
      </c>
      <c r="AG139">
        <v>13.994400000000001</v>
      </c>
      <c r="AH139">
        <v>808.58389999999997</v>
      </c>
      <c r="AI139">
        <v>293.91759999999999</v>
      </c>
      <c r="AJ139">
        <v>104.3176</v>
      </c>
      <c r="AK139">
        <v>236.04349999999999</v>
      </c>
      <c r="AL139">
        <v>154.63589999999999</v>
      </c>
      <c r="AM139" t="s">
        <v>33</v>
      </c>
      <c r="AN139">
        <v>496.83</v>
      </c>
      <c r="AO139">
        <v>14105.27</v>
      </c>
      <c r="AP139">
        <v>364.65</v>
      </c>
    </row>
    <row r="140" spans="1:42">
      <c r="A140">
        <v>2098</v>
      </c>
      <c r="B140">
        <v>0</v>
      </c>
      <c r="C140">
        <v>10.659000000000001</v>
      </c>
      <c r="D140">
        <v>10.847</v>
      </c>
      <c r="E140">
        <v>38</v>
      </c>
      <c r="F140" t="s">
        <v>50</v>
      </c>
      <c r="G140">
        <v>2519.0603999999998</v>
      </c>
      <c r="H140">
        <v>1658.9023</v>
      </c>
      <c r="I140">
        <v>860.15809999999999</v>
      </c>
      <c r="J140">
        <v>65.853999999999999</v>
      </c>
      <c r="K140">
        <v>5.4001000000000001</v>
      </c>
      <c r="L140">
        <v>1.2</v>
      </c>
      <c r="M140">
        <v>0.18099999999999999</v>
      </c>
      <c r="N140">
        <v>94.634799999999998</v>
      </c>
      <c r="O140">
        <v>134.59010000000001</v>
      </c>
      <c r="P140">
        <v>56.533999999999999</v>
      </c>
      <c r="Q140">
        <v>3989</v>
      </c>
      <c r="R140">
        <v>301</v>
      </c>
      <c r="S140">
        <v>495.45729999999998</v>
      </c>
      <c r="T140">
        <v>14072.950999999999</v>
      </c>
      <c r="U140">
        <v>9.6699999999999994E-2</v>
      </c>
      <c r="V140">
        <v>9.7121999999999993</v>
      </c>
      <c r="W140">
        <v>83.746799999999993</v>
      </c>
      <c r="X140">
        <v>8.1057000000000006</v>
      </c>
      <c r="Y140">
        <v>75.725099999999998</v>
      </c>
      <c r="Z140">
        <v>1.35</v>
      </c>
      <c r="AA140">
        <v>0.87380000000000002</v>
      </c>
      <c r="AB140">
        <v>20.313199999999998</v>
      </c>
      <c r="AC140">
        <v>1.9661</v>
      </c>
      <c r="AD140">
        <v>18.3675</v>
      </c>
      <c r="AE140">
        <v>16.203700000000001</v>
      </c>
      <c r="AF140">
        <v>1.5683</v>
      </c>
      <c r="AG140">
        <v>14.6516</v>
      </c>
      <c r="AH140">
        <v>835.77779999999996</v>
      </c>
      <c r="AI140">
        <v>311.90570000000002</v>
      </c>
      <c r="AJ140">
        <v>109.3385</v>
      </c>
      <c r="AK140">
        <v>243.19829999999999</v>
      </c>
      <c r="AL140">
        <v>158.68199999999999</v>
      </c>
      <c r="AM140" t="s">
        <v>33</v>
      </c>
      <c r="AN140">
        <v>499.49</v>
      </c>
      <c r="AO140">
        <v>14187.73</v>
      </c>
      <c r="AP140">
        <v>318.98</v>
      </c>
    </row>
    <row r="141" spans="1:42">
      <c r="A141">
        <v>2099</v>
      </c>
      <c r="B141">
        <v>0</v>
      </c>
      <c r="C141">
        <v>10.694000000000001</v>
      </c>
      <c r="D141">
        <v>10.884</v>
      </c>
      <c r="E141">
        <v>39</v>
      </c>
      <c r="F141" t="s">
        <v>50</v>
      </c>
      <c r="G141">
        <v>2593.3173999999999</v>
      </c>
      <c r="H141">
        <v>1745.4025999999999</v>
      </c>
      <c r="I141">
        <v>847.91470000000004</v>
      </c>
      <c r="J141">
        <v>67.303899999999999</v>
      </c>
      <c r="K141">
        <v>5.4314999999999998</v>
      </c>
      <c r="L141">
        <v>1.1997</v>
      </c>
      <c r="M141">
        <v>0.1804</v>
      </c>
      <c r="N141">
        <v>95.042000000000002</v>
      </c>
      <c r="O141">
        <v>134.42099999999999</v>
      </c>
      <c r="P141">
        <v>56.487099999999998</v>
      </c>
      <c r="Q141">
        <v>3984</v>
      </c>
      <c r="R141">
        <v>288</v>
      </c>
      <c r="S141">
        <v>482.95389999999998</v>
      </c>
      <c r="T141">
        <v>13720.138199999999</v>
      </c>
      <c r="U141">
        <v>9.64E-2</v>
      </c>
      <c r="V141">
        <v>9.8346999999999998</v>
      </c>
      <c r="W141">
        <v>88.206999999999994</v>
      </c>
      <c r="X141">
        <v>8.5149000000000008</v>
      </c>
      <c r="Y141">
        <v>79.780699999999996</v>
      </c>
      <c r="Z141">
        <v>1.3574999999999999</v>
      </c>
      <c r="AA141">
        <v>0.87870000000000004</v>
      </c>
      <c r="AB141">
        <v>21.3827</v>
      </c>
      <c r="AC141">
        <v>2.0640999999999998</v>
      </c>
      <c r="AD141">
        <v>19.34</v>
      </c>
      <c r="AE141">
        <v>16.958200000000001</v>
      </c>
      <c r="AF141">
        <v>1.637</v>
      </c>
      <c r="AG141">
        <v>15.338200000000001</v>
      </c>
      <c r="AH141">
        <v>898.32159999999999</v>
      </c>
      <c r="AI141">
        <v>308.27319999999997</v>
      </c>
      <c r="AJ141">
        <v>108.2201</v>
      </c>
      <c r="AK141">
        <v>261.03620000000001</v>
      </c>
      <c r="AL141">
        <v>169.55160000000001</v>
      </c>
      <c r="AM141" t="s">
        <v>33</v>
      </c>
      <c r="AN141">
        <v>487.45</v>
      </c>
      <c r="AO141">
        <v>13848.19</v>
      </c>
      <c r="AP141">
        <v>375.92</v>
      </c>
    </row>
    <row r="143" spans="1:42">
      <c r="A143" t="s">
        <v>37</v>
      </c>
    </row>
    <row r="144" spans="1:42">
      <c r="A144" t="s">
        <v>86</v>
      </c>
    </row>
    <row r="145" spans="1:1">
      <c r="A145" t="s">
        <v>38</v>
      </c>
    </row>
    <row r="146" spans="1:1">
      <c r="A146" t="s">
        <v>88</v>
      </c>
    </row>
    <row r="147" spans="1:1">
      <c r="A147" t="s">
        <v>39</v>
      </c>
    </row>
    <row r="150" spans="1:1">
      <c r="A150" t="s">
        <v>80</v>
      </c>
    </row>
    <row r="151" spans="1:1">
      <c r="A151" t="s">
        <v>87</v>
      </c>
    </row>
    <row r="152" spans="1:1">
      <c r="A152" t="s">
        <v>81</v>
      </c>
    </row>
    <row r="153" spans="1:1">
      <c r="A153" t="s">
        <v>54</v>
      </c>
    </row>
    <row r="154" spans="1:1">
      <c r="A154" t="s">
        <v>82</v>
      </c>
    </row>
    <row r="155" spans="1:1">
      <c r="A155" t="s">
        <v>83</v>
      </c>
    </row>
    <row r="156" spans="1:1">
      <c r="A156" t="s">
        <v>40</v>
      </c>
    </row>
    <row r="157" spans="1:1">
      <c r="A157" t="s">
        <v>57</v>
      </c>
    </row>
    <row r="158" spans="1:1">
      <c r="A158" t="s">
        <v>58</v>
      </c>
    </row>
    <row r="159" spans="1:1">
      <c r="A159" t="s">
        <v>43</v>
      </c>
    </row>
    <row r="160" spans="1:1">
      <c r="A160" t="s">
        <v>44</v>
      </c>
    </row>
    <row r="161" spans="1:1">
      <c r="A161" t="s">
        <v>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P161"/>
  <sheetViews>
    <sheetView topLeftCell="A109" workbookViewId="0">
      <selection activeCell="A49" sqref="A49"/>
    </sheetView>
  </sheetViews>
  <sheetFormatPr defaultRowHeight="15"/>
  <cols>
    <col min="1" max="1" width="59.85546875" bestFit="1" customWidth="1"/>
    <col min="2" max="2" width="6.28515625" bestFit="1" customWidth="1"/>
    <col min="3" max="3" width="7.42578125" bestFit="1" customWidth="1"/>
    <col min="4" max="4" width="7" bestFit="1" customWidth="1"/>
    <col min="5" max="5" width="6.28515625" bestFit="1" customWidth="1"/>
    <col min="7" max="8" width="10" bestFit="1" customWidth="1"/>
    <col min="9" max="10" width="9" bestFit="1" customWidth="1"/>
    <col min="11" max="12" width="7" bestFit="1" customWidth="1"/>
    <col min="13" max="13" width="7.5703125" bestFit="1" customWidth="1"/>
    <col min="14" max="14" width="4.85546875" bestFit="1" customWidth="1"/>
    <col min="15" max="15" width="8.140625" bestFit="1" customWidth="1"/>
    <col min="16" max="16" width="7.7109375" bestFit="1" customWidth="1"/>
    <col min="17" max="17" width="6.5703125" bestFit="1" customWidth="1"/>
    <col min="18" max="18" width="7.28515625" bestFit="1" customWidth="1"/>
    <col min="19" max="19" width="9" bestFit="1" customWidth="1"/>
    <col min="20" max="20" width="11" bestFit="1" customWidth="1"/>
    <col min="21" max="21" width="7" bestFit="1" customWidth="1"/>
    <col min="22" max="22" width="8" bestFit="1" customWidth="1"/>
    <col min="23" max="23" width="9" bestFit="1" customWidth="1"/>
    <col min="24" max="24" width="7" bestFit="1" customWidth="1"/>
    <col min="25" max="25" width="9" bestFit="1" customWidth="1"/>
    <col min="26" max="27" width="7" bestFit="1" customWidth="1"/>
    <col min="28" max="28" width="8" bestFit="1" customWidth="1"/>
    <col min="29" max="29" width="7" bestFit="1" customWidth="1"/>
    <col min="30" max="31" width="8" bestFit="1" customWidth="1"/>
    <col min="32" max="32" width="7" bestFit="1" customWidth="1"/>
    <col min="33" max="33" width="8" bestFit="1" customWidth="1"/>
    <col min="34" max="35" width="9" bestFit="1" customWidth="1"/>
    <col min="36" max="36" width="8" bestFit="1" customWidth="1"/>
    <col min="37" max="38" width="9" bestFit="1" customWidth="1"/>
    <col min="39" max="39" width="8.140625" bestFit="1" customWidth="1"/>
    <col min="40" max="40" width="7" bestFit="1" customWidth="1"/>
    <col min="41" max="41" width="9" bestFit="1" customWidth="1"/>
    <col min="42" max="42" width="7" bestFit="1" customWidth="1"/>
  </cols>
  <sheetData>
    <row r="1" spans="1:4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41</v>
      </c>
      <c r="O1" t="s">
        <v>60</v>
      </c>
      <c r="P1" t="s">
        <v>61</v>
      </c>
      <c r="Q1" t="s">
        <v>13</v>
      </c>
      <c r="R1" t="s">
        <v>14</v>
      </c>
      <c r="S1" t="s">
        <v>15</v>
      </c>
      <c r="T1" t="s">
        <v>16</v>
      </c>
      <c r="U1" t="s">
        <v>59</v>
      </c>
      <c r="V1" t="s">
        <v>17</v>
      </c>
      <c r="W1" t="s">
        <v>42</v>
      </c>
      <c r="X1" t="s">
        <v>18</v>
      </c>
      <c r="Y1" t="s">
        <v>19</v>
      </c>
      <c r="Z1" t="s">
        <v>20</v>
      </c>
      <c r="AA1" t="s">
        <v>21</v>
      </c>
      <c r="AB1" t="s">
        <v>22</v>
      </c>
      <c r="AC1" t="s">
        <v>23</v>
      </c>
      <c r="AD1" t="s">
        <v>24</v>
      </c>
      <c r="AE1" t="s">
        <v>25</v>
      </c>
      <c r="AF1" t="s">
        <v>26</v>
      </c>
      <c r="AG1" t="s">
        <v>27</v>
      </c>
      <c r="AH1" t="s">
        <v>28</v>
      </c>
      <c r="AI1" t="s">
        <v>29</v>
      </c>
      <c r="AJ1" t="s">
        <v>30</v>
      </c>
      <c r="AK1" t="s">
        <v>31</v>
      </c>
      <c r="AL1" t="s">
        <v>32</v>
      </c>
      <c r="AM1" t="s">
        <v>33</v>
      </c>
      <c r="AN1" t="s">
        <v>34</v>
      </c>
      <c r="AO1" t="s">
        <v>35</v>
      </c>
      <c r="AP1" t="s">
        <v>36</v>
      </c>
    </row>
    <row r="2" spans="1:42">
      <c r="A2">
        <v>1960</v>
      </c>
      <c r="B2">
        <v>0</v>
      </c>
      <c r="C2">
        <v>10.914999999999999</v>
      </c>
      <c r="D2">
        <v>9.7756000000000007</v>
      </c>
      <c r="E2">
        <v>39</v>
      </c>
      <c r="F2" t="s">
        <v>50</v>
      </c>
      <c r="G2">
        <v>409.30790000000002</v>
      </c>
      <c r="H2">
        <v>224.83279999999999</v>
      </c>
      <c r="I2">
        <v>184.4752</v>
      </c>
      <c r="J2">
        <v>54.93</v>
      </c>
      <c r="K2">
        <v>3.6566999999999998</v>
      </c>
      <c r="L2">
        <v>0.3584</v>
      </c>
      <c r="M2">
        <v>0.22</v>
      </c>
      <c r="N2">
        <v>0</v>
      </c>
      <c r="O2">
        <v>0</v>
      </c>
      <c r="P2">
        <v>0</v>
      </c>
      <c r="Q2">
        <v>1022</v>
      </c>
      <c r="R2">
        <v>145</v>
      </c>
      <c r="S2">
        <v>57.680399999999999</v>
      </c>
      <c r="T2">
        <v>1642.2918999999999</v>
      </c>
      <c r="U2">
        <v>9.64E-2</v>
      </c>
      <c r="V2">
        <v>2.2382</v>
      </c>
      <c r="W2">
        <v>18.905200000000001</v>
      </c>
      <c r="X2">
        <v>1.8249</v>
      </c>
      <c r="Y2">
        <v>17.098800000000001</v>
      </c>
      <c r="Z2">
        <v>0.27300000000000002</v>
      </c>
      <c r="AA2">
        <v>0.1767</v>
      </c>
      <c r="AB2">
        <v>2.2936999999999999</v>
      </c>
      <c r="AC2">
        <v>0.22140000000000001</v>
      </c>
      <c r="AD2">
        <v>2.0745</v>
      </c>
      <c r="AE2">
        <v>3.3795999999999999</v>
      </c>
      <c r="AF2">
        <v>0.32619999999999999</v>
      </c>
      <c r="AG2">
        <v>3.0567000000000002</v>
      </c>
      <c r="AH2">
        <v>132.55500000000001</v>
      </c>
      <c r="AI2">
        <v>33.242400000000004</v>
      </c>
      <c r="AJ2">
        <v>12.874499999999999</v>
      </c>
      <c r="AK2">
        <v>21.5501</v>
      </c>
      <c r="AL2">
        <v>24.610800000000001</v>
      </c>
      <c r="AM2" t="s">
        <v>33</v>
      </c>
      <c r="AN2">
        <v>88.79</v>
      </c>
      <c r="AO2">
        <v>2539.9899999999998</v>
      </c>
      <c r="AP2">
        <v>380.39</v>
      </c>
    </row>
    <row r="3" spans="1:42">
      <c r="A3">
        <v>1961</v>
      </c>
      <c r="B3">
        <v>0</v>
      </c>
      <c r="C3">
        <v>11.236000000000001</v>
      </c>
      <c r="D3">
        <v>10.135999999999999</v>
      </c>
      <c r="E3">
        <v>40</v>
      </c>
      <c r="F3" t="s">
        <v>50</v>
      </c>
      <c r="G3">
        <v>549.58270000000005</v>
      </c>
      <c r="H3">
        <v>253.11490000000001</v>
      </c>
      <c r="I3">
        <v>296.46769999999998</v>
      </c>
      <c r="J3">
        <v>46.055799999999998</v>
      </c>
      <c r="K3">
        <v>3.6560999999999999</v>
      </c>
      <c r="L3">
        <v>0.37130000000000002</v>
      </c>
      <c r="M3">
        <v>0.22</v>
      </c>
      <c r="N3">
        <v>0</v>
      </c>
      <c r="O3">
        <v>0</v>
      </c>
      <c r="P3">
        <v>0</v>
      </c>
      <c r="Q3">
        <v>1021</v>
      </c>
      <c r="R3">
        <v>172</v>
      </c>
      <c r="S3">
        <v>62.882800000000003</v>
      </c>
      <c r="T3">
        <v>1797.1370999999999</v>
      </c>
      <c r="U3">
        <v>9.6199999999999994E-2</v>
      </c>
      <c r="V3">
        <v>2.6011000000000002</v>
      </c>
      <c r="W3">
        <v>20.441800000000001</v>
      </c>
      <c r="X3">
        <v>1.9681</v>
      </c>
      <c r="Y3">
        <v>18.4938</v>
      </c>
      <c r="Z3">
        <v>0.2828</v>
      </c>
      <c r="AA3">
        <v>0.183</v>
      </c>
      <c r="AB3">
        <v>2.6829000000000001</v>
      </c>
      <c r="AC3">
        <v>0.25829999999999997</v>
      </c>
      <c r="AD3">
        <v>2.4272</v>
      </c>
      <c r="AE3">
        <v>3.6387999999999998</v>
      </c>
      <c r="AF3">
        <v>0.3503</v>
      </c>
      <c r="AG3">
        <v>3.2919999999999998</v>
      </c>
      <c r="AH3">
        <v>152.98859999999999</v>
      </c>
      <c r="AI3">
        <v>33.012700000000002</v>
      </c>
      <c r="AJ3">
        <v>12.756399999999999</v>
      </c>
      <c r="AK3">
        <v>27.573399999999999</v>
      </c>
      <c r="AL3">
        <v>26.783799999999999</v>
      </c>
      <c r="AM3" t="s">
        <v>33</v>
      </c>
      <c r="AN3">
        <v>100.27</v>
      </c>
      <c r="AO3">
        <v>2879.95</v>
      </c>
      <c r="AP3">
        <v>380.39</v>
      </c>
    </row>
    <row r="4" spans="1:42">
      <c r="A4">
        <v>1962</v>
      </c>
      <c r="B4">
        <v>0</v>
      </c>
      <c r="C4">
        <v>11.493</v>
      </c>
      <c r="D4">
        <v>10.426</v>
      </c>
      <c r="E4">
        <v>41</v>
      </c>
      <c r="F4" t="s">
        <v>50</v>
      </c>
      <c r="G4">
        <v>470.61040000000003</v>
      </c>
      <c r="H4">
        <v>249.2063</v>
      </c>
      <c r="I4">
        <v>221.4041</v>
      </c>
      <c r="J4">
        <v>52.953800000000001</v>
      </c>
      <c r="K4">
        <v>3.6551</v>
      </c>
      <c r="L4">
        <v>0.3987</v>
      </c>
      <c r="M4">
        <v>0.22</v>
      </c>
      <c r="N4">
        <v>0</v>
      </c>
      <c r="O4">
        <v>0</v>
      </c>
      <c r="P4">
        <v>0</v>
      </c>
      <c r="Q4">
        <v>1020</v>
      </c>
      <c r="R4">
        <v>150</v>
      </c>
      <c r="S4">
        <v>58.617800000000003</v>
      </c>
      <c r="T4">
        <v>1673.2828999999999</v>
      </c>
      <c r="U4">
        <v>9.5899999999999999E-2</v>
      </c>
      <c r="V4">
        <v>2.6309999999999998</v>
      </c>
      <c r="W4">
        <v>21.665900000000001</v>
      </c>
      <c r="X4">
        <v>2.0804</v>
      </c>
      <c r="Y4">
        <v>19.6068</v>
      </c>
      <c r="Z4">
        <v>0.30359999999999998</v>
      </c>
      <c r="AA4">
        <v>0.19650000000000001</v>
      </c>
      <c r="AB4">
        <v>2.9931999999999999</v>
      </c>
      <c r="AC4">
        <v>0.28739999999999999</v>
      </c>
      <c r="AD4">
        <v>2.7086999999999999</v>
      </c>
      <c r="AE4">
        <v>3.8441000000000001</v>
      </c>
      <c r="AF4">
        <v>0.36909999999999998</v>
      </c>
      <c r="AG4">
        <v>3.4786999999999999</v>
      </c>
      <c r="AH4">
        <v>149.21870000000001</v>
      </c>
      <c r="AI4">
        <v>33.6327</v>
      </c>
      <c r="AJ4">
        <v>13.281499999999999</v>
      </c>
      <c r="AK4">
        <v>26.967400000000001</v>
      </c>
      <c r="AL4">
        <v>26.106000000000002</v>
      </c>
      <c r="AM4" t="s">
        <v>33</v>
      </c>
      <c r="AN4">
        <v>105.72</v>
      </c>
      <c r="AO4">
        <v>3053.63</v>
      </c>
      <c r="AP4">
        <v>380.39</v>
      </c>
    </row>
    <row r="5" spans="1:42">
      <c r="A5">
        <v>1963</v>
      </c>
      <c r="B5">
        <v>0</v>
      </c>
      <c r="C5">
        <v>11.847</v>
      </c>
      <c r="D5">
        <v>10.831</v>
      </c>
      <c r="E5">
        <v>42</v>
      </c>
      <c r="F5" t="s">
        <v>50</v>
      </c>
      <c r="G5">
        <v>660.60670000000005</v>
      </c>
      <c r="H5">
        <v>317.36399999999998</v>
      </c>
      <c r="I5">
        <v>343.24270000000001</v>
      </c>
      <c r="J5">
        <v>48.0413</v>
      </c>
      <c r="K5">
        <v>3.6543000000000001</v>
      </c>
      <c r="L5">
        <v>0.42149999999999999</v>
      </c>
      <c r="M5">
        <v>0.22</v>
      </c>
      <c r="N5">
        <v>0</v>
      </c>
      <c r="O5">
        <v>0</v>
      </c>
      <c r="P5">
        <v>0</v>
      </c>
      <c r="Q5">
        <v>1019</v>
      </c>
      <c r="R5">
        <v>181</v>
      </c>
      <c r="S5">
        <v>91.465699999999998</v>
      </c>
      <c r="T5">
        <v>2610.96</v>
      </c>
      <c r="U5">
        <v>9.5699999999999993E-2</v>
      </c>
      <c r="V5">
        <v>2.9666999999999999</v>
      </c>
      <c r="W5">
        <v>23.512799999999999</v>
      </c>
      <c r="X5">
        <v>2.2517</v>
      </c>
      <c r="Y5">
        <v>21.284099999999999</v>
      </c>
      <c r="Z5">
        <v>0.32090000000000002</v>
      </c>
      <c r="AA5">
        <v>0.2077</v>
      </c>
      <c r="AB5">
        <v>3.4598</v>
      </c>
      <c r="AC5">
        <v>0.33129999999999998</v>
      </c>
      <c r="AD5">
        <v>3.1318999999999999</v>
      </c>
      <c r="AE5">
        <v>4.1523000000000003</v>
      </c>
      <c r="AF5">
        <v>0.3977</v>
      </c>
      <c r="AG5">
        <v>3.7587000000000002</v>
      </c>
      <c r="AH5">
        <v>189.97730000000001</v>
      </c>
      <c r="AI5">
        <v>41.827399999999997</v>
      </c>
      <c r="AJ5">
        <v>15.7766</v>
      </c>
      <c r="AK5">
        <v>36.7898</v>
      </c>
      <c r="AL5">
        <v>32.993000000000002</v>
      </c>
      <c r="AM5" t="s">
        <v>33</v>
      </c>
      <c r="AN5">
        <v>126.73</v>
      </c>
      <c r="AO5">
        <v>3623.35</v>
      </c>
      <c r="AP5">
        <v>380.39</v>
      </c>
    </row>
    <row r="6" spans="1:42">
      <c r="A6">
        <v>1964</v>
      </c>
      <c r="B6">
        <v>0</v>
      </c>
      <c r="C6">
        <v>12.122</v>
      </c>
      <c r="D6">
        <v>11.148999999999999</v>
      </c>
      <c r="E6">
        <v>43</v>
      </c>
      <c r="F6" t="s">
        <v>50</v>
      </c>
      <c r="G6">
        <v>553.45050000000003</v>
      </c>
      <c r="H6">
        <v>294.67619999999999</v>
      </c>
      <c r="I6">
        <v>258.77429999999998</v>
      </c>
      <c r="J6">
        <v>53.243499999999997</v>
      </c>
      <c r="K6">
        <v>3.6530999999999998</v>
      </c>
      <c r="L6">
        <v>0.45440000000000003</v>
      </c>
      <c r="M6">
        <v>0.22</v>
      </c>
      <c r="N6">
        <v>0</v>
      </c>
      <c r="O6">
        <v>0</v>
      </c>
      <c r="P6">
        <v>0</v>
      </c>
      <c r="Q6">
        <v>1018</v>
      </c>
      <c r="R6">
        <v>152</v>
      </c>
      <c r="S6">
        <v>81.658799999999999</v>
      </c>
      <c r="T6">
        <v>2330.3663000000001</v>
      </c>
      <c r="U6">
        <v>9.5399999999999999E-2</v>
      </c>
      <c r="V6">
        <v>2.9914999999999998</v>
      </c>
      <c r="W6">
        <v>24.9618</v>
      </c>
      <c r="X6">
        <v>2.3841999999999999</v>
      </c>
      <c r="Y6">
        <v>22.6022</v>
      </c>
      <c r="Z6">
        <v>0.3458</v>
      </c>
      <c r="AA6">
        <v>0.2238</v>
      </c>
      <c r="AB6">
        <v>3.8262</v>
      </c>
      <c r="AC6">
        <v>0.3654</v>
      </c>
      <c r="AD6">
        <v>3.4645000000000001</v>
      </c>
      <c r="AE6">
        <v>4.3928000000000003</v>
      </c>
      <c r="AF6">
        <v>0.41959999999999997</v>
      </c>
      <c r="AG6">
        <v>3.9775999999999998</v>
      </c>
      <c r="AH6">
        <v>176.47409999999999</v>
      </c>
      <c r="AI6">
        <v>38.345999999999997</v>
      </c>
      <c r="AJ6">
        <v>15.112399999999999</v>
      </c>
      <c r="AK6">
        <v>34.1342</v>
      </c>
      <c r="AL6">
        <v>30.6096</v>
      </c>
      <c r="AM6" t="s">
        <v>33</v>
      </c>
      <c r="AN6">
        <v>128.25</v>
      </c>
      <c r="AO6">
        <v>3665.51</v>
      </c>
      <c r="AP6">
        <v>380.39</v>
      </c>
    </row>
    <row r="7" spans="1:42">
      <c r="A7">
        <v>1965</v>
      </c>
      <c r="B7">
        <v>0</v>
      </c>
      <c r="C7">
        <v>12.435</v>
      </c>
      <c r="D7">
        <v>11.513999999999999</v>
      </c>
      <c r="E7">
        <v>44</v>
      </c>
      <c r="F7" t="s">
        <v>50</v>
      </c>
      <c r="G7">
        <v>655.6626</v>
      </c>
      <c r="H7">
        <v>318.98090000000002</v>
      </c>
      <c r="I7">
        <v>336.68180000000001</v>
      </c>
      <c r="J7">
        <v>48.650199999999998</v>
      </c>
      <c r="K7">
        <v>3.6522999999999999</v>
      </c>
      <c r="L7">
        <v>0.48099999999999998</v>
      </c>
      <c r="M7">
        <v>0.22</v>
      </c>
      <c r="N7">
        <v>0</v>
      </c>
      <c r="O7">
        <v>0</v>
      </c>
      <c r="P7">
        <v>0</v>
      </c>
      <c r="Q7">
        <v>1017</v>
      </c>
      <c r="R7">
        <v>168</v>
      </c>
      <c r="S7">
        <v>101.1621</v>
      </c>
      <c r="T7">
        <v>2888.8366999999998</v>
      </c>
      <c r="U7">
        <v>9.5200000000000007E-2</v>
      </c>
      <c r="V7">
        <v>3.3309000000000002</v>
      </c>
      <c r="W7">
        <v>26.7166</v>
      </c>
      <c r="X7">
        <v>2.5449000000000002</v>
      </c>
      <c r="Y7">
        <v>24.197900000000001</v>
      </c>
      <c r="Z7">
        <v>0.36599999999999999</v>
      </c>
      <c r="AA7">
        <v>0.2369</v>
      </c>
      <c r="AB7">
        <v>4.2690999999999999</v>
      </c>
      <c r="AC7">
        <v>0.40670000000000001</v>
      </c>
      <c r="AD7">
        <v>3.8666</v>
      </c>
      <c r="AE7">
        <v>4.6828000000000003</v>
      </c>
      <c r="AF7">
        <v>0.4461</v>
      </c>
      <c r="AG7">
        <v>4.2412999999999998</v>
      </c>
      <c r="AH7">
        <v>189.51349999999999</v>
      </c>
      <c r="AI7">
        <v>42.395099999999999</v>
      </c>
      <c r="AJ7">
        <v>16.443999999999999</v>
      </c>
      <c r="AK7">
        <v>37.958199999999998</v>
      </c>
      <c r="AL7">
        <v>32.670099999999998</v>
      </c>
      <c r="AM7" t="s">
        <v>33</v>
      </c>
      <c r="AN7">
        <v>141.19999999999999</v>
      </c>
      <c r="AO7">
        <v>4036.53</v>
      </c>
      <c r="AP7">
        <v>380.39</v>
      </c>
    </row>
    <row r="8" spans="1:42">
      <c r="A8">
        <v>1966</v>
      </c>
      <c r="B8">
        <v>0</v>
      </c>
      <c r="C8">
        <v>12.755000000000001</v>
      </c>
      <c r="D8">
        <v>11.893000000000001</v>
      </c>
      <c r="E8">
        <v>45</v>
      </c>
      <c r="F8" t="s">
        <v>50</v>
      </c>
      <c r="G8">
        <v>711.39980000000003</v>
      </c>
      <c r="H8">
        <v>356.35879999999997</v>
      </c>
      <c r="I8">
        <v>355.041</v>
      </c>
      <c r="J8">
        <v>50.092599999999997</v>
      </c>
      <c r="K8">
        <v>3.6514000000000002</v>
      </c>
      <c r="L8">
        <v>0.51249999999999996</v>
      </c>
      <c r="M8">
        <v>0.22</v>
      </c>
      <c r="N8">
        <v>0</v>
      </c>
      <c r="O8">
        <v>0</v>
      </c>
      <c r="P8">
        <v>0</v>
      </c>
      <c r="Q8">
        <v>1016</v>
      </c>
      <c r="R8">
        <v>169</v>
      </c>
      <c r="S8">
        <v>110.18810000000001</v>
      </c>
      <c r="T8">
        <v>3144.8308000000002</v>
      </c>
      <c r="U8">
        <v>9.4899999999999998E-2</v>
      </c>
      <c r="V8">
        <v>3.6505999999999998</v>
      </c>
      <c r="W8">
        <v>28.591000000000001</v>
      </c>
      <c r="X8">
        <v>2.7162000000000002</v>
      </c>
      <c r="Y8">
        <v>25.902899999999999</v>
      </c>
      <c r="Z8">
        <v>0.38990000000000002</v>
      </c>
      <c r="AA8">
        <v>0.25240000000000001</v>
      </c>
      <c r="AB8">
        <v>4.7416999999999998</v>
      </c>
      <c r="AC8">
        <v>0.45050000000000001</v>
      </c>
      <c r="AD8">
        <v>4.2958999999999996</v>
      </c>
      <c r="AE8">
        <v>4.9909999999999997</v>
      </c>
      <c r="AF8">
        <v>0.47420000000000001</v>
      </c>
      <c r="AG8">
        <v>4.5217000000000001</v>
      </c>
      <c r="AH8">
        <v>211.6782</v>
      </c>
      <c r="AI8">
        <v>46.7776</v>
      </c>
      <c r="AJ8">
        <v>18.057700000000001</v>
      </c>
      <c r="AK8">
        <v>43.478999999999999</v>
      </c>
      <c r="AL8">
        <v>36.366300000000003</v>
      </c>
      <c r="AM8" t="s">
        <v>33</v>
      </c>
      <c r="AN8">
        <v>147.61000000000001</v>
      </c>
      <c r="AO8">
        <v>4216.8</v>
      </c>
      <c r="AP8">
        <v>380.39</v>
      </c>
    </row>
    <row r="9" spans="1:42">
      <c r="A9">
        <v>1967</v>
      </c>
      <c r="B9">
        <v>0</v>
      </c>
      <c r="C9">
        <v>12.984999999999999</v>
      </c>
      <c r="D9">
        <v>12.167</v>
      </c>
      <c r="E9">
        <v>46</v>
      </c>
      <c r="F9" t="s">
        <v>50</v>
      </c>
      <c r="G9">
        <v>619.47829999999999</v>
      </c>
      <c r="H9">
        <v>354.13490000000002</v>
      </c>
      <c r="I9">
        <v>265.3433</v>
      </c>
      <c r="J9">
        <v>57.166600000000003</v>
      </c>
      <c r="K9">
        <v>3.6503999999999999</v>
      </c>
      <c r="L9">
        <v>0.54630000000000001</v>
      </c>
      <c r="M9">
        <v>0.22</v>
      </c>
      <c r="N9">
        <v>0</v>
      </c>
      <c r="O9">
        <v>0</v>
      </c>
      <c r="P9">
        <v>0</v>
      </c>
      <c r="Q9">
        <v>1015</v>
      </c>
      <c r="R9">
        <v>156</v>
      </c>
      <c r="S9">
        <v>120.49979999999999</v>
      </c>
      <c r="T9">
        <v>3432.0484999999999</v>
      </c>
      <c r="U9">
        <v>9.4700000000000006E-2</v>
      </c>
      <c r="V9">
        <v>3.7118000000000002</v>
      </c>
      <c r="W9">
        <v>29.990300000000001</v>
      </c>
      <c r="X9">
        <v>2.8414999999999999</v>
      </c>
      <c r="Y9">
        <v>27.1783</v>
      </c>
      <c r="Z9">
        <v>0.41539999999999999</v>
      </c>
      <c r="AA9">
        <v>0.26889999999999997</v>
      </c>
      <c r="AB9">
        <v>5.0949</v>
      </c>
      <c r="AC9">
        <v>0.48270000000000002</v>
      </c>
      <c r="AD9">
        <v>4.6172000000000004</v>
      </c>
      <c r="AE9">
        <v>5.2199</v>
      </c>
      <c r="AF9">
        <v>0.49459999999999998</v>
      </c>
      <c r="AG9">
        <v>4.7305000000000001</v>
      </c>
      <c r="AH9">
        <v>206.17</v>
      </c>
      <c r="AI9">
        <v>50.581800000000001</v>
      </c>
      <c r="AJ9">
        <v>19.519300000000001</v>
      </c>
      <c r="AK9">
        <v>42.421799999999998</v>
      </c>
      <c r="AL9">
        <v>35.441899999999997</v>
      </c>
      <c r="AM9" t="s">
        <v>33</v>
      </c>
      <c r="AN9">
        <v>149.16999999999999</v>
      </c>
      <c r="AO9">
        <v>4255.5600000000004</v>
      </c>
      <c r="AP9">
        <v>380.39</v>
      </c>
    </row>
    <row r="10" spans="1:42">
      <c r="A10">
        <v>1968</v>
      </c>
      <c r="B10">
        <v>0</v>
      </c>
      <c r="C10">
        <v>13.285</v>
      </c>
      <c r="D10">
        <v>12.529</v>
      </c>
      <c r="E10">
        <v>47</v>
      </c>
      <c r="F10" t="s">
        <v>50</v>
      </c>
      <c r="G10">
        <v>738.21540000000005</v>
      </c>
      <c r="H10">
        <v>391.3021</v>
      </c>
      <c r="I10">
        <v>346.91329999999999</v>
      </c>
      <c r="J10">
        <v>53.006500000000003</v>
      </c>
      <c r="K10">
        <v>3.6497000000000002</v>
      </c>
      <c r="L10">
        <v>0.57120000000000004</v>
      </c>
      <c r="M10">
        <v>0.22</v>
      </c>
      <c r="N10">
        <v>0</v>
      </c>
      <c r="O10">
        <v>0</v>
      </c>
      <c r="P10">
        <v>0</v>
      </c>
      <c r="Q10">
        <v>1014</v>
      </c>
      <c r="R10">
        <v>167</v>
      </c>
      <c r="S10">
        <v>140.44980000000001</v>
      </c>
      <c r="T10">
        <v>4005.0725000000002</v>
      </c>
      <c r="U10">
        <v>9.4399999999999998E-2</v>
      </c>
      <c r="V10">
        <v>3.8818000000000001</v>
      </c>
      <c r="W10">
        <v>31.869</v>
      </c>
      <c r="X10">
        <v>3.0114000000000001</v>
      </c>
      <c r="Y10">
        <v>28.888999999999999</v>
      </c>
      <c r="Z10">
        <v>0.43430000000000002</v>
      </c>
      <c r="AA10">
        <v>0.28110000000000002</v>
      </c>
      <c r="AB10">
        <v>5.5681000000000003</v>
      </c>
      <c r="AC10">
        <v>0.52610000000000001</v>
      </c>
      <c r="AD10">
        <v>5.0473999999999997</v>
      </c>
      <c r="AE10">
        <v>5.5259999999999998</v>
      </c>
      <c r="AF10">
        <v>0.5222</v>
      </c>
      <c r="AG10">
        <v>5.0092999999999996</v>
      </c>
      <c r="AH10">
        <v>228.76169999999999</v>
      </c>
      <c r="AI10">
        <v>54.100900000000003</v>
      </c>
      <c r="AJ10">
        <v>20.715199999999999</v>
      </c>
      <c r="AK10">
        <v>48.662799999999997</v>
      </c>
      <c r="AL10">
        <v>39.061399999999999</v>
      </c>
      <c r="AM10" t="s">
        <v>33</v>
      </c>
      <c r="AN10">
        <v>177.05</v>
      </c>
      <c r="AO10">
        <v>5059.8</v>
      </c>
      <c r="AP10">
        <v>380.39</v>
      </c>
    </row>
    <row r="11" spans="1:42">
      <c r="A11">
        <v>1969</v>
      </c>
      <c r="B11">
        <v>0</v>
      </c>
      <c r="C11">
        <v>13.579000000000001</v>
      </c>
      <c r="D11">
        <v>12.888</v>
      </c>
      <c r="E11">
        <v>48</v>
      </c>
      <c r="F11" t="s">
        <v>50</v>
      </c>
      <c r="G11">
        <v>779.79300000000001</v>
      </c>
      <c r="H11">
        <v>392.35820000000001</v>
      </c>
      <c r="I11">
        <v>387.43490000000003</v>
      </c>
      <c r="J11">
        <v>50.3157</v>
      </c>
      <c r="K11">
        <v>3.6488999999999998</v>
      </c>
      <c r="L11">
        <v>0.60509999999999997</v>
      </c>
      <c r="M11">
        <v>0.22</v>
      </c>
      <c r="N11">
        <v>0</v>
      </c>
      <c r="O11">
        <v>0</v>
      </c>
      <c r="P11">
        <v>0</v>
      </c>
      <c r="Q11">
        <v>1013</v>
      </c>
      <c r="R11">
        <v>161</v>
      </c>
      <c r="S11">
        <v>137.0325</v>
      </c>
      <c r="T11">
        <v>3914.6862999999998</v>
      </c>
      <c r="U11">
        <v>9.4100000000000003E-2</v>
      </c>
      <c r="V11">
        <v>4.2328000000000001</v>
      </c>
      <c r="W11">
        <v>33.881</v>
      </c>
      <c r="X11">
        <v>3.1928999999999998</v>
      </c>
      <c r="Y11">
        <v>30.721599999999999</v>
      </c>
      <c r="Z11">
        <v>0.46</v>
      </c>
      <c r="AA11">
        <v>0.29770000000000002</v>
      </c>
      <c r="AB11">
        <v>6.0743</v>
      </c>
      <c r="AC11">
        <v>0.57240000000000002</v>
      </c>
      <c r="AD11">
        <v>5.5079000000000002</v>
      </c>
      <c r="AE11">
        <v>5.8524000000000003</v>
      </c>
      <c r="AF11">
        <v>0.55149999999999999</v>
      </c>
      <c r="AG11">
        <v>5.3067000000000002</v>
      </c>
      <c r="AH11">
        <v>231.80189999999999</v>
      </c>
      <c r="AI11">
        <v>51.342199999999998</v>
      </c>
      <c r="AJ11">
        <v>20.0791</v>
      </c>
      <c r="AK11">
        <v>49.745600000000003</v>
      </c>
      <c r="AL11">
        <v>39.389299999999999</v>
      </c>
      <c r="AM11" t="s">
        <v>33</v>
      </c>
      <c r="AN11">
        <v>176.92</v>
      </c>
      <c r="AO11">
        <v>5061.84</v>
      </c>
      <c r="AP11">
        <v>380.39</v>
      </c>
    </row>
    <row r="12" spans="1:42">
      <c r="A12">
        <v>1970</v>
      </c>
      <c r="B12">
        <v>0</v>
      </c>
      <c r="C12">
        <v>13.887</v>
      </c>
      <c r="D12">
        <v>13.268000000000001</v>
      </c>
      <c r="E12">
        <v>49</v>
      </c>
      <c r="F12" t="s">
        <v>50</v>
      </c>
      <c r="G12">
        <v>823.50840000000005</v>
      </c>
      <c r="H12">
        <v>443.3263</v>
      </c>
      <c r="I12">
        <v>380.18209999999999</v>
      </c>
      <c r="J12">
        <v>53.8339</v>
      </c>
      <c r="K12">
        <v>3.6480999999999999</v>
      </c>
      <c r="L12">
        <v>0.63959999999999995</v>
      </c>
      <c r="M12">
        <v>0.22</v>
      </c>
      <c r="N12">
        <v>0</v>
      </c>
      <c r="O12">
        <v>0</v>
      </c>
      <c r="P12">
        <v>0</v>
      </c>
      <c r="Q12">
        <v>1012</v>
      </c>
      <c r="R12">
        <v>177</v>
      </c>
      <c r="S12">
        <v>163.81630000000001</v>
      </c>
      <c r="T12">
        <v>4671.3873000000003</v>
      </c>
      <c r="U12">
        <v>9.3899999999999997E-2</v>
      </c>
      <c r="V12">
        <v>4.4185999999999996</v>
      </c>
      <c r="W12">
        <v>35.930199999999999</v>
      </c>
      <c r="X12">
        <v>3.3767999999999998</v>
      </c>
      <c r="Y12">
        <v>32.588799999999999</v>
      </c>
      <c r="Z12">
        <v>0.48609999999999998</v>
      </c>
      <c r="AA12">
        <v>0.31459999999999999</v>
      </c>
      <c r="AB12">
        <v>6.5895999999999999</v>
      </c>
      <c r="AC12">
        <v>0.61929999999999996</v>
      </c>
      <c r="AD12">
        <v>5.9767999999999999</v>
      </c>
      <c r="AE12">
        <v>6.1833999999999998</v>
      </c>
      <c r="AF12">
        <v>0.58109999999999995</v>
      </c>
      <c r="AG12">
        <v>5.6083999999999996</v>
      </c>
      <c r="AH12">
        <v>256.30169999999998</v>
      </c>
      <c r="AI12">
        <v>63.185099999999998</v>
      </c>
      <c r="AJ12">
        <v>23.9619</v>
      </c>
      <c r="AK12">
        <v>56.434699999999999</v>
      </c>
      <c r="AL12">
        <v>43.442900000000002</v>
      </c>
      <c r="AM12" t="s">
        <v>33</v>
      </c>
      <c r="AN12">
        <v>197.29</v>
      </c>
      <c r="AO12">
        <v>5640.81</v>
      </c>
      <c r="AP12">
        <v>380.39</v>
      </c>
    </row>
    <row r="13" spans="1:42">
      <c r="A13">
        <v>1971</v>
      </c>
      <c r="B13">
        <v>0</v>
      </c>
      <c r="C13">
        <v>14.169</v>
      </c>
      <c r="D13">
        <v>13.62</v>
      </c>
      <c r="E13">
        <v>50</v>
      </c>
      <c r="F13" t="s">
        <v>50</v>
      </c>
      <c r="G13">
        <v>810.8528</v>
      </c>
      <c r="H13">
        <v>437.9941</v>
      </c>
      <c r="I13">
        <v>372.8587</v>
      </c>
      <c r="J13">
        <v>54.016500000000001</v>
      </c>
      <c r="K13">
        <v>3.6472000000000002</v>
      </c>
      <c r="L13">
        <v>0.67720000000000002</v>
      </c>
      <c r="M13">
        <v>0.22</v>
      </c>
      <c r="N13">
        <v>0</v>
      </c>
      <c r="O13">
        <v>0</v>
      </c>
      <c r="P13">
        <v>0</v>
      </c>
      <c r="Q13">
        <v>1011</v>
      </c>
      <c r="R13">
        <v>163</v>
      </c>
      <c r="S13">
        <v>152.86600000000001</v>
      </c>
      <c r="T13">
        <v>4364.2542000000003</v>
      </c>
      <c r="U13">
        <v>9.3600000000000003E-2</v>
      </c>
      <c r="V13">
        <v>4.5307000000000004</v>
      </c>
      <c r="W13">
        <v>37.953299999999999</v>
      </c>
      <c r="X13">
        <v>3.5573000000000001</v>
      </c>
      <c r="Y13">
        <v>34.433500000000002</v>
      </c>
      <c r="Z13">
        <v>0.51449999999999996</v>
      </c>
      <c r="AA13">
        <v>0.33300000000000002</v>
      </c>
      <c r="AB13">
        <v>7.0980999999999996</v>
      </c>
      <c r="AC13">
        <v>0.6653</v>
      </c>
      <c r="AD13">
        <v>6.4398</v>
      </c>
      <c r="AE13">
        <v>6.5088999999999997</v>
      </c>
      <c r="AF13">
        <v>0.61009999999999998</v>
      </c>
      <c r="AG13">
        <v>5.9053000000000004</v>
      </c>
      <c r="AH13">
        <v>255.96250000000001</v>
      </c>
      <c r="AI13">
        <v>59.288899999999998</v>
      </c>
      <c r="AJ13">
        <v>23.018899999999999</v>
      </c>
      <c r="AK13">
        <v>56.490400000000001</v>
      </c>
      <c r="AL13">
        <v>43.233400000000003</v>
      </c>
      <c r="AM13" t="s">
        <v>33</v>
      </c>
      <c r="AN13">
        <v>182.98</v>
      </c>
      <c r="AO13">
        <v>5225.45</v>
      </c>
      <c r="AP13">
        <v>380.39</v>
      </c>
    </row>
    <row r="14" spans="1:42">
      <c r="A14">
        <v>1972</v>
      </c>
      <c r="B14">
        <v>0</v>
      </c>
      <c r="C14">
        <v>14.451000000000001</v>
      </c>
      <c r="D14">
        <v>13.976000000000001</v>
      </c>
      <c r="E14">
        <v>51</v>
      </c>
      <c r="F14" t="s">
        <v>50</v>
      </c>
      <c r="G14">
        <v>888.05600000000004</v>
      </c>
      <c r="H14">
        <v>465.4828</v>
      </c>
      <c r="I14">
        <v>422.57319999999999</v>
      </c>
      <c r="J14">
        <v>52.415900000000001</v>
      </c>
      <c r="K14">
        <v>3.6465000000000001</v>
      </c>
      <c r="L14">
        <v>0.71299999999999997</v>
      </c>
      <c r="M14">
        <v>0.22</v>
      </c>
      <c r="N14">
        <v>0</v>
      </c>
      <c r="O14">
        <v>0</v>
      </c>
      <c r="P14">
        <v>0</v>
      </c>
      <c r="Q14">
        <v>1009</v>
      </c>
      <c r="R14">
        <v>171</v>
      </c>
      <c r="S14">
        <v>197.06379999999999</v>
      </c>
      <c r="T14">
        <v>5621.6283000000003</v>
      </c>
      <c r="U14">
        <v>9.3399999999999997E-2</v>
      </c>
      <c r="V14">
        <v>4.9904000000000002</v>
      </c>
      <c r="W14">
        <v>40.013599999999997</v>
      </c>
      <c r="X14">
        <v>3.7439</v>
      </c>
      <c r="Y14">
        <v>36.3489</v>
      </c>
      <c r="Z14">
        <v>0.54159999999999997</v>
      </c>
      <c r="AA14">
        <v>0.35060000000000002</v>
      </c>
      <c r="AB14">
        <v>7.6178999999999997</v>
      </c>
      <c r="AC14">
        <v>0.71279999999999999</v>
      </c>
      <c r="AD14">
        <v>6.9203000000000001</v>
      </c>
      <c r="AE14">
        <v>6.8385999999999996</v>
      </c>
      <c r="AF14">
        <v>0.63990000000000002</v>
      </c>
      <c r="AG14">
        <v>6.2122999999999999</v>
      </c>
      <c r="AH14">
        <v>268.89490000000001</v>
      </c>
      <c r="AI14">
        <v>65.758799999999994</v>
      </c>
      <c r="AJ14">
        <v>25.256900000000002</v>
      </c>
      <c r="AK14">
        <v>60.299599999999998</v>
      </c>
      <c r="AL14">
        <v>45.272500000000001</v>
      </c>
      <c r="AM14" t="s">
        <v>33</v>
      </c>
      <c r="AN14">
        <v>217.5</v>
      </c>
      <c r="AO14">
        <v>6211.56</v>
      </c>
      <c r="AP14">
        <v>380.38</v>
      </c>
    </row>
    <row r="15" spans="1:42">
      <c r="A15">
        <v>1973</v>
      </c>
      <c r="B15">
        <v>0</v>
      </c>
      <c r="C15">
        <v>14.691000000000001</v>
      </c>
      <c r="D15">
        <v>14.282999999999999</v>
      </c>
      <c r="E15">
        <v>52</v>
      </c>
      <c r="F15" t="s">
        <v>50</v>
      </c>
      <c r="G15">
        <v>820.71849999999995</v>
      </c>
      <c r="H15">
        <v>457.81020000000001</v>
      </c>
      <c r="I15">
        <v>362.9083</v>
      </c>
      <c r="J15">
        <v>55.781599999999997</v>
      </c>
      <c r="K15">
        <v>3.6457000000000002</v>
      </c>
      <c r="L15">
        <v>0.74919999999999998</v>
      </c>
      <c r="M15">
        <v>0.22</v>
      </c>
      <c r="N15">
        <v>0</v>
      </c>
      <c r="O15">
        <v>0</v>
      </c>
      <c r="P15">
        <v>0</v>
      </c>
      <c r="Q15">
        <v>1007</v>
      </c>
      <c r="R15">
        <v>153</v>
      </c>
      <c r="S15">
        <v>180.78980000000001</v>
      </c>
      <c r="T15">
        <v>5158.6162000000004</v>
      </c>
      <c r="U15">
        <v>9.3100000000000002E-2</v>
      </c>
      <c r="V15">
        <v>5.0636999999999999</v>
      </c>
      <c r="W15">
        <v>41.899000000000001</v>
      </c>
      <c r="X15">
        <v>3.9097</v>
      </c>
      <c r="Y15">
        <v>38.072499999999998</v>
      </c>
      <c r="Z15">
        <v>0.56899999999999995</v>
      </c>
      <c r="AA15">
        <v>0.36830000000000002</v>
      </c>
      <c r="AB15">
        <v>8.0938999999999997</v>
      </c>
      <c r="AC15">
        <v>0.75529999999999997</v>
      </c>
      <c r="AD15">
        <v>7.3547000000000002</v>
      </c>
      <c r="AE15">
        <v>7.1391</v>
      </c>
      <c r="AF15">
        <v>0.66620000000000001</v>
      </c>
      <c r="AG15">
        <v>6.4870999999999999</v>
      </c>
      <c r="AH15">
        <v>266.02440000000001</v>
      </c>
      <c r="AI15">
        <v>62.683399999999999</v>
      </c>
      <c r="AJ15">
        <v>24.681799999999999</v>
      </c>
      <c r="AK15">
        <v>59.729500000000002</v>
      </c>
      <c r="AL15">
        <v>44.691000000000003</v>
      </c>
      <c r="AM15" t="s">
        <v>33</v>
      </c>
      <c r="AN15">
        <v>207.08</v>
      </c>
      <c r="AO15">
        <v>5940.89</v>
      </c>
      <c r="AP15">
        <v>380.39</v>
      </c>
    </row>
    <row r="16" spans="1:42">
      <c r="A16">
        <v>1974</v>
      </c>
      <c r="B16">
        <v>0</v>
      </c>
      <c r="C16">
        <v>14.973000000000001</v>
      </c>
      <c r="D16">
        <v>14.646000000000001</v>
      </c>
      <c r="E16">
        <v>53</v>
      </c>
      <c r="F16" t="s">
        <v>50</v>
      </c>
      <c r="G16">
        <v>932.31899999999996</v>
      </c>
      <c r="H16">
        <v>478.40890000000002</v>
      </c>
      <c r="I16">
        <v>453.9101</v>
      </c>
      <c r="J16">
        <v>51.313899999999997</v>
      </c>
      <c r="K16">
        <v>3.6450999999999998</v>
      </c>
      <c r="L16">
        <v>0.78090000000000004</v>
      </c>
      <c r="M16">
        <v>0.22</v>
      </c>
      <c r="N16">
        <v>0</v>
      </c>
      <c r="O16">
        <v>0</v>
      </c>
      <c r="P16">
        <v>0</v>
      </c>
      <c r="Q16">
        <v>1005</v>
      </c>
      <c r="R16">
        <v>171</v>
      </c>
      <c r="S16">
        <v>206.8176</v>
      </c>
      <c r="T16">
        <v>5908.0304999999998</v>
      </c>
      <c r="U16">
        <v>9.2899999999999996E-2</v>
      </c>
      <c r="V16">
        <v>5.6307</v>
      </c>
      <c r="W16">
        <v>44.048999999999999</v>
      </c>
      <c r="X16">
        <v>4.0991</v>
      </c>
      <c r="Y16">
        <v>40.037500000000001</v>
      </c>
      <c r="Z16">
        <v>0.59299999999999997</v>
      </c>
      <c r="AA16">
        <v>0.38379999999999997</v>
      </c>
      <c r="AB16">
        <v>8.6356000000000002</v>
      </c>
      <c r="AC16">
        <v>0.80359999999999998</v>
      </c>
      <c r="AD16">
        <v>7.8491999999999997</v>
      </c>
      <c r="AE16">
        <v>7.4805999999999999</v>
      </c>
      <c r="AF16">
        <v>0.69610000000000005</v>
      </c>
      <c r="AG16">
        <v>6.7992999999999997</v>
      </c>
      <c r="AH16">
        <v>276.13400000000001</v>
      </c>
      <c r="AI16">
        <v>67.295699999999997</v>
      </c>
      <c r="AJ16">
        <v>26.196100000000001</v>
      </c>
      <c r="AK16">
        <v>62.616</v>
      </c>
      <c r="AL16">
        <v>46.167000000000002</v>
      </c>
      <c r="AM16" t="s">
        <v>33</v>
      </c>
      <c r="AN16">
        <v>225.05</v>
      </c>
      <c r="AO16">
        <v>6434.58</v>
      </c>
      <c r="AP16">
        <v>380.39</v>
      </c>
    </row>
    <row r="17" spans="1:42">
      <c r="A17">
        <v>1975</v>
      </c>
      <c r="B17">
        <v>0</v>
      </c>
      <c r="C17">
        <v>15.228999999999999</v>
      </c>
      <c r="D17">
        <v>14.98</v>
      </c>
      <c r="E17">
        <v>54</v>
      </c>
      <c r="F17" t="s">
        <v>50</v>
      </c>
      <c r="G17">
        <v>938.75160000000005</v>
      </c>
      <c r="H17">
        <v>546.529</v>
      </c>
      <c r="I17">
        <v>392.2226</v>
      </c>
      <c r="J17">
        <v>58.218699999999998</v>
      </c>
      <c r="K17">
        <v>3.6442999999999999</v>
      </c>
      <c r="L17">
        <v>0.81950000000000001</v>
      </c>
      <c r="M17">
        <v>0.22</v>
      </c>
      <c r="N17">
        <v>0</v>
      </c>
      <c r="O17">
        <v>0</v>
      </c>
      <c r="P17">
        <v>0</v>
      </c>
      <c r="Q17">
        <v>1003</v>
      </c>
      <c r="R17">
        <v>163</v>
      </c>
      <c r="S17">
        <v>245.2192</v>
      </c>
      <c r="T17">
        <v>6989.2660999999998</v>
      </c>
      <c r="U17">
        <v>9.2600000000000002E-2</v>
      </c>
      <c r="V17">
        <v>5.5754000000000001</v>
      </c>
      <c r="W17">
        <v>46.172899999999998</v>
      </c>
      <c r="X17">
        <v>4.2850000000000001</v>
      </c>
      <c r="Y17">
        <v>41.98</v>
      </c>
      <c r="Z17">
        <v>0.62219999999999998</v>
      </c>
      <c r="AA17">
        <v>0.4027</v>
      </c>
      <c r="AB17">
        <v>9.1706000000000003</v>
      </c>
      <c r="AC17">
        <v>0.85109999999999997</v>
      </c>
      <c r="AD17">
        <v>8.3378999999999994</v>
      </c>
      <c r="AE17">
        <v>7.8166000000000002</v>
      </c>
      <c r="AF17">
        <v>0.72540000000000004</v>
      </c>
      <c r="AG17">
        <v>7.1067999999999998</v>
      </c>
      <c r="AH17">
        <v>314.9683</v>
      </c>
      <c r="AI17">
        <v>76.608099999999993</v>
      </c>
      <c r="AJ17">
        <v>29.4589</v>
      </c>
      <c r="AK17">
        <v>72.888999999999996</v>
      </c>
      <c r="AL17">
        <v>52.604799999999997</v>
      </c>
      <c r="AM17" t="s">
        <v>33</v>
      </c>
      <c r="AN17">
        <v>262.20999999999998</v>
      </c>
      <c r="AO17">
        <v>7474.88</v>
      </c>
      <c r="AP17">
        <v>380.39</v>
      </c>
    </row>
    <row r="18" spans="1:42">
      <c r="A18">
        <v>1976</v>
      </c>
      <c r="B18">
        <v>0</v>
      </c>
      <c r="C18">
        <v>15.465</v>
      </c>
      <c r="D18">
        <v>15.292</v>
      </c>
      <c r="E18">
        <v>55</v>
      </c>
      <c r="F18" t="s">
        <v>50</v>
      </c>
      <c r="G18">
        <v>909.09749999999997</v>
      </c>
      <c r="H18">
        <v>507.00729999999999</v>
      </c>
      <c r="I18">
        <v>402.09019999999998</v>
      </c>
      <c r="J18">
        <v>55.770400000000002</v>
      </c>
      <c r="K18">
        <v>3.6436999999999999</v>
      </c>
      <c r="L18">
        <v>0.85560000000000003</v>
      </c>
      <c r="M18">
        <v>0.22</v>
      </c>
      <c r="N18">
        <v>0</v>
      </c>
      <c r="O18">
        <v>0</v>
      </c>
      <c r="P18">
        <v>0</v>
      </c>
      <c r="Q18">
        <v>1001</v>
      </c>
      <c r="R18">
        <v>146</v>
      </c>
      <c r="S18">
        <v>201.41409999999999</v>
      </c>
      <c r="T18">
        <v>5747.6822000000002</v>
      </c>
      <c r="U18">
        <v>9.2399999999999996E-2</v>
      </c>
      <c r="V18">
        <v>5.8029000000000002</v>
      </c>
      <c r="W18">
        <v>48.139899999999997</v>
      </c>
      <c r="X18">
        <v>4.4553000000000003</v>
      </c>
      <c r="Y18">
        <v>43.780799999999999</v>
      </c>
      <c r="Z18">
        <v>0.64949999999999997</v>
      </c>
      <c r="AA18">
        <v>0.4204</v>
      </c>
      <c r="AB18">
        <v>9.6661999999999999</v>
      </c>
      <c r="AC18">
        <v>0.89459999999999995</v>
      </c>
      <c r="AD18">
        <v>8.7909000000000006</v>
      </c>
      <c r="AE18">
        <v>8.1265999999999998</v>
      </c>
      <c r="AF18">
        <v>0.75209999999999999</v>
      </c>
      <c r="AG18">
        <v>7.3907999999999996</v>
      </c>
      <c r="AH18">
        <v>293.16640000000001</v>
      </c>
      <c r="AI18">
        <v>69.622200000000007</v>
      </c>
      <c r="AJ18">
        <v>27.678999999999998</v>
      </c>
      <c r="AK18">
        <v>67.720699999999994</v>
      </c>
      <c r="AL18">
        <v>48.819000000000003</v>
      </c>
      <c r="AM18" t="s">
        <v>33</v>
      </c>
      <c r="AN18">
        <v>234.01</v>
      </c>
      <c r="AO18">
        <v>6695.15</v>
      </c>
      <c r="AP18">
        <v>380.39</v>
      </c>
    </row>
    <row r="19" spans="1:42">
      <c r="A19">
        <v>1977</v>
      </c>
      <c r="B19">
        <v>0</v>
      </c>
      <c r="C19">
        <v>15.667</v>
      </c>
      <c r="D19">
        <v>15.56</v>
      </c>
      <c r="E19">
        <v>56</v>
      </c>
      <c r="F19" t="s">
        <v>50</v>
      </c>
      <c r="G19">
        <v>857.04070000000002</v>
      </c>
      <c r="H19">
        <v>506.96570000000003</v>
      </c>
      <c r="I19">
        <v>350.07499999999999</v>
      </c>
      <c r="J19">
        <v>59.153100000000002</v>
      </c>
      <c r="K19">
        <v>3.6431</v>
      </c>
      <c r="L19">
        <v>0.88980000000000004</v>
      </c>
      <c r="M19">
        <v>0.22</v>
      </c>
      <c r="N19">
        <v>0</v>
      </c>
      <c r="O19">
        <v>0</v>
      </c>
      <c r="P19">
        <v>0</v>
      </c>
      <c r="Q19">
        <v>999</v>
      </c>
      <c r="R19">
        <v>140</v>
      </c>
      <c r="S19">
        <v>205.614</v>
      </c>
      <c r="T19">
        <v>5865.8006999999998</v>
      </c>
      <c r="U19">
        <v>9.2100000000000001E-2</v>
      </c>
      <c r="V19">
        <v>5.9161999999999999</v>
      </c>
      <c r="W19">
        <v>49.792200000000001</v>
      </c>
      <c r="X19">
        <v>4.5955000000000004</v>
      </c>
      <c r="Y19">
        <v>45.296399999999998</v>
      </c>
      <c r="Z19">
        <v>0.67530000000000001</v>
      </c>
      <c r="AA19">
        <v>0.43709999999999999</v>
      </c>
      <c r="AB19">
        <v>10.0831</v>
      </c>
      <c r="AC19">
        <v>0.93059999999999998</v>
      </c>
      <c r="AD19">
        <v>9.1727000000000007</v>
      </c>
      <c r="AE19">
        <v>8.3859999999999992</v>
      </c>
      <c r="AF19">
        <v>0.77400000000000002</v>
      </c>
      <c r="AG19">
        <v>7.6288</v>
      </c>
      <c r="AH19">
        <v>291.41419999999999</v>
      </c>
      <c r="AI19">
        <v>71.081500000000005</v>
      </c>
      <c r="AJ19">
        <v>28.385899999999999</v>
      </c>
      <c r="AK19">
        <v>67.581500000000005</v>
      </c>
      <c r="AL19">
        <v>48.502699999999997</v>
      </c>
      <c r="AM19" t="s">
        <v>33</v>
      </c>
      <c r="AN19">
        <v>237.04</v>
      </c>
      <c r="AO19">
        <v>6814.42</v>
      </c>
      <c r="AP19">
        <v>380.39</v>
      </c>
    </row>
    <row r="20" spans="1:42">
      <c r="A20">
        <v>1978</v>
      </c>
      <c r="B20">
        <v>0</v>
      </c>
      <c r="C20">
        <v>15.925000000000001</v>
      </c>
      <c r="D20">
        <v>15.907999999999999</v>
      </c>
      <c r="E20">
        <v>57</v>
      </c>
      <c r="F20" t="s">
        <v>50</v>
      </c>
      <c r="G20">
        <v>1082.0281</v>
      </c>
      <c r="H20">
        <v>582.08749999999998</v>
      </c>
      <c r="I20">
        <v>499.94060000000002</v>
      </c>
      <c r="J20">
        <v>53.795999999999999</v>
      </c>
      <c r="K20">
        <v>3.6425999999999998</v>
      </c>
      <c r="L20">
        <v>0.91949999999999998</v>
      </c>
      <c r="M20">
        <v>0.22</v>
      </c>
      <c r="N20">
        <v>0</v>
      </c>
      <c r="O20">
        <v>0</v>
      </c>
      <c r="P20">
        <v>0</v>
      </c>
      <c r="Q20">
        <v>997</v>
      </c>
      <c r="R20">
        <v>163</v>
      </c>
      <c r="S20">
        <v>264.7244</v>
      </c>
      <c r="T20">
        <v>7552.4843000000001</v>
      </c>
      <c r="U20">
        <v>9.1899999999999996E-2</v>
      </c>
      <c r="V20">
        <v>6.5580999999999996</v>
      </c>
      <c r="W20">
        <v>52.102899999999998</v>
      </c>
      <c r="X20">
        <v>4.7954999999999997</v>
      </c>
      <c r="Y20">
        <v>47.411900000000003</v>
      </c>
      <c r="Z20">
        <v>0.69779999999999998</v>
      </c>
      <c r="AA20">
        <v>0.4516</v>
      </c>
      <c r="AB20">
        <v>10.664</v>
      </c>
      <c r="AC20">
        <v>0.98150000000000004</v>
      </c>
      <c r="AD20">
        <v>9.7037999999999993</v>
      </c>
      <c r="AE20">
        <v>8.7477999999999998</v>
      </c>
      <c r="AF20">
        <v>0.80510000000000004</v>
      </c>
      <c r="AG20">
        <v>7.9603000000000002</v>
      </c>
      <c r="AH20">
        <v>334.27429999999998</v>
      </c>
      <c r="AI20">
        <v>82.048599999999993</v>
      </c>
      <c r="AJ20">
        <v>31.762899999999998</v>
      </c>
      <c r="AK20">
        <v>78.669899999999998</v>
      </c>
      <c r="AL20">
        <v>55.331800000000001</v>
      </c>
      <c r="AM20" t="s">
        <v>33</v>
      </c>
      <c r="AN20">
        <v>292.01</v>
      </c>
      <c r="AO20">
        <v>8338.49</v>
      </c>
      <c r="AP20">
        <v>380.39</v>
      </c>
    </row>
    <row r="21" spans="1:42">
      <c r="A21">
        <v>1979</v>
      </c>
      <c r="B21">
        <v>0</v>
      </c>
      <c r="C21">
        <v>16.187000000000001</v>
      </c>
      <c r="D21">
        <v>16.265000000000001</v>
      </c>
      <c r="E21">
        <v>58</v>
      </c>
      <c r="F21" t="s">
        <v>50</v>
      </c>
      <c r="G21">
        <v>1074.8995</v>
      </c>
      <c r="H21">
        <v>606.59490000000005</v>
      </c>
      <c r="I21">
        <v>468.30459999999999</v>
      </c>
      <c r="J21">
        <v>56.432699999999997</v>
      </c>
      <c r="K21">
        <v>3.6419000000000001</v>
      </c>
      <c r="L21">
        <v>0.95920000000000005</v>
      </c>
      <c r="M21">
        <v>0.22</v>
      </c>
      <c r="N21">
        <v>0</v>
      </c>
      <c r="O21">
        <v>0</v>
      </c>
      <c r="P21">
        <v>0</v>
      </c>
      <c r="Q21">
        <v>995</v>
      </c>
      <c r="R21">
        <v>163</v>
      </c>
      <c r="S21">
        <v>273.17630000000003</v>
      </c>
      <c r="T21">
        <v>7800.5012999999999</v>
      </c>
      <c r="U21">
        <v>9.1600000000000001E-2</v>
      </c>
      <c r="V21">
        <v>6.6794000000000002</v>
      </c>
      <c r="W21">
        <v>54.525300000000001</v>
      </c>
      <c r="X21">
        <v>5.0045999999999999</v>
      </c>
      <c r="Y21">
        <v>49.630299999999998</v>
      </c>
      <c r="Z21">
        <v>0.72770000000000001</v>
      </c>
      <c r="AA21">
        <v>0.47099999999999997</v>
      </c>
      <c r="AB21">
        <v>11.272399999999999</v>
      </c>
      <c r="AC21">
        <v>1.0346</v>
      </c>
      <c r="AD21">
        <v>10.2605</v>
      </c>
      <c r="AE21">
        <v>9.1259999999999994</v>
      </c>
      <c r="AF21">
        <v>0.83760000000000001</v>
      </c>
      <c r="AG21">
        <v>8.3068000000000008</v>
      </c>
      <c r="AH21">
        <v>349.94080000000002</v>
      </c>
      <c r="AI21">
        <v>83.443899999999999</v>
      </c>
      <c r="AJ21">
        <v>32.351700000000001</v>
      </c>
      <c r="AK21">
        <v>83.116799999999998</v>
      </c>
      <c r="AL21">
        <v>57.741700000000002</v>
      </c>
      <c r="AM21" t="s">
        <v>33</v>
      </c>
      <c r="AN21">
        <v>299.01</v>
      </c>
      <c r="AO21">
        <v>8543.35</v>
      </c>
      <c r="AP21">
        <v>380.38</v>
      </c>
    </row>
    <row r="22" spans="1:42">
      <c r="A22">
        <v>1980</v>
      </c>
      <c r="B22">
        <v>0</v>
      </c>
      <c r="C22">
        <v>16.385999999999999</v>
      </c>
      <c r="D22">
        <v>16.539000000000001</v>
      </c>
      <c r="E22">
        <v>59</v>
      </c>
      <c r="F22" t="s">
        <v>50</v>
      </c>
      <c r="G22">
        <v>931.52419999999995</v>
      </c>
      <c r="H22">
        <v>558.54870000000005</v>
      </c>
      <c r="I22">
        <v>372.97550000000001</v>
      </c>
      <c r="J22">
        <v>59.960700000000003</v>
      </c>
      <c r="K22">
        <v>3.6413000000000002</v>
      </c>
      <c r="L22">
        <v>1.0005999999999999</v>
      </c>
      <c r="M22">
        <v>0.22</v>
      </c>
      <c r="N22">
        <v>0</v>
      </c>
      <c r="O22">
        <v>0</v>
      </c>
      <c r="P22">
        <v>0</v>
      </c>
      <c r="Q22">
        <v>993</v>
      </c>
      <c r="R22">
        <v>146</v>
      </c>
      <c r="S22">
        <v>231.68709999999999</v>
      </c>
      <c r="T22">
        <v>6617.9044000000004</v>
      </c>
      <c r="U22">
        <v>9.1300000000000006E-2</v>
      </c>
      <c r="V22">
        <v>6.6548999999999996</v>
      </c>
      <c r="W22">
        <v>56.344000000000001</v>
      </c>
      <c r="X22">
        <v>5.1570999999999998</v>
      </c>
      <c r="Y22">
        <v>51.3003</v>
      </c>
      <c r="Z22">
        <v>0.7591</v>
      </c>
      <c r="AA22">
        <v>0.49130000000000001</v>
      </c>
      <c r="AB22">
        <v>11.7302</v>
      </c>
      <c r="AC22">
        <v>1.0737000000000001</v>
      </c>
      <c r="AD22">
        <v>10.680199999999999</v>
      </c>
      <c r="AE22">
        <v>9.4087999999999994</v>
      </c>
      <c r="AF22">
        <v>0.86119999999999997</v>
      </c>
      <c r="AG22">
        <v>8.5664999999999996</v>
      </c>
      <c r="AH22">
        <v>321.27929999999998</v>
      </c>
      <c r="AI22">
        <v>77.480599999999995</v>
      </c>
      <c r="AJ22">
        <v>31.0352</v>
      </c>
      <c r="AK22">
        <v>75.743899999999996</v>
      </c>
      <c r="AL22">
        <v>53.009599999999999</v>
      </c>
      <c r="AM22" t="s">
        <v>33</v>
      </c>
      <c r="AN22">
        <v>251.26</v>
      </c>
      <c r="AO22">
        <v>7181.12</v>
      </c>
      <c r="AP22">
        <v>380.39</v>
      </c>
    </row>
    <row r="23" spans="1:42">
      <c r="A23">
        <v>1981</v>
      </c>
      <c r="B23">
        <v>0</v>
      </c>
      <c r="C23">
        <v>16.587</v>
      </c>
      <c r="D23">
        <v>16.818000000000001</v>
      </c>
      <c r="E23">
        <v>60</v>
      </c>
      <c r="F23" t="s">
        <v>50</v>
      </c>
      <c r="G23">
        <v>1033.3438000000001</v>
      </c>
      <c r="H23">
        <v>605.05989999999997</v>
      </c>
      <c r="I23">
        <v>428.28390000000002</v>
      </c>
      <c r="J23">
        <v>58.553600000000003</v>
      </c>
      <c r="K23">
        <v>3.6408</v>
      </c>
      <c r="L23">
        <v>1.0325</v>
      </c>
      <c r="M23">
        <v>0.22</v>
      </c>
      <c r="N23">
        <v>0</v>
      </c>
      <c r="O23">
        <v>0</v>
      </c>
      <c r="P23">
        <v>0</v>
      </c>
      <c r="Q23">
        <v>991</v>
      </c>
      <c r="R23">
        <v>153</v>
      </c>
      <c r="S23">
        <v>270.27620000000002</v>
      </c>
      <c r="T23">
        <v>7715.6493</v>
      </c>
      <c r="U23">
        <v>9.11E-2</v>
      </c>
      <c r="V23">
        <v>6.9611000000000001</v>
      </c>
      <c r="W23">
        <v>58.292499999999997</v>
      </c>
      <c r="X23">
        <v>5.3205999999999998</v>
      </c>
      <c r="Y23">
        <v>53.089500000000001</v>
      </c>
      <c r="Z23">
        <v>0.78320000000000001</v>
      </c>
      <c r="AA23">
        <v>0.50690000000000002</v>
      </c>
      <c r="AB23">
        <v>12.2202</v>
      </c>
      <c r="AC23">
        <v>1.1153999999999999</v>
      </c>
      <c r="AD23">
        <v>11.1295</v>
      </c>
      <c r="AE23">
        <v>9.7108000000000008</v>
      </c>
      <c r="AF23">
        <v>0.88639999999999997</v>
      </c>
      <c r="AG23">
        <v>8.8440999999999992</v>
      </c>
      <c r="AH23">
        <v>343.87459999999999</v>
      </c>
      <c r="AI23">
        <v>87.947900000000004</v>
      </c>
      <c r="AJ23">
        <v>34.433900000000001</v>
      </c>
      <c r="AK23">
        <v>82.206400000000002</v>
      </c>
      <c r="AL23">
        <v>56.597099999999998</v>
      </c>
      <c r="AM23" t="s">
        <v>33</v>
      </c>
      <c r="AN23">
        <v>294.3</v>
      </c>
      <c r="AO23">
        <v>8411.17</v>
      </c>
      <c r="AP23">
        <v>380.39</v>
      </c>
    </row>
    <row r="24" spans="1:42">
      <c r="A24">
        <v>1982</v>
      </c>
      <c r="B24">
        <v>0</v>
      </c>
      <c r="C24">
        <v>16.739000000000001</v>
      </c>
      <c r="D24">
        <v>17.030999999999999</v>
      </c>
      <c r="E24">
        <v>61</v>
      </c>
      <c r="F24" t="s">
        <v>50</v>
      </c>
      <c r="G24">
        <v>948.67070000000001</v>
      </c>
      <c r="H24">
        <v>617.62220000000002</v>
      </c>
      <c r="I24">
        <v>331.04849999999999</v>
      </c>
      <c r="J24">
        <v>65.103999999999999</v>
      </c>
      <c r="K24">
        <v>3.6402999999999999</v>
      </c>
      <c r="L24">
        <v>1.0654999999999999</v>
      </c>
      <c r="M24">
        <v>0.22</v>
      </c>
      <c r="N24">
        <v>0</v>
      </c>
      <c r="O24">
        <v>0</v>
      </c>
      <c r="P24">
        <v>0</v>
      </c>
      <c r="Q24">
        <v>989</v>
      </c>
      <c r="R24">
        <v>148</v>
      </c>
      <c r="S24">
        <v>260.72320000000002</v>
      </c>
      <c r="T24">
        <v>7437.3432000000003</v>
      </c>
      <c r="U24">
        <v>9.0800000000000006E-2</v>
      </c>
      <c r="V24">
        <v>6.9279000000000002</v>
      </c>
      <c r="W24">
        <v>59.765099999999997</v>
      </c>
      <c r="X24">
        <v>5.4398</v>
      </c>
      <c r="Y24">
        <v>54.446100000000001</v>
      </c>
      <c r="Z24">
        <v>0.80810000000000004</v>
      </c>
      <c r="AA24">
        <v>0.52300000000000002</v>
      </c>
      <c r="AB24">
        <v>12.5915</v>
      </c>
      <c r="AC24">
        <v>1.1460999999999999</v>
      </c>
      <c r="AD24">
        <v>11.4709</v>
      </c>
      <c r="AE24">
        <v>9.9381000000000004</v>
      </c>
      <c r="AF24">
        <v>0.90459999999999996</v>
      </c>
      <c r="AG24">
        <v>9.0535999999999994</v>
      </c>
      <c r="AH24">
        <v>348.58460000000002</v>
      </c>
      <c r="AI24">
        <v>91.615799999999993</v>
      </c>
      <c r="AJ24">
        <v>35.857300000000002</v>
      </c>
      <c r="AK24">
        <v>84.132099999999994</v>
      </c>
      <c r="AL24">
        <v>57.432400000000001</v>
      </c>
      <c r="AM24" t="s">
        <v>33</v>
      </c>
      <c r="AN24">
        <v>292.29000000000002</v>
      </c>
      <c r="AO24">
        <v>8344.65</v>
      </c>
      <c r="AP24">
        <v>380.39</v>
      </c>
    </row>
    <row r="25" spans="1:42">
      <c r="A25">
        <v>1983</v>
      </c>
      <c r="B25">
        <v>0</v>
      </c>
      <c r="C25">
        <v>16.908000000000001</v>
      </c>
      <c r="D25">
        <v>17.268000000000001</v>
      </c>
      <c r="E25">
        <v>62</v>
      </c>
      <c r="F25" t="s">
        <v>50</v>
      </c>
      <c r="G25">
        <v>988.21529999999996</v>
      </c>
      <c r="H25">
        <v>609.03120000000001</v>
      </c>
      <c r="I25">
        <v>379.1841</v>
      </c>
      <c r="J25">
        <v>61.629399999999997</v>
      </c>
      <c r="K25">
        <v>3.6398999999999999</v>
      </c>
      <c r="L25">
        <v>1.0904</v>
      </c>
      <c r="M25">
        <v>0.22</v>
      </c>
      <c r="N25">
        <v>0</v>
      </c>
      <c r="O25">
        <v>0</v>
      </c>
      <c r="P25">
        <v>0</v>
      </c>
      <c r="Q25">
        <v>987</v>
      </c>
      <c r="R25">
        <v>152</v>
      </c>
      <c r="S25">
        <v>260.4323</v>
      </c>
      <c r="T25">
        <v>7435.6774999999998</v>
      </c>
      <c r="U25">
        <v>9.06E-2</v>
      </c>
      <c r="V25">
        <v>7.0575999999999999</v>
      </c>
      <c r="W25">
        <v>61.441499999999998</v>
      </c>
      <c r="X25">
        <v>5.5768000000000004</v>
      </c>
      <c r="Y25">
        <v>55.9893</v>
      </c>
      <c r="Z25">
        <v>0.82689999999999997</v>
      </c>
      <c r="AA25">
        <v>0.53520000000000001</v>
      </c>
      <c r="AB25">
        <v>13.013400000000001</v>
      </c>
      <c r="AC25">
        <v>1.1812</v>
      </c>
      <c r="AD25">
        <v>11.858599999999999</v>
      </c>
      <c r="AE25">
        <v>10.196199999999999</v>
      </c>
      <c r="AF25">
        <v>0.92549999999999999</v>
      </c>
      <c r="AG25">
        <v>9.2913999999999994</v>
      </c>
      <c r="AH25">
        <v>346.38049999999998</v>
      </c>
      <c r="AI25">
        <v>87.972399999999993</v>
      </c>
      <c r="AJ25">
        <v>34.783000000000001</v>
      </c>
      <c r="AK25">
        <v>83.019400000000005</v>
      </c>
      <c r="AL25">
        <v>56.875799999999998</v>
      </c>
      <c r="AM25" t="s">
        <v>33</v>
      </c>
      <c r="AN25">
        <v>285.89999999999998</v>
      </c>
      <c r="AO25">
        <v>8167.62</v>
      </c>
      <c r="AP25">
        <v>380.38</v>
      </c>
    </row>
    <row r="26" spans="1:42">
      <c r="A26">
        <v>1984</v>
      </c>
      <c r="B26">
        <v>0</v>
      </c>
      <c r="C26">
        <v>17.108000000000001</v>
      </c>
      <c r="D26">
        <v>17.553000000000001</v>
      </c>
      <c r="E26">
        <v>63</v>
      </c>
      <c r="F26" t="s">
        <v>50</v>
      </c>
      <c r="G26">
        <v>1103.4692</v>
      </c>
      <c r="H26">
        <v>651.16319999999996</v>
      </c>
      <c r="I26">
        <v>452.30599999999998</v>
      </c>
      <c r="J26">
        <v>59.0105</v>
      </c>
      <c r="K26">
        <v>3.6395</v>
      </c>
      <c r="L26">
        <v>1.1188</v>
      </c>
      <c r="M26">
        <v>0.22</v>
      </c>
      <c r="N26">
        <v>0</v>
      </c>
      <c r="O26">
        <v>0</v>
      </c>
      <c r="P26">
        <v>0</v>
      </c>
      <c r="Q26">
        <v>984</v>
      </c>
      <c r="R26">
        <v>158</v>
      </c>
      <c r="S26">
        <v>286.93009999999998</v>
      </c>
      <c r="T26">
        <v>8194.0095000000001</v>
      </c>
      <c r="U26">
        <v>9.0300000000000005E-2</v>
      </c>
      <c r="V26">
        <v>7.4625000000000004</v>
      </c>
      <c r="W26">
        <v>63.3523</v>
      </c>
      <c r="X26">
        <v>5.7398999999999996</v>
      </c>
      <c r="Y26">
        <v>57.805500000000002</v>
      </c>
      <c r="Z26">
        <v>0.84830000000000005</v>
      </c>
      <c r="AA26">
        <v>0.54910000000000003</v>
      </c>
      <c r="AB26">
        <v>13.495699999999999</v>
      </c>
      <c r="AC26">
        <v>1.2226999999999999</v>
      </c>
      <c r="AD26">
        <v>12.3141</v>
      </c>
      <c r="AE26">
        <v>10.489100000000001</v>
      </c>
      <c r="AF26">
        <v>0.95030000000000003</v>
      </c>
      <c r="AG26">
        <v>9.5707000000000004</v>
      </c>
      <c r="AH26">
        <v>369.74160000000001</v>
      </c>
      <c r="AI26">
        <v>94.611000000000004</v>
      </c>
      <c r="AJ26">
        <v>36.959099999999999</v>
      </c>
      <c r="AK26">
        <v>89.348399999999998</v>
      </c>
      <c r="AL26">
        <v>60.503100000000003</v>
      </c>
      <c r="AM26" t="s">
        <v>33</v>
      </c>
      <c r="AN26">
        <v>310.60000000000002</v>
      </c>
      <c r="AO26">
        <v>8892.59</v>
      </c>
      <c r="AP26">
        <v>380.39</v>
      </c>
    </row>
    <row r="27" spans="1:42">
      <c r="A27">
        <v>1985</v>
      </c>
      <c r="B27">
        <v>0</v>
      </c>
      <c r="C27">
        <v>17.274000000000001</v>
      </c>
      <c r="D27">
        <v>17.792999999999999</v>
      </c>
      <c r="E27">
        <v>64</v>
      </c>
      <c r="F27" t="s">
        <v>50</v>
      </c>
      <c r="G27">
        <v>1110.6288</v>
      </c>
      <c r="H27">
        <v>697.29639999999995</v>
      </c>
      <c r="I27">
        <v>413.33229999999998</v>
      </c>
      <c r="J27">
        <v>62.783900000000003</v>
      </c>
      <c r="K27">
        <v>3.6391</v>
      </c>
      <c r="L27">
        <v>1.1525000000000001</v>
      </c>
      <c r="M27">
        <v>0.22</v>
      </c>
      <c r="N27">
        <v>0</v>
      </c>
      <c r="O27">
        <v>0</v>
      </c>
      <c r="P27">
        <v>0</v>
      </c>
      <c r="Q27">
        <v>981</v>
      </c>
      <c r="R27">
        <v>166</v>
      </c>
      <c r="S27">
        <v>321.5548</v>
      </c>
      <c r="T27">
        <v>9173.2811000000002</v>
      </c>
      <c r="U27">
        <v>9.01E-2</v>
      </c>
      <c r="V27">
        <v>7.7119999999999997</v>
      </c>
      <c r="W27">
        <v>65.063000000000002</v>
      </c>
      <c r="X27">
        <v>5.8783000000000003</v>
      </c>
      <c r="Y27">
        <v>59.383600000000001</v>
      </c>
      <c r="Z27">
        <v>0.87370000000000003</v>
      </c>
      <c r="AA27">
        <v>0.5655</v>
      </c>
      <c r="AB27">
        <v>13.928100000000001</v>
      </c>
      <c r="AC27">
        <v>1.2584</v>
      </c>
      <c r="AD27">
        <v>12.712300000000001</v>
      </c>
      <c r="AE27">
        <v>10.750299999999999</v>
      </c>
      <c r="AF27">
        <v>0.97130000000000005</v>
      </c>
      <c r="AG27">
        <v>9.8118999999999996</v>
      </c>
      <c r="AH27">
        <v>391.64760000000001</v>
      </c>
      <c r="AI27">
        <v>105.422</v>
      </c>
      <c r="AJ27">
        <v>40.397500000000001</v>
      </c>
      <c r="AK27">
        <v>95.760900000000007</v>
      </c>
      <c r="AL27">
        <v>64.068399999999997</v>
      </c>
      <c r="AM27" t="s">
        <v>33</v>
      </c>
      <c r="AN27">
        <v>347.73</v>
      </c>
      <c r="AO27">
        <v>9929.1</v>
      </c>
      <c r="AP27">
        <v>380.39</v>
      </c>
    </row>
    <row r="28" spans="1:42">
      <c r="A28">
        <v>1986</v>
      </c>
      <c r="B28">
        <v>0</v>
      </c>
      <c r="C28">
        <v>17.414999999999999</v>
      </c>
      <c r="D28">
        <v>17.995999999999999</v>
      </c>
      <c r="E28">
        <v>65</v>
      </c>
      <c r="F28" t="s">
        <v>50</v>
      </c>
      <c r="G28">
        <v>1070.7383</v>
      </c>
      <c r="H28">
        <v>705.07190000000003</v>
      </c>
      <c r="I28">
        <v>365.66640000000001</v>
      </c>
      <c r="J28">
        <v>65.849100000000007</v>
      </c>
      <c r="K28">
        <v>3.6387</v>
      </c>
      <c r="L28">
        <v>1.1805000000000001</v>
      </c>
      <c r="M28">
        <v>0.22</v>
      </c>
      <c r="N28">
        <v>0</v>
      </c>
      <c r="O28">
        <v>0</v>
      </c>
      <c r="P28">
        <v>0</v>
      </c>
      <c r="Q28">
        <v>978</v>
      </c>
      <c r="R28">
        <v>167</v>
      </c>
      <c r="S28">
        <v>317.0521</v>
      </c>
      <c r="T28">
        <v>9036.0787</v>
      </c>
      <c r="U28">
        <v>8.9800000000000005E-2</v>
      </c>
      <c r="V28">
        <v>7.8826999999999998</v>
      </c>
      <c r="W28">
        <v>66.4649</v>
      </c>
      <c r="X28">
        <v>5.9881000000000002</v>
      </c>
      <c r="Y28">
        <v>60.680700000000002</v>
      </c>
      <c r="Z28">
        <v>0.89490000000000003</v>
      </c>
      <c r="AA28">
        <v>0.57920000000000005</v>
      </c>
      <c r="AB28">
        <v>14.2836</v>
      </c>
      <c r="AC28">
        <v>1.2868999999999999</v>
      </c>
      <c r="AD28">
        <v>13.0405</v>
      </c>
      <c r="AE28">
        <v>10.9633</v>
      </c>
      <c r="AF28">
        <v>0.98770000000000002</v>
      </c>
      <c r="AG28">
        <v>10.0092</v>
      </c>
      <c r="AH28">
        <v>389.18970000000002</v>
      </c>
      <c r="AI28">
        <v>112.96550000000001</v>
      </c>
      <c r="AJ28">
        <v>43.0503</v>
      </c>
      <c r="AK28">
        <v>96.210499999999996</v>
      </c>
      <c r="AL28">
        <v>63.655900000000003</v>
      </c>
      <c r="AM28" t="s">
        <v>33</v>
      </c>
      <c r="AN28">
        <v>332.85</v>
      </c>
      <c r="AO28">
        <v>9494.27</v>
      </c>
      <c r="AP28">
        <v>370.47</v>
      </c>
    </row>
    <row r="29" spans="1:42">
      <c r="A29">
        <v>1987</v>
      </c>
      <c r="B29">
        <v>0</v>
      </c>
      <c r="C29">
        <v>17.559000000000001</v>
      </c>
      <c r="D29">
        <v>18.206</v>
      </c>
      <c r="E29">
        <v>66</v>
      </c>
      <c r="F29" t="s">
        <v>50</v>
      </c>
      <c r="G29">
        <v>1031.2672</v>
      </c>
      <c r="H29">
        <v>648.46119999999996</v>
      </c>
      <c r="I29">
        <v>382.80599999999998</v>
      </c>
      <c r="J29">
        <v>62.88</v>
      </c>
      <c r="K29">
        <v>3.6505999999999998</v>
      </c>
      <c r="L29">
        <v>1.1988000000000001</v>
      </c>
      <c r="M29">
        <v>0.21959999999999999</v>
      </c>
      <c r="N29">
        <v>0</v>
      </c>
      <c r="O29">
        <v>0</v>
      </c>
      <c r="P29">
        <v>0</v>
      </c>
      <c r="Q29">
        <v>974</v>
      </c>
      <c r="R29">
        <v>142</v>
      </c>
      <c r="S29">
        <v>262.97239999999999</v>
      </c>
      <c r="T29">
        <v>7505.9993999999997</v>
      </c>
      <c r="U29">
        <v>8.9599999999999999E-2</v>
      </c>
      <c r="V29">
        <v>8.1038999999999994</v>
      </c>
      <c r="W29">
        <v>67.867099999999994</v>
      </c>
      <c r="X29">
        <v>6.0971000000000002</v>
      </c>
      <c r="Y29">
        <v>61.978999999999999</v>
      </c>
      <c r="Z29">
        <v>0.91169999999999995</v>
      </c>
      <c r="AA29">
        <v>0.59009999999999996</v>
      </c>
      <c r="AB29">
        <v>14.6411</v>
      </c>
      <c r="AC29">
        <v>1.3152999999999999</v>
      </c>
      <c r="AD29">
        <v>13.370799999999999</v>
      </c>
      <c r="AE29">
        <v>11.175000000000001</v>
      </c>
      <c r="AF29">
        <v>1.004</v>
      </c>
      <c r="AG29">
        <v>10.205500000000001</v>
      </c>
      <c r="AH29">
        <v>366.69299999999998</v>
      </c>
      <c r="AI29">
        <v>95.051699999999997</v>
      </c>
      <c r="AJ29">
        <v>37.921599999999998</v>
      </c>
      <c r="AK29">
        <v>88.990200000000002</v>
      </c>
      <c r="AL29">
        <v>59.804699999999997</v>
      </c>
      <c r="AM29" t="s">
        <v>33</v>
      </c>
      <c r="AN29">
        <v>292.45</v>
      </c>
      <c r="AO29">
        <v>8366.52</v>
      </c>
      <c r="AP29">
        <v>380.39</v>
      </c>
    </row>
    <row r="30" spans="1:42">
      <c r="A30">
        <v>1988</v>
      </c>
      <c r="B30">
        <v>0</v>
      </c>
      <c r="C30">
        <v>17.753</v>
      </c>
      <c r="D30">
        <v>18.491</v>
      </c>
      <c r="E30">
        <v>67</v>
      </c>
      <c r="F30" t="s">
        <v>50</v>
      </c>
      <c r="G30">
        <v>1229.4188999999999</v>
      </c>
      <c r="H30">
        <v>762.46199999999999</v>
      </c>
      <c r="I30">
        <v>466.95690000000002</v>
      </c>
      <c r="J30">
        <v>62.018099999999997</v>
      </c>
      <c r="K30">
        <v>3.7204999999999999</v>
      </c>
      <c r="L30">
        <v>1.1988000000000001</v>
      </c>
      <c r="M30">
        <v>0.2175</v>
      </c>
      <c r="N30">
        <v>0</v>
      </c>
      <c r="O30">
        <v>0</v>
      </c>
      <c r="P30">
        <v>0</v>
      </c>
      <c r="Q30">
        <v>970</v>
      </c>
      <c r="R30">
        <v>176</v>
      </c>
      <c r="S30">
        <v>322.21499999999997</v>
      </c>
      <c r="T30">
        <v>9192.2150999999994</v>
      </c>
      <c r="U30">
        <v>8.9300000000000004E-2</v>
      </c>
      <c r="V30">
        <v>8.3756000000000004</v>
      </c>
      <c r="W30">
        <v>69.798100000000005</v>
      </c>
      <c r="X30">
        <v>6.2529000000000003</v>
      </c>
      <c r="Y30">
        <v>63.761099999999999</v>
      </c>
      <c r="Z30">
        <v>0.92920000000000003</v>
      </c>
      <c r="AA30">
        <v>0.60140000000000005</v>
      </c>
      <c r="AB30">
        <v>15.128</v>
      </c>
      <c r="AC30">
        <v>1.3552</v>
      </c>
      <c r="AD30">
        <v>13.8195</v>
      </c>
      <c r="AE30">
        <v>11.467000000000001</v>
      </c>
      <c r="AF30">
        <v>1.0273000000000001</v>
      </c>
      <c r="AG30">
        <v>10.475199999999999</v>
      </c>
      <c r="AH30">
        <v>425.46789999999999</v>
      </c>
      <c r="AI30">
        <v>117.6002</v>
      </c>
      <c r="AJ30">
        <v>44.675899999999999</v>
      </c>
      <c r="AK30">
        <v>105.5779</v>
      </c>
      <c r="AL30">
        <v>69.140100000000004</v>
      </c>
      <c r="AM30" t="s">
        <v>33</v>
      </c>
      <c r="AN30">
        <v>332.55</v>
      </c>
      <c r="AO30">
        <v>9495.64</v>
      </c>
      <c r="AP30">
        <v>380.39</v>
      </c>
    </row>
    <row r="31" spans="1:42">
      <c r="A31">
        <v>1989</v>
      </c>
      <c r="B31">
        <v>0</v>
      </c>
      <c r="C31">
        <v>17.922000000000001</v>
      </c>
      <c r="D31">
        <v>18.741</v>
      </c>
      <c r="E31">
        <v>68</v>
      </c>
      <c r="F31" t="s">
        <v>50</v>
      </c>
      <c r="G31">
        <v>1145.4165</v>
      </c>
      <c r="H31">
        <v>724.94370000000004</v>
      </c>
      <c r="I31">
        <v>420.47269999999997</v>
      </c>
      <c r="J31">
        <v>63.290799999999997</v>
      </c>
      <c r="K31">
        <v>3.8214999999999999</v>
      </c>
      <c r="L31">
        <v>1.2</v>
      </c>
      <c r="M31">
        <v>0.21460000000000001</v>
      </c>
      <c r="N31">
        <v>0</v>
      </c>
      <c r="O31">
        <v>0</v>
      </c>
      <c r="P31">
        <v>0</v>
      </c>
      <c r="Q31">
        <v>967</v>
      </c>
      <c r="R31">
        <v>159</v>
      </c>
      <c r="S31">
        <v>276.84210000000002</v>
      </c>
      <c r="T31">
        <v>7902.0599000000002</v>
      </c>
      <c r="U31">
        <v>8.9099999999999999E-2</v>
      </c>
      <c r="V31">
        <v>8.3569999999999993</v>
      </c>
      <c r="W31">
        <v>71.656099999999995</v>
      </c>
      <c r="X31">
        <v>6.4010999999999996</v>
      </c>
      <c r="Y31">
        <v>65.4773</v>
      </c>
      <c r="Z31">
        <v>0.95540000000000003</v>
      </c>
      <c r="AA31">
        <v>0.61839999999999995</v>
      </c>
      <c r="AB31">
        <v>15.5923</v>
      </c>
      <c r="AC31">
        <v>1.3929</v>
      </c>
      <c r="AD31">
        <v>14.2478</v>
      </c>
      <c r="AE31">
        <v>11.7479</v>
      </c>
      <c r="AF31">
        <v>1.0494000000000001</v>
      </c>
      <c r="AG31">
        <v>10.7349</v>
      </c>
      <c r="AH31">
        <v>407.91890000000001</v>
      </c>
      <c r="AI31">
        <v>108.21939999999999</v>
      </c>
      <c r="AJ31">
        <v>42.181899999999999</v>
      </c>
      <c r="AK31">
        <v>100.4594</v>
      </c>
      <c r="AL31">
        <v>66.164299999999997</v>
      </c>
      <c r="AM31" t="s">
        <v>33</v>
      </c>
      <c r="AN31">
        <v>302.37</v>
      </c>
      <c r="AO31">
        <v>8666.43</v>
      </c>
      <c r="AP31">
        <v>380.39</v>
      </c>
    </row>
    <row r="32" spans="1:42">
      <c r="A32">
        <v>1990</v>
      </c>
      <c r="B32">
        <v>0</v>
      </c>
      <c r="C32">
        <v>18.059999999999999</v>
      </c>
      <c r="D32">
        <v>18.948</v>
      </c>
      <c r="E32">
        <v>69</v>
      </c>
      <c r="F32" t="s">
        <v>50</v>
      </c>
      <c r="G32">
        <v>1131.7077999999999</v>
      </c>
      <c r="H32">
        <v>775.80079999999998</v>
      </c>
      <c r="I32">
        <v>355.90710000000001</v>
      </c>
      <c r="J32">
        <v>68.551299999999998</v>
      </c>
      <c r="K32">
        <v>3.9131999999999998</v>
      </c>
      <c r="L32">
        <v>1.1988000000000001</v>
      </c>
      <c r="M32">
        <v>0.21210000000000001</v>
      </c>
      <c r="N32">
        <v>0</v>
      </c>
      <c r="O32">
        <v>0</v>
      </c>
      <c r="P32">
        <v>0</v>
      </c>
      <c r="Q32">
        <v>963</v>
      </c>
      <c r="R32">
        <v>163</v>
      </c>
      <c r="S32">
        <v>321.77879999999999</v>
      </c>
      <c r="T32">
        <v>9177.5388999999996</v>
      </c>
      <c r="U32">
        <v>8.8800000000000004E-2</v>
      </c>
      <c r="V32">
        <v>8.3137000000000008</v>
      </c>
      <c r="W32">
        <v>72.963200000000001</v>
      </c>
      <c r="X32">
        <v>6.4992999999999999</v>
      </c>
      <c r="Y32">
        <v>66.691199999999995</v>
      </c>
      <c r="Z32">
        <v>0.97729999999999995</v>
      </c>
      <c r="AA32">
        <v>0.63249999999999995</v>
      </c>
      <c r="AB32">
        <v>15.9214</v>
      </c>
      <c r="AC32">
        <v>1.4181999999999999</v>
      </c>
      <c r="AD32">
        <v>14.5527</v>
      </c>
      <c r="AE32">
        <v>11.9434</v>
      </c>
      <c r="AF32">
        <v>1.0639000000000001</v>
      </c>
      <c r="AG32">
        <v>10.916700000000001</v>
      </c>
      <c r="AH32">
        <v>432.35520000000002</v>
      </c>
      <c r="AI32">
        <v>119.3642</v>
      </c>
      <c r="AJ32">
        <v>45.723300000000002</v>
      </c>
      <c r="AK32">
        <v>108.13849999999999</v>
      </c>
      <c r="AL32">
        <v>70.219499999999996</v>
      </c>
      <c r="AM32" t="s">
        <v>33</v>
      </c>
      <c r="AN32">
        <v>345.92</v>
      </c>
      <c r="AO32">
        <v>9871.15</v>
      </c>
      <c r="AP32">
        <v>380.38</v>
      </c>
    </row>
    <row r="33" spans="1:42">
      <c r="A33">
        <v>1991</v>
      </c>
      <c r="B33">
        <v>0</v>
      </c>
      <c r="C33">
        <v>18.187000000000001</v>
      </c>
      <c r="D33">
        <v>19.138000000000002</v>
      </c>
      <c r="E33">
        <v>70</v>
      </c>
      <c r="F33" t="s">
        <v>50</v>
      </c>
      <c r="G33">
        <v>1196.1355000000001</v>
      </c>
      <c r="H33">
        <v>789.62440000000004</v>
      </c>
      <c r="I33">
        <v>406.51119999999997</v>
      </c>
      <c r="J33">
        <v>66.014600000000002</v>
      </c>
      <c r="K33">
        <v>3.9832000000000001</v>
      </c>
      <c r="L33">
        <v>1.2</v>
      </c>
      <c r="M33">
        <v>0.2102</v>
      </c>
      <c r="N33">
        <v>0</v>
      </c>
      <c r="O33">
        <v>0</v>
      </c>
      <c r="P33">
        <v>0</v>
      </c>
      <c r="Q33">
        <v>960</v>
      </c>
      <c r="R33">
        <v>172</v>
      </c>
      <c r="S33">
        <v>336.27620000000002</v>
      </c>
      <c r="T33">
        <v>9585.6079000000009</v>
      </c>
      <c r="U33">
        <v>8.8499999999999995E-2</v>
      </c>
      <c r="V33">
        <v>8.7429000000000006</v>
      </c>
      <c r="W33">
        <v>74.349199999999996</v>
      </c>
      <c r="X33">
        <v>6.6039000000000003</v>
      </c>
      <c r="Y33">
        <v>67.977699999999999</v>
      </c>
      <c r="Z33">
        <v>0.99580000000000002</v>
      </c>
      <c r="AA33">
        <v>0.64449999999999996</v>
      </c>
      <c r="AB33">
        <v>16.2666</v>
      </c>
      <c r="AC33">
        <v>1.4448000000000001</v>
      </c>
      <c r="AD33">
        <v>14.8726</v>
      </c>
      <c r="AE33">
        <v>12.151199999999999</v>
      </c>
      <c r="AF33">
        <v>1.0792999999999999</v>
      </c>
      <c r="AG33">
        <v>11.1099</v>
      </c>
      <c r="AH33">
        <v>436.13209999999998</v>
      </c>
      <c r="AI33">
        <v>125.5389</v>
      </c>
      <c r="AJ33">
        <v>47.902299999999997</v>
      </c>
      <c r="AK33">
        <v>109.32129999999999</v>
      </c>
      <c r="AL33">
        <v>70.729799999999997</v>
      </c>
      <c r="AM33" t="s">
        <v>33</v>
      </c>
      <c r="AN33">
        <v>357.58</v>
      </c>
      <c r="AO33">
        <v>10202.91</v>
      </c>
      <c r="AP33">
        <v>380.39</v>
      </c>
    </row>
    <row r="34" spans="1:42">
      <c r="A34">
        <v>1992</v>
      </c>
      <c r="B34">
        <v>0</v>
      </c>
      <c r="C34">
        <v>18.283999999999999</v>
      </c>
      <c r="D34">
        <v>19.286000000000001</v>
      </c>
      <c r="E34">
        <v>71</v>
      </c>
      <c r="F34" t="s">
        <v>50</v>
      </c>
      <c r="G34">
        <v>1051.3140000000001</v>
      </c>
      <c r="H34">
        <v>748.0598</v>
      </c>
      <c r="I34">
        <v>303.25420000000003</v>
      </c>
      <c r="J34">
        <v>71.154700000000005</v>
      </c>
      <c r="K34">
        <v>4.0506000000000002</v>
      </c>
      <c r="L34">
        <v>1.2</v>
      </c>
      <c r="M34">
        <v>0.20849999999999999</v>
      </c>
      <c r="N34">
        <v>0</v>
      </c>
      <c r="O34">
        <v>0</v>
      </c>
      <c r="P34">
        <v>0</v>
      </c>
      <c r="Q34">
        <v>957</v>
      </c>
      <c r="R34">
        <v>145</v>
      </c>
      <c r="S34">
        <v>269.15870000000001</v>
      </c>
      <c r="T34">
        <v>7669.7236999999996</v>
      </c>
      <c r="U34">
        <v>8.8300000000000003E-2</v>
      </c>
      <c r="V34">
        <v>8.6963000000000008</v>
      </c>
      <c r="W34">
        <v>75.326300000000003</v>
      </c>
      <c r="X34">
        <v>6.6715</v>
      </c>
      <c r="Y34">
        <v>68.890900000000002</v>
      </c>
      <c r="Z34">
        <v>1.0125999999999999</v>
      </c>
      <c r="AA34">
        <v>0.65539999999999998</v>
      </c>
      <c r="AB34">
        <v>16.510899999999999</v>
      </c>
      <c r="AC34">
        <v>1.4622999999999999</v>
      </c>
      <c r="AD34">
        <v>15.1004</v>
      </c>
      <c r="AE34">
        <v>12.2966</v>
      </c>
      <c r="AF34">
        <v>1.0891</v>
      </c>
      <c r="AG34">
        <v>11.246</v>
      </c>
      <c r="AH34">
        <v>415.8261</v>
      </c>
      <c r="AI34">
        <v>115.52200000000001</v>
      </c>
      <c r="AJ34">
        <v>45.308500000000002</v>
      </c>
      <c r="AK34">
        <v>103.9405</v>
      </c>
      <c r="AL34">
        <v>67.462699999999998</v>
      </c>
      <c r="AM34" t="s">
        <v>33</v>
      </c>
      <c r="AN34">
        <v>295.95999999999998</v>
      </c>
      <c r="AO34">
        <v>8441.99</v>
      </c>
      <c r="AP34">
        <v>380.39</v>
      </c>
    </row>
    <row r="35" spans="1:42">
      <c r="A35">
        <v>1993</v>
      </c>
      <c r="B35">
        <v>0</v>
      </c>
      <c r="C35">
        <v>18.387</v>
      </c>
      <c r="D35">
        <v>19.443000000000001</v>
      </c>
      <c r="E35">
        <v>72</v>
      </c>
      <c r="F35" t="s">
        <v>50</v>
      </c>
      <c r="G35">
        <v>1098.8361</v>
      </c>
      <c r="H35">
        <v>759.37869999999998</v>
      </c>
      <c r="I35">
        <v>339.45740000000001</v>
      </c>
      <c r="J35">
        <v>69.107500000000002</v>
      </c>
      <c r="K35">
        <v>4.1002999999999998</v>
      </c>
      <c r="L35">
        <v>1.1987000000000001</v>
      </c>
      <c r="M35">
        <v>0.2072</v>
      </c>
      <c r="N35">
        <v>0</v>
      </c>
      <c r="O35">
        <v>0</v>
      </c>
      <c r="P35">
        <v>0</v>
      </c>
      <c r="Q35">
        <v>953</v>
      </c>
      <c r="R35">
        <v>152</v>
      </c>
      <c r="S35">
        <v>300.39550000000003</v>
      </c>
      <c r="T35">
        <v>8560.2106000000003</v>
      </c>
      <c r="U35">
        <v>8.7999999999999995E-2</v>
      </c>
      <c r="V35">
        <v>8.8049999999999997</v>
      </c>
      <c r="W35">
        <v>76.349400000000003</v>
      </c>
      <c r="X35">
        <v>6.7427000000000001</v>
      </c>
      <c r="Y35">
        <v>69.846999999999994</v>
      </c>
      <c r="Z35">
        <v>1.024</v>
      </c>
      <c r="AA35">
        <v>0.66279999999999994</v>
      </c>
      <c r="AB35">
        <v>16.767800000000001</v>
      </c>
      <c r="AC35">
        <v>1.4807999999999999</v>
      </c>
      <c r="AD35">
        <v>15.3398</v>
      </c>
      <c r="AE35">
        <v>12.4476</v>
      </c>
      <c r="AF35">
        <v>1.0992999999999999</v>
      </c>
      <c r="AG35">
        <v>11.387499999999999</v>
      </c>
      <c r="AH35">
        <v>419.00529999999998</v>
      </c>
      <c r="AI35">
        <v>120.6883</v>
      </c>
      <c r="AJ35">
        <v>46.927199999999999</v>
      </c>
      <c r="AK35">
        <v>104.9115</v>
      </c>
      <c r="AL35">
        <v>67.846400000000003</v>
      </c>
      <c r="AM35" t="s">
        <v>33</v>
      </c>
      <c r="AN35">
        <v>323.32</v>
      </c>
      <c r="AO35">
        <v>9231.91</v>
      </c>
      <c r="AP35">
        <v>380.38</v>
      </c>
    </row>
    <row r="36" spans="1:42">
      <c r="A36">
        <v>1994</v>
      </c>
      <c r="B36">
        <v>0</v>
      </c>
      <c r="C36">
        <v>18.515999999999998</v>
      </c>
      <c r="D36">
        <v>19.638999999999999</v>
      </c>
      <c r="E36">
        <v>73</v>
      </c>
      <c r="F36" t="s">
        <v>50</v>
      </c>
      <c r="G36">
        <v>1191.0341000000001</v>
      </c>
      <c r="H36">
        <v>778.33770000000004</v>
      </c>
      <c r="I36">
        <v>412.69650000000001</v>
      </c>
      <c r="J36">
        <v>65.349699999999999</v>
      </c>
      <c r="K36">
        <v>4.1494999999999997</v>
      </c>
      <c r="L36">
        <v>1.2</v>
      </c>
      <c r="M36">
        <v>0.2059</v>
      </c>
      <c r="N36">
        <v>0</v>
      </c>
      <c r="O36">
        <v>0</v>
      </c>
      <c r="P36">
        <v>0</v>
      </c>
      <c r="Q36">
        <v>950</v>
      </c>
      <c r="R36">
        <v>155</v>
      </c>
      <c r="S36">
        <v>293.11739999999998</v>
      </c>
      <c r="T36">
        <v>8360.5653999999995</v>
      </c>
      <c r="U36">
        <v>8.7800000000000003E-2</v>
      </c>
      <c r="V36">
        <v>9.1557999999999993</v>
      </c>
      <c r="W36">
        <v>77.7898</v>
      </c>
      <c r="X36">
        <v>6.8501000000000003</v>
      </c>
      <c r="Y36">
        <v>71.185299999999998</v>
      </c>
      <c r="Z36">
        <v>1.0374000000000001</v>
      </c>
      <c r="AA36">
        <v>0.6714</v>
      </c>
      <c r="AB36">
        <v>17.1236</v>
      </c>
      <c r="AC36">
        <v>1.5079</v>
      </c>
      <c r="AD36">
        <v>15.6698</v>
      </c>
      <c r="AE36">
        <v>12.6622</v>
      </c>
      <c r="AF36">
        <v>1.115</v>
      </c>
      <c r="AG36">
        <v>11.5871</v>
      </c>
      <c r="AH36">
        <v>433.98750000000001</v>
      </c>
      <c r="AI36">
        <v>119.53019999999999</v>
      </c>
      <c r="AJ36">
        <v>46.415999999999997</v>
      </c>
      <c r="AK36">
        <v>108.3528</v>
      </c>
      <c r="AL36">
        <v>70.051299999999998</v>
      </c>
      <c r="AM36" t="s">
        <v>33</v>
      </c>
      <c r="AN36">
        <v>310.27999999999997</v>
      </c>
      <c r="AO36">
        <v>8853.1200000000008</v>
      </c>
      <c r="AP36">
        <v>380.39</v>
      </c>
    </row>
    <row r="37" spans="1:42">
      <c r="A37">
        <v>1995</v>
      </c>
      <c r="B37">
        <v>0</v>
      </c>
      <c r="C37">
        <v>18.684999999999999</v>
      </c>
      <c r="D37">
        <v>19.899999999999999</v>
      </c>
      <c r="E37">
        <v>74</v>
      </c>
      <c r="F37" t="s">
        <v>50</v>
      </c>
      <c r="G37">
        <v>1252.5681999999999</v>
      </c>
      <c r="H37">
        <v>804.2174</v>
      </c>
      <c r="I37">
        <v>448.35079999999999</v>
      </c>
      <c r="J37">
        <v>64.205500000000001</v>
      </c>
      <c r="K37">
        <v>4.22</v>
      </c>
      <c r="L37">
        <v>1.1987000000000001</v>
      </c>
      <c r="M37">
        <v>0.20419999999999999</v>
      </c>
      <c r="N37">
        <v>0</v>
      </c>
      <c r="O37">
        <v>0</v>
      </c>
      <c r="P37">
        <v>0</v>
      </c>
      <c r="Q37">
        <v>946</v>
      </c>
      <c r="R37">
        <v>163</v>
      </c>
      <c r="S37">
        <v>313.95159999999998</v>
      </c>
      <c r="T37">
        <v>8965.1805000000004</v>
      </c>
      <c r="U37">
        <v>8.7499999999999994E-2</v>
      </c>
      <c r="V37">
        <v>9.2035</v>
      </c>
      <c r="W37">
        <v>79.590900000000005</v>
      </c>
      <c r="X37">
        <v>6.9885000000000002</v>
      </c>
      <c r="Y37">
        <v>72.854900000000001</v>
      </c>
      <c r="Z37">
        <v>1.0539000000000001</v>
      </c>
      <c r="AA37">
        <v>0.68210000000000004</v>
      </c>
      <c r="AB37">
        <v>17.567699999999999</v>
      </c>
      <c r="AC37">
        <v>1.5425</v>
      </c>
      <c r="AD37">
        <v>16.0809</v>
      </c>
      <c r="AE37">
        <v>12.9297</v>
      </c>
      <c r="AF37">
        <v>1.1353</v>
      </c>
      <c r="AG37">
        <v>11.8354</v>
      </c>
      <c r="AH37">
        <v>450.8254</v>
      </c>
      <c r="AI37">
        <v>121.4902</v>
      </c>
      <c r="AJ37">
        <v>46.910699999999999</v>
      </c>
      <c r="AK37">
        <v>112.5068</v>
      </c>
      <c r="AL37">
        <v>72.484300000000005</v>
      </c>
      <c r="AM37" t="s">
        <v>33</v>
      </c>
      <c r="AN37">
        <v>338.67</v>
      </c>
      <c r="AO37">
        <v>9717.7000000000007</v>
      </c>
      <c r="AP37">
        <v>368.04</v>
      </c>
    </row>
    <row r="38" spans="1:42">
      <c r="A38">
        <v>1996</v>
      </c>
      <c r="B38">
        <v>0</v>
      </c>
      <c r="C38">
        <v>18.803000000000001</v>
      </c>
      <c r="D38">
        <v>20.082999999999998</v>
      </c>
      <c r="E38">
        <v>75</v>
      </c>
      <c r="F38" t="s">
        <v>50</v>
      </c>
      <c r="G38">
        <v>1233.6703</v>
      </c>
      <c r="H38">
        <v>848.08270000000005</v>
      </c>
      <c r="I38">
        <v>385.58760000000001</v>
      </c>
      <c r="J38">
        <v>68.744699999999995</v>
      </c>
      <c r="K38">
        <v>4.3144</v>
      </c>
      <c r="L38">
        <v>1.2</v>
      </c>
      <c r="M38">
        <v>0.2019</v>
      </c>
      <c r="N38">
        <v>0</v>
      </c>
      <c r="O38">
        <v>0</v>
      </c>
      <c r="P38">
        <v>0</v>
      </c>
      <c r="Q38">
        <v>942</v>
      </c>
      <c r="R38">
        <v>171</v>
      </c>
      <c r="S38">
        <v>339.06319999999999</v>
      </c>
      <c r="T38">
        <v>9664.8557999999994</v>
      </c>
      <c r="U38">
        <v>8.7300000000000003E-2</v>
      </c>
      <c r="V38">
        <v>9.3452999999999999</v>
      </c>
      <c r="W38">
        <v>80.845299999999995</v>
      </c>
      <c r="X38">
        <v>7.0854999999999997</v>
      </c>
      <c r="Y38">
        <v>74.102999999999994</v>
      </c>
      <c r="Z38">
        <v>1.0786</v>
      </c>
      <c r="AA38">
        <v>0.69810000000000005</v>
      </c>
      <c r="AB38">
        <v>17.8779</v>
      </c>
      <c r="AC38">
        <v>1.5669</v>
      </c>
      <c r="AD38">
        <v>16.387</v>
      </c>
      <c r="AE38">
        <v>13.1143</v>
      </c>
      <c r="AF38">
        <v>1.1494</v>
      </c>
      <c r="AG38">
        <v>12.0206</v>
      </c>
      <c r="AH38">
        <v>467.81569999999999</v>
      </c>
      <c r="AI38">
        <v>135.29679999999999</v>
      </c>
      <c r="AJ38">
        <v>51.520899999999997</v>
      </c>
      <c r="AK38">
        <v>118.1147</v>
      </c>
      <c r="AL38">
        <v>75.334699999999998</v>
      </c>
      <c r="AM38" t="s">
        <v>33</v>
      </c>
      <c r="AN38">
        <v>355.74</v>
      </c>
      <c r="AO38">
        <v>10151.969999999999</v>
      </c>
      <c r="AP38">
        <v>380.39</v>
      </c>
    </row>
    <row r="39" spans="1:42">
      <c r="A39">
        <v>1997</v>
      </c>
      <c r="B39">
        <v>0</v>
      </c>
      <c r="C39">
        <v>18.934999999999999</v>
      </c>
      <c r="D39">
        <v>20.29</v>
      </c>
      <c r="E39">
        <v>76</v>
      </c>
      <c r="F39" t="s">
        <v>50</v>
      </c>
      <c r="G39">
        <v>1412.9321</v>
      </c>
      <c r="H39">
        <v>972.11699999999996</v>
      </c>
      <c r="I39">
        <v>440.81509999999997</v>
      </c>
      <c r="J39">
        <v>68.801400000000001</v>
      </c>
      <c r="K39">
        <v>4.3752000000000004</v>
      </c>
      <c r="L39">
        <v>1.2</v>
      </c>
      <c r="M39">
        <v>0.20050000000000001</v>
      </c>
      <c r="N39">
        <v>0</v>
      </c>
      <c r="O39">
        <v>0</v>
      </c>
      <c r="P39">
        <v>0</v>
      </c>
      <c r="Q39">
        <v>938</v>
      </c>
      <c r="R39">
        <v>189</v>
      </c>
      <c r="S39">
        <v>404.23939999999999</v>
      </c>
      <c r="T39">
        <v>11516.754499999999</v>
      </c>
      <c r="U39">
        <v>8.6999999999999994E-2</v>
      </c>
      <c r="V39">
        <v>9.4801000000000002</v>
      </c>
      <c r="W39">
        <v>82.474299999999999</v>
      </c>
      <c r="X39">
        <v>7.2073999999999998</v>
      </c>
      <c r="Y39">
        <v>75.618700000000004</v>
      </c>
      <c r="Z39">
        <v>1.0938000000000001</v>
      </c>
      <c r="AA39">
        <v>0.70799999999999996</v>
      </c>
      <c r="AB39">
        <v>18.277799999999999</v>
      </c>
      <c r="AC39">
        <v>1.5972999999999999</v>
      </c>
      <c r="AD39">
        <v>16.758500000000002</v>
      </c>
      <c r="AE39">
        <v>13.354900000000001</v>
      </c>
      <c r="AF39">
        <v>1.1671</v>
      </c>
      <c r="AG39">
        <v>12.2448</v>
      </c>
      <c r="AH39">
        <v>531.34429999999998</v>
      </c>
      <c r="AI39">
        <v>159.5497</v>
      </c>
      <c r="AJ39">
        <v>58.948700000000002</v>
      </c>
      <c r="AK39">
        <v>136.92420000000001</v>
      </c>
      <c r="AL39">
        <v>85.350099999999998</v>
      </c>
      <c r="AM39" t="s">
        <v>33</v>
      </c>
      <c r="AN39">
        <v>418.91</v>
      </c>
      <c r="AO39">
        <v>11938.89</v>
      </c>
      <c r="AP39">
        <v>319.52</v>
      </c>
    </row>
    <row r="40" spans="1:42">
      <c r="A40">
        <v>1998</v>
      </c>
      <c r="B40">
        <v>0</v>
      </c>
      <c r="C40">
        <v>19.077000000000002</v>
      </c>
      <c r="D40">
        <v>20.513999999999999</v>
      </c>
      <c r="E40">
        <v>77</v>
      </c>
      <c r="F40" t="s">
        <v>50</v>
      </c>
      <c r="G40">
        <v>1327.5518</v>
      </c>
      <c r="H40">
        <v>884.11620000000005</v>
      </c>
      <c r="I40">
        <v>443.43560000000002</v>
      </c>
      <c r="J40">
        <v>66.597499999999997</v>
      </c>
      <c r="K40">
        <v>4.4466000000000001</v>
      </c>
      <c r="L40">
        <v>1.2</v>
      </c>
      <c r="M40">
        <v>0.19889999999999999</v>
      </c>
      <c r="N40">
        <v>0</v>
      </c>
      <c r="O40">
        <v>0</v>
      </c>
      <c r="P40">
        <v>0</v>
      </c>
      <c r="Q40">
        <v>934</v>
      </c>
      <c r="R40">
        <v>181</v>
      </c>
      <c r="S40">
        <v>361.75229999999999</v>
      </c>
      <c r="T40">
        <v>10307.879000000001</v>
      </c>
      <c r="U40">
        <v>8.6800000000000002E-2</v>
      </c>
      <c r="V40">
        <v>9.8773999999999997</v>
      </c>
      <c r="W40">
        <v>83.910700000000006</v>
      </c>
      <c r="X40">
        <v>7.3116000000000003</v>
      </c>
      <c r="Y40">
        <v>76.958500000000001</v>
      </c>
      <c r="Z40">
        <v>1.1115999999999999</v>
      </c>
      <c r="AA40">
        <v>0.71950000000000003</v>
      </c>
      <c r="AB40">
        <v>18.630199999999999</v>
      </c>
      <c r="AC40">
        <v>1.6233</v>
      </c>
      <c r="AD40">
        <v>17.086600000000001</v>
      </c>
      <c r="AE40">
        <v>13.566000000000001</v>
      </c>
      <c r="AF40">
        <v>1.1820999999999999</v>
      </c>
      <c r="AG40">
        <v>12.442</v>
      </c>
      <c r="AH40">
        <v>479.26589999999999</v>
      </c>
      <c r="AI40">
        <v>149.78120000000001</v>
      </c>
      <c r="AJ40">
        <v>56.181800000000003</v>
      </c>
      <c r="AK40">
        <v>122.02460000000001</v>
      </c>
      <c r="AL40">
        <v>76.862700000000004</v>
      </c>
      <c r="AM40" t="s">
        <v>33</v>
      </c>
      <c r="AN40">
        <v>376.49</v>
      </c>
      <c r="AO40">
        <v>10746.15</v>
      </c>
      <c r="AP40">
        <v>380.39</v>
      </c>
    </row>
    <row r="41" spans="1:42">
      <c r="A41">
        <v>1999</v>
      </c>
      <c r="B41">
        <v>0</v>
      </c>
      <c r="C41">
        <v>19.173999999999999</v>
      </c>
      <c r="D41">
        <v>20.667999999999999</v>
      </c>
      <c r="E41">
        <v>78</v>
      </c>
      <c r="F41" t="s">
        <v>50</v>
      </c>
      <c r="G41">
        <v>1225.9342999999999</v>
      </c>
      <c r="H41">
        <v>893.75220000000002</v>
      </c>
      <c r="I41">
        <v>332.18209999999999</v>
      </c>
      <c r="J41">
        <v>72.903800000000004</v>
      </c>
      <c r="K41">
        <v>4.5252999999999997</v>
      </c>
      <c r="L41">
        <v>1.2</v>
      </c>
      <c r="M41">
        <v>0.19719999999999999</v>
      </c>
      <c r="N41">
        <v>0</v>
      </c>
      <c r="O41">
        <v>0</v>
      </c>
      <c r="P41">
        <v>0</v>
      </c>
      <c r="Q41">
        <v>930</v>
      </c>
      <c r="R41">
        <v>168</v>
      </c>
      <c r="S41">
        <v>355.62790000000001</v>
      </c>
      <c r="T41">
        <v>10124.972400000001</v>
      </c>
      <c r="U41">
        <v>8.6499999999999994E-2</v>
      </c>
      <c r="V41">
        <v>9.7156000000000002</v>
      </c>
      <c r="W41">
        <v>84.929299999999998</v>
      </c>
      <c r="X41">
        <v>7.3788</v>
      </c>
      <c r="Y41">
        <v>77.915800000000004</v>
      </c>
      <c r="Z41">
        <v>1.1313</v>
      </c>
      <c r="AA41">
        <v>0.73219999999999996</v>
      </c>
      <c r="AB41">
        <v>18.8813</v>
      </c>
      <c r="AC41">
        <v>1.6404000000000001</v>
      </c>
      <c r="AD41">
        <v>17.322099999999999</v>
      </c>
      <c r="AE41">
        <v>13.7142</v>
      </c>
      <c r="AF41">
        <v>1.1915</v>
      </c>
      <c r="AG41">
        <v>12.5817</v>
      </c>
      <c r="AH41">
        <v>486.26170000000002</v>
      </c>
      <c r="AI41">
        <v>148.71899999999999</v>
      </c>
      <c r="AJ41">
        <v>56.317</v>
      </c>
      <c r="AK41">
        <v>124.4055</v>
      </c>
      <c r="AL41">
        <v>78.048900000000003</v>
      </c>
      <c r="AM41" t="s">
        <v>33</v>
      </c>
      <c r="AN41">
        <v>382.96</v>
      </c>
      <c r="AO41">
        <v>10914.68</v>
      </c>
      <c r="AP41">
        <v>380.39</v>
      </c>
    </row>
    <row r="42" spans="1:42">
      <c r="A42">
        <v>2000</v>
      </c>
      <c r="B42">
        <v>0</v>
      </c>
      <c r="C42">
        <v>19.308</v>
      </c>
      <c r="D42">
        <v>20.882000000000001</v>
      </c>
      <c r="E42">
        <v>79</v>
      </c>
      <c r="F42" t="s">
        <v>50</v>
      </c>
      <c r="G42">
        <v>1334.2493999999999</v>
      </c>
      <c r="H42">
        <v>901.01329999999996</v>
      </c>
      <c r="I42">
        <v>433.2362</v>
      </c>
      <c r="J42">
        <v>67.529600000000002</v>
      </c>
      <c r="K42">
        <v>4.5735999999999999</v>
      </c>
      <c r="L42">
        <v>1.2</v>
      </c>
      <c r="M42">
        <v>0.1961</v>
      </c>
      <c r="N42">
        <v>0</v>
      </c>
      <c r="O42">
        <v>0</v>
      </c>
      <c r="P42">
        <v>0</v>
      </c>
      <c r="Q42">
        <v>926</v>
      </c>
      <c r="R42">
        <v>182</v>
      </c>
      <c r="S42">
        <v>355.13740000000001</v>
      </c>
      <c r="T42">
        <v>10128.851000000001</v>
      </c>
      <c r="U42">
        <v>8.6300000000000002E-2</v>
      </c>
      <c r="V42">
        <v>10.0844</v>
      </c>
      <c r="W42">
        <v>86.269499999999994</v>
      </c>
      <c r="X42">
        <v>7.4733000000000001</v>
      </c>
      <c r="Y42">
        <v>79.168899999999994</v>
      </c>
      <c r="Z42">
        <v>1.1434</v>
      </c>
      <c r="AA42">
        <v>0.74009999999999998</v>
      </c>
      <c r="AB42">
        <v>19.209</v>
      </c>
      <c r="AC42">
        <v>1.6639999999999999</v>
      </c>
      <c r="AD42">
        <v>17.6279</v>
      </c>
      <c r="AE42">
        <v>13.9101</v>
      </c>
      <c r="AF42">
        <v>1.2050000000000001</v>
      </c>
      <c r="AG42">
        <v>12.7652</v>
      </c>
      <c r="AH42">
        <v>491.4701</v>
      </c>
      <c r="AI42">
        <v>149.62</v>
      </c>
      <c r="AJ42">
        <v>56.0702</v>
      </c>
      <c r="AK42">
        <v>125.2017</v>
      </c>
      <c r="AL42">
        <v>78.651200000000003</v>
      </c>
      <c r="AM42" t="s">
        <v>33</v>
      </c>
      <c r="AN42">
        <v>365.69</v>
      </c>
      <c r="AO42">
        <v>10439.18</v>
      </c>
      <c r="AP42">
        <v>380.38</v>
      </c>
    </row>
    <row r="43" spans="1:42">
      <c r="A43">
        <v>2001</v>
      </c>
      <c r="B43">
        <v>0</v>
      </c>
      <c r="C43">
        <v>19.388999999999999</v>
      </c>
      <c r="D43">
        <v>21.012</v>
      </c>
      <c r="E43">
        <v>80</v>
      </c>
      <c r="F43" t="s">
        <v>50</v>
      </c>
      <c r="G43">
        <v>1211.1953000000001</v>
      </c>
      <c r="H43">
        <v>892.45730000000003</v>
      </c>
      <c r="I43">
        <v>318.738</v>
      </c>
      <c r="J43">
        <v>73.683999999999997</v>
      </c>
      <c r="K43">
        <v>4.6482000000000001</v>
      </c>
      <c r="L43">
        <v>1.2</v>
      </c>
      <c r="M43">
        <v>0.19450000000000001</v>
      </c>
      <c r="N43">
        <v>0</v>
      </c>
      <c r="O43">
        <v>0</v>
      </c>
      <c r="P43">
        <v>0</v>
      </c>
      <c r="Q43">
        <v>922</v>
      </c>
      <c r="R43">
        <v>159</v>
      </c>
      <c r="S43">
        <v>342.22239999999999</v>
      </c>
      <c r="T43">
        <v>9741.5887000000002</v>
      </c>
      <c r="U43">
        <v>8.5999999999999993E-2</v>
      </c>
      <c r="V43">
        <v>10.1465</v>
      </c>
      <c r="W43">
        <v>86.992699999999999</v>
      </c>
      <c r="X43">
        <v>7.5137999999999998</v>
      </c>
      <c r="Y43">
        <v>79.856300000000005</v>
      </c>
      <c r="Z43">
        <v>1.1620999999999999</v>
      </c>
      <c r="AA43">
        <v>0.75209999999999999</v>
      </c>
      <c r="AB43">
        <v>19.388200000000001</v>
      </c>
      <c r="AC43">
        <v>1.6746000000000001</v>
      </c>
      <c r="AD43">
        <v>17.797699999999999</v>
      </c>
      <c r="AE43">
        <v>14.013500000000001</v>
      </c>
      <c r="AF43">
        <v>1.2103999999999999</v>
      </c>
      <c r="AG43">
        <v>12.863899999999999</v>
      </c>
      <c r="AH43">
        <v>479.84390000000002</v>
      </c>
      <c r="AI43">
        <v>153.7679</v>
      </c>
      <c r="AJ43">
        <v>58.215699999999998</v>
      </c>
      <c r="AK43">
        <v>123.71559999999999</v>
      </c>
      <c r="AL43">
        <v>76.914199999999994</v>
      </c>
      <c r="AM43" t="s">
        <v>33</v>
      </c>
      <c r="AN43">
        <v>361.04</v>
      </c>
      <c r="AO43">
        <v>10315.77</v>
      </c>
      <c r="AP43">
        <v>335.7</v>
      </c>
    </row>
    <row r="44" spans="1:42">
      <c r="A44">
        <v>2002</v>
      </c>
      <c r="B44">
        <v>0</v>
      </c>
      <c r="C44">
        <v>19.451000000000001</v>
      </c>
      <c r="D44">
        <v>21.113</v>
      </c>
      <c r="E44">
        <v>81</v>
      </c>
      <c r="F44" t="s">
        <v>50</v>
      </c>
      <c r="G44">
        <v>1193.8797</v>
      </c>
      <c r="H44">
        <v>898.7586</v>
      </c>
      <c r="I44">
        <v>295.12110000000001</v>
      </c>
      <c r="J44">
        <v>75.280500000000004</v>
      </c>
      <c r="K44">
        <v>4.6856999999999998</v>
      </c>
      <c r="L44">
        <v>1.2</v>
      </c>
      <c r="M44">
        <v>0.19370000000000001</v>
      </c>
      <c r="N44">
        <v>0</v>
      </c>
      <c r="O44">
        <v>0</v>
      </c>
      <c r="P44">
        <v>0</v>
      </c>
      <c r="Q44">
        <v>918</v>
      </c>
      <c r="R44">
        <v>164</v>
      </c>
      <c r="S44">
        <v>362.7706</v>
      </c>
      <c r="T44">
        <v>10331.1967</v>
      </c>
      <c r="U44">
        <v>8.5699999999999998E-2</v>
      </c>
      <c r="V44">
        <v>9.9991000000000003</v>
      </c>
      <c r="W44">
        <v>87.681100000000001</v>
      </c>
      <c r="X44">
        <v>7.5510000000000002</v>
      </c>
      <c r="Y44">
        <v>80.512100000000004</v>
      </c>
      <c r="Z44">
        <v>1.1714</v>
      </c>
      <c r="AA44">
        <v>0.75819999999999999</v>
      </c>
      <c r="AB44">
        <v>19.558800000000002</v>
      </c>
      <c r="AC44">
        <v>1.6843999999999999</v>
      </c>
      <c r="AD44">
        <v>17.959599999999998</v>
      </c>
      <c r="AE44">
        <v>14.111599999999999</v>
      </c>
      <c r="AF44">
        <v>1.2153</v>
      </c>
      <c r="AG44">
        <v>12.957800000000001</v>
      </c>
      <c r="AH44">
        <v>484.16419999999999</v>
      </c>
      <c r="AI44">
        <v>154.1497</v>
      </c>
      <c r="AJ44">
        <v>58.237400000000001</v>
      </c>
      <c r="AK44">
        <v>124.6563</v>
      </c>
      <c r="AL44">
        <v>77.550899999999999</v>
      </c>
      <c r="AM44" t="s">
        <v>33</v>
      </c>
      <c r="AN44">
        <v>383.19</v>
      </c>
      <c r="AO44">
        <v>10929.6</v>
      </c>
      <c r="AP44">
        <v>346.53</v>
      </c>
    </row>
    <row r="45" spans="1:42">
      <c r="A45">
        <v>2003</v>
      </c>
      <c r="B45">
        <v>0</v>
      </c>
      <c r="C45">
        <v>19.552</v>
      </c>
      <c r="D45">
        <v>21.277000000000001</v>
      </c>
      <c r="E45">
        <v>82</v>
      </c>
      <c r="F45" t="s">
        <v>50</v>
      </c>
      <c r="G45">
        <v>1255.4404999999999</v>
      </c>
      <c r="H45">
        <v>895.69839999999999</v>
      </c>
      <c r="I45">
        <v>359.74209999999999</v>
      </c>
      <c r="J45">
        <v>71.345399999999998</v>
      </c>
      <c r="K45">
        <v>4.7100999999999997</v>
      </c>
      <c r="L45">
        <v>1.1987000000000001</v>
      </c>
      <c r="M45">
        <v>0.19320000000000001</v>
      </c>
      <c r="N45">
        <v>0</v>
      </c>
      <c r="O45">
        <v>0</v>
      </c>
      <c r="P45">
        <v>0</v>
      </c>
      <c r="Q45">
        <v>913</v>
      </c>
      <c r="R45">
        <v>159</v>
      </c>
      <c r="S45">
        <v>325.32740000000001</v>
      </c>
      <c r="T45">
        <v>9273.0612999999994</v>
      </c>
      <c r="U45">
        <v>8.5500000000000007E-2</v>
      </c>
      <c r="V45">
        <v>10.0845</v>
      </c>
      <c r="W45">
        <v>88.555700000000002</v>
      </c>
      <c r="X45">
        <v>7.6039000000000003</v>
      </c>
      <c r="Y45">
        <v>81.339799999999997</v>
      </c>
      <c r="Z45">
        <v>1.1761999999999999</v>
      </c>
      <c r="AA45">
        <v>0.76129999999999998</v>
      </c>
      <c r="AB45">
        <v>19.775200000000002</v>
      </c>
      <c r="AC45">
        <v>1.698</v>
      </c>
      <c r="AD45">
        <v>18.163799999999998</v>
      </c>
      <c r="AE45">
        <v>14.235900000000001</v>
      </c>
      <c r="AF45">
        <v>1.2223999999999999</v>
      </c>
      <c r="AG45">
        <v>13.075900000000001</v>
      </c>
      <c r="AH45">
        <v>491.60120000000001</v>
      </c>
      <c r="AI45">
        <v>144.35679999999999</v>
      </c>
      <c r="AJ45">
        <v>55.3611</v>
      </c>
      <c r="AK45">
        <v>125.82859999999999</v>
      </c>
      <c r="AL45">
        <v>78.550799999999995</v>
      </c>
      <c r="AM45" t="s">
        <v>33</v>
      </c>
      <c r="AN45">
        <v>346.61</v>
      </c>
      <c r="AO45">
        <v>9912.39</v>
      </c>
      <c r="AP45">
        <v>380.39</v>
      </c>
    </row>
    <row r="46" spans="1:42">
      <c r="A46">
        <v>2004</v>
      </c>
      <c r="B46">
        <v>0</v>
      </c>
      <c r="C46">
        <v>19.654</v>
      </c>
      <c r="D46">
        <v>21.442</v>
      </c>
      <c r="E46">
        <v>83</v>
      </c>
      <c r="F46" t="s">
        <v>50</v>
      </c>
      <c r="G46">
        <v>1274.4078</v>
      </c>
      <c r="H46">
        <v>871.39419999999996</v>
      </c>
      <c r="I46">
        <v>403.0136</v>
      </c>
      <c r="J46">
        <v>68.376400000000004</v>
      </c>
      <c r="K46">
        <v>4.7572999999999999</v>
      </c>
      <c r="L46">
        <v>1.2</v>
      </c>
      <c r="M46">
        <v>0.1923</v>
      </c>
      <c r="N46">
        <v>0</v>
      </c>
      <c r="O46">
        <v>0</v>
      </c>
      <c r="P46">
        <v>0</v>
      </c>
      <c r="Q46">
        <v>909</v>
      </c>
      <c r="R46">
        <v>158</v>
      </c>
      <c r="S46">
        <v>312.78339999999997</v>
      </c>
      <c r="T46">
        <v>8919.2260000000006</v>
      </c>
      <c r="U46">
        <v>8.5199999999999998E-2</v>
      </c>
      <c r="V46">
        <v>10.3169</v>
      </c>
      <c r="W46">
        <v>89.720399999999998</v>
      </c>
      <c r="X46">
        <v>7.6810999999999998</v>
      </c>
      <c r="Y46">
        <v>82.434100000000001</v>
      </c>
      <c r="Z46">
        <v>1.1893</v>
      </c>
      <c r="AA46">
        <v>0.76980000000000004</v>
      </c>
      <c r="AB46">
        <v>20.058900000000001</v>
      </c>
      <c r="AC46">
        <v>1.7173</v>
      </c>
      <c r="AD46">
        <v>18.4299</v>
      </c>
      <c r="AE46">
        <v>14.404299999999999</v>
      </c>
      <c r="AF46">
        <v>1.2332000000000001</v>
      </c>
      <c r="AG46">
        <v>13.234500000000001</v>
      </c>
      <c r="AH46">
        <v>480.12540000000001</v>
      </c>
      <c r="AI46">
        <v>139.43799999999999</v>
      </c>
      <c r="AJ46">
        <v>53.837200000000003</v>
      </c>
      <c r="AK46">
        <v>121.4558</v>
      </c>
      <c r="AL46">
        <v>76.537800000000004</v>
      </c>
      <c r="AM46" t="s">
        <v>33</v>
      </c>
      <c r="AN46">
        <v>340.8</v>
      </c>
      <c r="AO46">
        <v>9723.39</v>
      </c>
      <c r="AP46">
        <v>380.39</v>
      </c>
    </row>
    <row r="47" spans="1:42">
      <c r="A47">
        <v>2005</v>
      </c>
      <c r="B47">
        <v>0</v>
      </c>
      <c r="C47">
        <v>19.71</v>
      </c>
      <c r="D47">
        <v>21.533999999999999</v>
      </c>
      <c r="E47">
        <v>84</v>
      </c>
      <c r="F47" t="s">
        <v>50</v>
      </c>
      <c r="G47">
        <v>1236.1419000000001</v>
      </c>
      <c r="H47">
        <v>962.49159999999995</v>
      </c>
      <c r="I47">
        <v>273.65030000000002</v>
      </c>
      <c r="J47">
        <v>77.862499999999997</v>
      </c>
      <c r="K47">
        <v>4.8101000000000003</v>
      </c>
      <c r="L47">
        <v>1.1987000000000001</v>
      </c>
      <c r="M47">
        <v>0.19120000000000001</v>
      </c>
      <c r="N47">
        <v>0</v>
      </c>
      <c r="O47">
        <v>0</v>
      </c>
      <c r="P47">
        <v>0</v>
      </c>
      <c r="Q47">
        <v>904</v>
      </c>
      <c r="R47">
        <v>169</v>
      </c>
      <c r="S47">
        <v>379.54759999999999</v>
      </c>
      <c r="T47">
        <v>10791.688399999999</v>
      </c>
      <c r="U47">
        <v>8.5000000000000006E-2</v>
      </c>
      <c r="V47">
        <v>10.276999999999999</v>
      </c>
      <c r="W47">
        <v>90.022800000000004</v>
      </c>
      <c r="X47">
        <v>7.6840999999999999</v>
      </c>
      <c r="Y47">
        <v>82.736900000000006</v>
      </c>
      <c r="Z47">
        <v>1.2012</v>
      </c>
      <c r="AA47">
        <v>0.77749999999999997</v>
      </c>
      <c r="AB47">
        <v>20.138100000000001</v>
      </c>
      <c r="AC47">
        <v>1.7189000000000001</v>
      </c>
      <c r="AD47">
        <v>18.508299999999998</v>
      </c>
      <c r="AE47">
        <v>14.443099999999999</v>
      </c>
      <c r="AF47">
        <v>1.2327999999999999</v>
      </c>
      <c r="AG47">
        <v>13.2742</v>
      </c>
      <c r="AH47">
        <v>509.94170000000003</v>
      </c>
      <c r="AI47">
        <v>173.1978</v>
      </c>
      <c r="AJ47">
        <v>64.394099999999995</v>
      </c>
      <c r="AK47">
        <v>133.41720000000001</v>
      </c>
      <c r="AL47">
        <v>81.540899999999993</v>
      </c>
      <c r="AM47" t="s">
        <v>33</v>
      </c>
      <c r="AN47">
        <v>399.35</v>
      </c>
      <c r="AO47">
        <v>11361.34</v>
      </c>
      <c r="AP47">
        <v>243.45</v>
      </c>
    </row>
    <row r="48" spans="1:42">
      <c r="A48">
        <v>2006</v>
      </c>
      <c r="B48">
        <v>0</v>
      </c>
      <c r="C48">
        <v>19.79</v>
      </c>
      <c r="D48">
        <v>21.664999999999999</v>
      </c>
      <c r="E48">
        <v>85</v>
      </c>
      <c r="F48" t="s">
        <v>50</v>
      </c>
      <c r="G48">
        <v>1279.7907</v>
      </c>
      <c r="H48">
        <v>988.14390000000003</v>
      </c>
      <c r="I48">
        <v>291.64670000000001</v>
      </c>
      <c r="J48">
        <v>77.211399999999998</v>
      </c>
      <c r="K48">
        <v>4.8246000000000002</v>
      </c>
      <c r="L48">
        <v>1.1987000000000001</v>
      </c>
      <c r="M48">
        <v>0.19089999999999999</v>
      </c>
      <c r="N48">
        <v>0</v>
      </c>
      <c r="O48">
        <v>0</v>
      </c>
      <c r="P48">
        <v>0</v>
      </c>
      <c r="Q48">
        <v>898</v>
      </c>
      <c r="R48">
        <v>176</v>
      </c>
      <c r="S48">
        <v>368.1798</v>
      </c>
      <c r="T48">
        <v>10478.337</v>
      </c>
      <c r="U48">
        <v>8.4699999999999998E-2</v>
      </c>
      <c r="V48">
        <v>9.9993999999999996</v>
      </c>
      <c r="W48">
        <v>90.512699999999995</v>
      </c>
      <c r="X48">
        <v>7.7115999999999998</v>
      </c>
      <c r="Y48">
        <v>83.305099999999996</v>
      </c>
      <c r="Z48">
        <v>1.2048000000000001</v>
      </c>
      <c r="AA48">
        <v>0.77980000000000005</v>
      </c>
      <c r="AB48">
        <v>20.263300000000001</v>
      </c>
      <c r="AC48">
        <v>1.7263999999999999</v>
      </c>
      <c r="AD48">
        <v>18.649699999999999</v>
      </c>
      <c r="AE48">
        <v>14.5085</v>
      </c>
      <c r="AF48">
        <v>1.2361</v>
      </c>
      <c r="AG48">
        <v>13.3531</v>
      </c>
      <c r="AH48">
        <v>529.49680000000001</v>
      </c>
      <c r="AI48">
        <v>171.45150000000001</v>
      </c>
      <c r="AJ48">
        <v>63.714399999999998</v>
      </c>
      <c r="AK48">
        <v>138.98920000000001</v>
      </c>
      <c r="AL48">
        <v>84.492000000000004</v>
      </c>
      <c r="AM48" t="s">
        <v>33</v>
      </c>
      <c r="AN48">
        <v>386.86</v>
      </c>
      <c r="AO48">
        <v>11021.22</v>
      </c>
      <c r="AP48">
        <v>380.38</v>
      </c>
    </row>
    <row r="49" spans="1:42">
      <c r="A49">
        <v>2007</v>
      </c>
      <c r="B49">
        <v>0</v>
      </c>
      <c r="C49">
        <v>19.869</v>
      </c>
      <c r="D49">
        <v>21.797000000000001</v>
      </c>
      <c r="E49">
        <v>86</v>
      </c>
      <c r="F49" t="s">
        <v>50</v>
      </c>
      <c r="G49">
        <v>1334.1605</v>
      </c>
      <c r="H49">
        <v>943.06489999999997</v>
      </c>
      <c r="I49">
        <v>391.09559999999999</v>
      </c>
      <c r="J49">
        <v>70.686000000000007</v>
      </c>
      <c r="K49">
        <v>4.8507999999999996</v>
      </c>
      <c r="L49">
        <v>1.2</v>
      </c>
      <c r="M49">
        <v>0.19040000000000001</v>
      </c>
      <c r="N49">
        <v>0</v>
      </c>
      <c r="O49">
        <v>0</v>
      </c>
      <c r="P49">
        <v>0</v>
      </c>
      <c r="Q49">
        <v>893</v>
      </c>
      <c r="R49">
        <v>177</v>
      </c>
      <c r="S49">
        <v>370.36599999999999</v>
      </c>
      <c r="T49">
        <v>10543.698</v>
      </c>
      <c r="U49">
        <v>8.4500000000000006E-2</v>
      </c>
      <c r="V49">
        <v>10.625999999999999</v>
      </c>
      <c r="W49">
        <v>91.161600000000007</v>
      </c>
      <c r="X49">
        <v>7.7438000000000002</v>
      </c>
      <c r="Y49">
        <v>83.928200000000004</v>
      </c>
      <c r="Z49">
        <v>1.2126999999999999</v>
      </c>
      <c r="AA49">
        <v>0.78490000000000004</v>
      </c>
      <c r="AB49">
        <v>20.424800000000001</v>
      </c>
      <c r="AC49">
        <v>1.7350000000000001</v>
      </c>
      <c r="AD49">
        <v>18.804099999999998</v>
      </c>
      <c r="AE49">
        <v>14.5983</v>
      </c>
      <c r="AF49">
        <v>1.2401</v>
      </c>
      <c r="AG49">
        <v>13.44</v>
      </c>
      <c r="AH49">
        <v>500.43560000000002</v>
      </c>
      <c r="AI49">
        <v>169.65600000000001</v>
      </c>
      <c r="AJ49">
        <v>63.297600000000003</v>
      </c>
      <c r="AK49">
        <v>129.94399999999999</v>
      </c>
      <c r="AL49">
        <v>79.731800000000007</v>
      </c>
      <c r="AM49" t="s">
        <v>33</v>
      </c>
      <c r="AN49">
        <v>388.57</v>
      </c>
      <c r="AO49">
        <v>11088.56</v>
      </c>
      <c r="AP49">
        <v>361.18</v>
      </c>
    </row>
    <row r="50" spans="1:42">
      <c r="A50">
        <v>2008</v>
      </c>
      <c r="B50">
        <v>0</v>
      </c>
      <c r="C50">
        <v>19.963000000000001</v>
      </c>
      <c r="D50">
        <v>21.952000000000002</v>
      </c>
      <c r="E50">
        <v>87</v>
      </c>
      <c r="F50" t="s">
        <v>50</v>
      </c>
      <c r="G50">
        <v>1236.9336000000001</v>
      </c>
      <c r="H50">
        <v>871.39210000000003</v>
      </c>
      <c r="I50">
        <v>365.54140000000001</v>
      </c>
      <c r="J50">
        <v>70.447800000000001</v>
      </c>
      <c r="K50">
        <v>4.8822999999999999</v>
      </c>
      <c r="L50">
        <v>1.1987000000000001</v>
      </c>
      <c r="M50">
        <v>0.1898</v>
      </c>
      <c r="N50">
        <v>0</v>
      </c>
      <c r="O50">
        <v>0</v>
      </c>
      <c r="P50">
        <v>0</v>
      </c>
      <c r="Q50">
        <v>887</v>
      </c>
      <c r="R50">
        <v>158</v>
      </c>
      <c r="S50">
        <v>306.1225</v>
      </c>
      <c r="T50">
        <v>8733.1191999999992</v>
      </c>
      <c r="U50">
        <v>8.4199999999999997E-2</v>
      </c>
      <c r="V50">
        <v>10.508100000000001</v>
      </c>
      <c r="W50">
        <v>92.046099999999996</v>
      </c>
      <c r="X50">
        <v>7.7956000000000003</v>
      </c>
      <c r="Y50">
        <v>84.769300000000001</v>
      </c>
      <c r="Z50">
        <v>1.2192000000000001</v>
      </c>
      <c r="AA50">
        <v>0.78910000000000002</v>
      </c>
      <c r="AB50">
        <v>20.6434</v>
      </c>
      <c r="AC50">
        <v>1.7483</v>
      </c>
      <c r="AD50">
        <v>19.011399999999998</v>
      </c>
      <c r="AE50">
        <v>14.7216</v>
      </c>
      <c r="AF50">
        <v>1.2467999999999999</v>
      </c>
      <c r="AG50">
        <v>13.557700000000001</v>
      </c>
      <c r="AH50">
        <v>478.04750000000001</v>
      </c>
      <c r="AI50">
        <v>141.71270000000001</v>
      </c>
      <c r="AJ50">
        <v>54.696800000000003</v>
      </c>
      <c r="AK50">
        <v>121.0104</v>
      </c>
      <c r="AL50">
        <v>75.924800000000005</v>
      </c>
      <c r="AM50" t="s">
        <v>33</v>
      </c>
      <c r="AN50">
        <v>327.83</v>
      </c>
      <c r="AO50">
        <v>9362.84</v>
      </c>
      <c r="AP50">
        <v>380.39</v>
      </c>
    </row>
    <row r="51" spans="1:42">
      <c r="A51">
        <v>2009</v>
      </c>
      <c r="B51">
        <v>0</v>
      </c>
      <c r="C51">
        <v>20.062999999999999</v>
      </c>
      <c r="D51">
        <v>22.117999999999999</v>
      </c>
      <c r="E51">
        <v>88</v>
      </c>
      <c r="F51" t="s">
        <v>50</v>
      </c>
      <c r="G51">
        <v>1364.7719</v>
      </c>
      <c r="H51">
        <v>997.5489</v>
      </c>
      <c r="I51">
        <v>367.22300000000001</v>
      </c>
      <c r="J51">
        <v>73.092699999999994</v>
      </c>
      <c r="K51">
        <v>4.9184999999999999</v>
      </c>
      <c r="L51">
        <v>1.1986000000000001</v>
      </c>
      <c r="M51">
        <v>0.18909999999999999</v>
      </c>
      <c r="N51">
        <v>0</v>
      </c>
      <c r="O51">
        <v>0</v>
      </c>
      <c r="P51">
        <v>0</v>
      </c>
      <c r="Q51">
        <v>881</v>
      </c>
      <c r="R51">
        <v>179</v>
      </c>
      <c r="S51">
        <v>373.17700000000002</v>
      </c>
      <c r="T51">
        <v>10627.4732</v>
      </c>
      <c r="U51">
        <v>8.4000000000000005E-2</v>
      </c>
      <c r="V51">
        <v>10.4573</v>
      </c>
      <c r="W51">
        <v>92.867800000000003</v>
      </c>
      <c r="X51">
        <v>7.8418000000000001</v>
      </c>
      <c r="Y51">
        <v>85.553100000000001</v>
      </c>
      <c r="Z51">
        <v>1.2282</v>
      </c>
      <c r="AA51">
        <v>0.79500000000000004</v>
      </c>
      <c r="AB51">
        <v>20.846699999999998</v>
      </c>
      <c r="AC51">
        <v>1.7603</v>
      </c>
      <c r="AD51">
        <v>19.204699999999999</v>
      </c>
      <c r="AE51">
        <v>14.8353</v>
      </c>
      <c r="AF51">
        <v>1.2526999999999999</v>
      </c>
      <c r="AG51">
        <v>13.6668</v>
      </c>
      <c r="AH51">
        <v>538.71040000000005</v>
      </c>
      <c r="AI51">
        <v>169.85319999999999</v>
      </c>
      <c r="AJ51">
        <v>63.404800000000002</v>
      </c>
      <c r="AK51">
        <v>140.03139999999999</v>
      </c>
      <c r="AL51">
        <v>85.549199999999999</v>
      </c>
      <c r="AM51" t="s">
        <v>33</v>
      </c>
      <c r="AN51">
        <v>391.84</v>
      </c>
      <c r="AO51">
        <v>11172.59</v>
      </c>
      <c r="AP51">
        <v>380.39</v>
      </c>
    </row>
    <row r="52" spans="1:42">
      <c r="A52">
        <v>2010</v>
      </c>
      <c r="B52">
        <v>0</v>
      </c>
      <c r="C52">
        <v>20.178000000000001</v>
      </c>
      <c r="D52">
        <v>22.312999999999999</v>
      </c>
      <c r="E52">
        <v>89</v>
      </c>
      <c r="F52" t="s">
        <v>50</v>
      </c>
      <c r="G52">
        <v>1394.7979</v>
      </c>
      <c r="H52">
        <v>935.49980000000005</v>
      </c>
      <c r="I52">
        <v>459.29820000000001</v>
      </c>
      <c r="J52">
        <v>67.070599999999999</v>
      </c>
      <c r="K52">
        <v>4.9592000000000001</v>
      </c>
      <c r="L52">
        <v>1.2</v>
      </c>
      <c r="M52">
        <v>0.1883</v>
      </c>
      <c r="N52">
        <v>0</v>
      </c>
      <c r="O52">
        <v>0</v>
      </c>
      <c r="P52">
        <v>0</v>
      </c>
      <c r="Q52">
        <v>876</v>
      </c>
      <c r="R52">
        <v>167</v>
      </c>
      <c r="S52">
        <v>327.49369999999999</v>
      </c>
      <c r="T52">
        <v>9339.5691000000006</v>
      </c>
      <c r="U52">
        <v>8.3699999999999997E-2</v>
      </c>
      <c r="V52">
        <v>10.8779</v>
      </c>
      <c r="W52">
        <v>94.108900000000006</v>
      </c>
      <c r="X52">
        <v>7.9226999999999999</v>
      </c>
      <c r="Y52">
        <v>86.723299999999995</v>
      </c>
      <c r="Z52">
        <v>1.2398</v>
      </c>
      <c r="AA52">
        <v>0.80249999999999999</v>
      </c>
      <c r="AB52">
        <v>21.1479</v>
      </c>
      <c r="AC52">
        <v>1.7804</v>
      </c>
      <c r="AD52">
        <v>19.488299999999999</v>
      </c>
      <c r="AE52">
        <v>15.011900000000001</v>
      </c>
      <c r="AF52">
        <v>1.2638</v>
      </c>
      <c r="AG52">
        <v>13.8338</v>
      </c>
      <c r="AH52">
        <v>512.83019999999999</v>
      </c>
      <c r="AI52">
        <v>152.02209999999999</v>
      </c>
      <c r="AJ52">
        <v>58.15</v>
      </c>
      <c r="AK52">
        <v>131.31569999999999</v>
      </c>
      <c r="AL52">
        <v>81.181799999999996</v>
      </c>
      <c r="AM52" t="s">
        <v>33</v>
      </c>
      <c r="AN52">
        <v>348.84</v>
      </c>
      <c r="AO52">
        <v>9962.83</v>
      </c>
      <c r="AP52">
        <v>380.39</v>
      </c>
    </row>
    <row r="53" spans="1:42">
      <c r="A53">
        <v>2011</v>
      </c>
      <c r="B53">
        <v>0</v>
      </c>
      <c r="C53">
        <v>20.248999999999999</v>
      </c>
      <c r="D53">
        <v>22.431999999999999</v>
      </c>
      <c r="E53">
        <v>90</v>
      </c>
      <c r="F53" t="s">
        <v>50</v>
      </c>
      <c r="G53">
        <v>1304.9469999999999</v>
      </c>
      <c r="H53">
        <v>1007.8505</v>
      </c>
      <c r="I53">
        <v>297.09649999999999</v>
      </c>
      <c r="J53">
        <v>77.233099999999993</v>
      </c>
      <c r="K53">
        <v>5.0179</v>
      </c>
      <c r="L53">
        <v>1.2</v>
      </c>
      <c r="M53">
        <v>0.18720000000000001</v>
      </c>
      <c r="N53">
        <v>0</v>
      </c>
      <c r="O53">
        <v>0</v>
      </c>
      <c r="P53">
        <v>0</v>
      </c>
      <c r="Q53">
        <v>871</v>
      </c>
      <c r="R53">
        <v>171</v>
      </c>
      <c r="S53">
        <v>384.14240000000001</v>
      </c>
      <c r="T53">
        <v>10929.191000000001</v>
      </c>
      <c r="U53">
        <v>8.3500000000000005E-2</v>
      </c>
      <c r="V53">
        <v>10.757099999999999</v>
      </c>
      <c r="W53">
        <v>94.547799999999995</v>
      </c>
      <c r="X53">
        <v>7.9356999999999998</v>
      </c>
      <c r="Y53">
        <v>87.154799999999994</v>
      </c>
      <c r="Z53">
        <v>1.2544999999999999</v>
      </c>
      <c r="AA53">
        <v>0.81200000000000006</v>
      </c>
      <c r="AB53">
        <v>21.258500000000002</v>
      </c>
      <c r="AC53">
        <v>1.7843</v>
      </c>
      <c r="AD53">
        <v>19.5962</v>
      </c>
      <c r="AE53">
        <v>15.0701</v>
      </c>
      <c r="AF53">
        <v>1.2648999999999999</v>
      </c>
      <c r="AG53">
        <v>13.8917</v>
      </c>
      <c r="AH53">
        <v>539.93920000000003</v>
      </c>
      <c r="AI53">
        <v>174.99430000000001</v>
      </c>
      <c r="AJ53">
        <v>65.469700000000003</v>
      </c>
      <c r="AK53">
        <v>141.72239999999999</v>
      </c>
      <c r="AL53">
        <v>85.724800000000002</v>
      </c>
      <c r="AM53" t="s">
        <v>33</v>
      </c>
      <c r="AN53">
        <v>399.25</v>
      </c>
      <c r="AO53">
        <v>11374.73</v>
      </c>
      <c r="AP53">
        <v>315.14</v>
      </c>
    </row>
    <row r="54" spans="1:42">
      <c r="A54">
        <v>2012</v>
      </c>
      <c r="B54">
        <v>0</v>
      </c>
      <c r="C54">
        <v>20.361999999999998</v>
      </c>
      <c r="D54">
        <v>22.623000000000001</v>
      </c>
      <c r="E54">
        <v>91</v>
      </c>
      <c r="F54" t="s">
        <v>50</v>
      </c>
      <c r="G54">
        <v>1445.1079999999999</v>
      </c>
      <c r="H54">
        <v>1039.817</v>
      </c>
      <c r="I54">
        <v>405.291</v>
      </c>
      <c r="J54">
        <v>71.954300000000003</v>
      </c>
      <c r="K54">
        <v>5.0423</v>
      </c>
      <c r="L54">
        <v>1.2</v>
      </c>
      <c r="M54">
        <v>0.1867</v>
      </c>
      <c r="N54">
        <v>0</v>
      </c>
      <c r="O54">
        <v>0</v>
      </c>
      <c r="P54">
        <v>0</v>
      </c>
      <c r="Q54">
        <v>866</v>
      </c>
      <c r="R54">
        <v>184</v>
      </c>
      <c r="S54">
        <v>383.50029999999998</v>
      </c>
      <c r="T54">
        <v>10929.054400000001</v>
      </c>
      <c r="U54">
        <v>8.3199999999999996E-2</v>
      </c>
      <c r="V54">
        <v>10.668100000000001</v>
      </c>
      <c r="W54">
        <v>95.725999999999999</v>
      </c>
      <c r="X54">
        <v>8.0104000000000006</v>
      </c>
      <c r="Y54">
        <v>88.268299999999996</v>
      </c>
      <c r="Z54">
        <v>1.2605999999999999</v>
      </c>
      <c r="AA54">
        <v>0.81589999999999996</v>
      </c>
      <c r="AB54">
        <v>21.544</v>
      </c>
      <c r="AC54">
        <v>1.8028</v>
      </c>
      <c r="AD54">
        <v>19.865600000000001</v>
      </c>
      <c r="AE54">
        <v>15.2369</v>
      </c>
      <c r="AF54">
        <v>1.2749999999999999</v>
      </c>
      <c r="AG54">
        <v>14.049799999999999</v>
      </c>
      <c r="AH54">
        <v>564.50909999999999</v>
      </c>
      <c r="AI54">
        <v>174.57640000000001</v>
      </c>
      <c r="AJ54">
        <v>64.787300000000002</v>
      </c>
      <c r="AK54">
        <v>146.69659999999999</v>
      </c>
      <c r="AL54">
        <v>89.247600000000006</v>
      </c>
      <c r="AM54" t="s">
        <v>33</v>
      </c>
      <c r="AN54">
        <v>397.41</v>
      </c>
      <c r="AO54">
        <v>11331.03</v>
      </c>
      <c r="AP54">
        <v>380.39</v>
      </c>
    </row>
    <row r="55" spans="1:42">
      <c r="A55">
        <v>2013</v>
      </c>
      <c r="B55">
        <v>0</v>
      </c>
      <c r="C55">
        <v>20.486000000000001</v>
      </c>
      <c r="D55">
        <v>22.837</v>
      </c>
      <c r="E55">
        <v>92</v>
      </c>
      <c r="F55" t="s">
        <v>50</v>
      </c>
      <c r="G55">
        <v>1520.9882</v>
      </c>
      <c r="H55">
        <v>1024.2429999999999</v>
      </c>
      <c r="I55">
        <v>496.74520000000001</v>
      </c>
      <c r="J55">
        <v>67.340599999999995</v>
      </c>
      <c r="K55">
        <v>5.0991</v>
      </c>
      <c r="L55">
        <v>1.2</v>
      </c>
      <c r="M55">
        <v>0.1857</v>
      </c>
      <c r="N55">
        <v>0</v>
      </c>
      <c r="O55">
        <v>0</v>
      </c>
      <c r="P55">
        <v>0</v>
      </c>
      <c r="Q55">
        <v>861</v>
      </c>
      <c r="R55">
        <v>189</v>
      </c>
      <c r="S55">
        <v>379.79840000000002</v>
      </c>
      <c r="T55">
        <v>10831.2621</v>
      </c>
      <c r="U55">
        <v>8.2900000000000001E-2</v>
      </c>
      <c r="V55">
        <v>11.240399999999999</v>
      </c>
      <c r="W55">
        <v>97.061000000000007</v>
      </c>
      <c r="X55">
        <v>8.0975000000000001</v>
      </c>
      <c r="Y55">
        <v>89.527100000000004</v>
      </c>
      <c r="Z55">
        <v>1.2747999999999999</v>
      </c>
      <c r="AA55">
        <v>0.82509999999999994</v>
      </c>
      <c r="AB55">
        <v>21.866</v>
      </c>
      <c r="AC55">
        <v>1.8242</v>
      </c>
      <c r="AD55">
        <v>20.168800000000001</v>
      </c>
      <c r="AE55">
        <v>15.426500000000001</v>
      </c>
      <c r="AF55">
        <v>1.2869999999999999</v>
      </c>
      <c r="AG55">
        <v>14.229100000000001</v>
      </c>
      <c r="AH55">
        <v>554.28319999999997</v>
      </c>
      <c r="AI55">
        <v>174.2552</v>
      </c>
      <c r="AJ55">
        <v>64.889499999999998</v>
      </c>
      <c r="AK55">
        <v>143.37960000000001</v>
      </c>
      <c r="AL55">
        <v>87.435500000000005</v>
      </c>
      <c r="AM55" t="s">
        <v>33</v>
      </c>
      <c r="AN55">
        <v>394.54</v>
      </c>
      <c r="AO55">
        <v>11279.73</v>
      </c>
      <c r="AP55">
        <v>380.39</v>
      </c>
    </row>
    <row r="56" spans="1:42">
      <c r="A56">
        <v>2014</v>
      </c>
      <c r="B56">
        <v>0</v>
      </c>
      <c r="C56">
        <v>20.620999999999999</v>
      </c>
      <c r="D56">
        <v>23.068999999999999</v>
      </c>
      <c r="E56">
        <v>93</v>
      </c>
      <c r="F56" t="s">
        <v>50</v>
      </c>
      <c r="G56">
        <v>1541.3746000000001</v>
      </c>
      <c r="H56">
        <v>1027.6791000000001</v>
      </c>
      <c r="I56">
        <v>513.69560000000001</v>
      </c>
      <c r="J56">
        <v>66.672899999999998</v>
      </c>
      <c r="K56">
        <v>5.1653000000000002</v>
      </c>
      <c r="L56">
        <v>1.2</v>
      </c>
      <c r="M56">
        <v>0.1845</v>
      </c>
      <c r="N56">
        <v>0</v>
      </c>
      <c r="O56">
        <v>0</v>
      </c>
      <c r="P56">
        <v>0</v>
      </c>
      <c r="Q56">
        <v>856</v>
      </c>
      <c r="R56">
        <v>182</v>
      </c>
      <c r="S56">
        <v>382.0462</v>
      </c>
      <c r="T56">
        <v>10891.611000000001</v>
      </c>
      <c r="U56">
        <v>8.2699999999999996E-2</v>
      </c>
      <c r="V56">
        <v>11.5448</v>
      </c>
      <c r="W56">
        <v>98.685100000000006</v>
      </c>
      <c r="X56">
        <v>8.2080000000000002</v>
      </c>
      <c r="Y56">
        <v>91.0535</v>
      </c>
      <c r="Z56">
        <v>1.2912999999999999</v>
      </c>
      <c r="AA56">
        <v>0.83579999999999999</v>
      </c>
      <c r="AB56">
        <v>22.255800000000001</v>
      </c>
      <c r="AC56">
        <v>1.8511</v>
      </c>
      <c r="AD56">
        <v>20.534700000000001</v>
      </c>
      <c r="AE56">
        <v>15.658300000000001</v>
      </c>
      <c r="AF56">
        <v>1.3024</v>
      </c>
      <c r="AG56">
        <v>14.4474</v>
      </c>
      <c r="AH56">
        <v>558.99540000000002</v>
      </c>
      <c r="AI56">
        <v>172.0857</v>
      </c>
      <c r="AJ56">
        <v>64.440100000000001</v>
      </c>
      <c r="AK56">
        <v>144.21700000000001</v>
      </c>
      <c r="AL56">
        <v>87.940799999999996</v>
      </c>
      <c r="AM56" t="s">
        <v>33</v>
      </c>
      <c r="AN56">
        <v>395.22</v>
      </c>
      <c r="AO56">
        <v>11280.45</v>
      </c>
      <c r="AP56">
        <v>380.39</v>
      </c>
    </row>
    <row r="57" spans="1:42">
      <c r="A57">
        <v>2015</v>
      </c>
      <c r="B57">
        <v>0</v>
      </c>
      <c r="C57">
        <v>20.734999999999999</v>
      </c>
      <c r="D57">
        <v>23.266999999999999</v>
      </c>
      <c r="E57">
        <v>94</v>
      </c>
      <c r="F57" t="s">
        <v>50</v>
      </c>
      <c r="G57">
        <v>1459.0788</v>
      </c>
      <c r="H57">
        <v>1056.2674</v>
      </c>
      <c r="I57">
        <v>402.81139999999999</v>
      </c>
      <c r="J57">
        <v>72.392799999999994</v>
      </c>
      <c r="K57">
        <v>5.24</v>
      </c>
      <c r="L57">
        <v>1.1986000000000001</v>
      </c>
      <c r="M57">
        <v>0.18310000000000001</v>
      </c>
      <c r="N57">
        <v>0</v>
      </c>
      <c r="O57">
        <v>0</v>
      </c>
      <c r="P57">
        <v>0</v>
      </c>
      <c r="Q57">
        <v>850</v>
      </c>
      <c r="R57">
        <v>183</v>
      </c>
      <c r="S57">
        <v>386.3297</v>
      </c>
      <c r="T57">
        <v>11009.174499999999</v>
      </c>
      <c r="U57">
        <v>8.2400000000000001E-2</v>
      </c>
      <c r="V57">
        <v>11.3843</v>
      </c>
      <c r="W57">
        <v>99.692099999999996</v>
      </c>
      <c r="X57">
        <v>8.2666000000000004</v>
      </c>
      <c r="Y57">
        <v>92.011899999999997</v>
      </c>
      <c r="Z57">
        <v>1.3085</v>
      </c>
      <c r="AA57">
        <v>0.84689999999999999</v>
      </c>
      <c r="AB57">
        <v>22.500499999999999</v>
      </c>
      <c r="AC57">
        <v>1.8657999999999999</v>
      </c>
      <c r="AD57">
        <v>20.766999999999999</v>
      </c>
      <c r="AE57">
        <v>15.7979</v>
      </c>
      <c r="AF57">
        <v>1.31</v>
      </c>
      <c r="AG57">
        <v>14.5808</v>
      </c>
      <c r="AH57">
        <v>569.04909999999995</v>
      </c>
      <c r="AI57">
        <v>182.24170000000001</v>
      </c>
      <c r="AJ57">
        <v>67.644999999999996</v>
      </c>
      <c r="AK57">
        <v>147.73910000000001</v>
      </c>
      <c r="AL57">
        <v>89.592500000000001</v>
      </c>
      <c r="AM57" t="s">
        <v>33</v>
      </c>
      <c r="AN57">
        <v>393.01</v>
      </c>
      <c r="AO57">
        <v>11201.35</v>
      </c>
      <c r="AP57">
        <v>380.39</v>
      </c>
    </row>
    <row r="58" spans="1:42">
      <c r="A58">
        <v>2016</v>
      </c>
      <c r="B58">
        <v>0</v>
      </c>
      <c r="C58">
        <v>20.841999999999999</v>
      </c>
      <c r="D58">
        <v>23.454000000000001</v>
      </c>
      <c r="E58">
        <v>95</v>
      </c>
      <c r="F58" t="s">
        <v>50</v>
      </c>
      <c r="G58">
        <v>1478.9191000000001</v>
      </c>
      <c r="H58">
        <v>1018.7564</v>
      </c>
      <c r="I58">
        <v>460.16269999999997</v>
      </c>
      <c r="J58">
        <v>68.885199999999998</v>
      </c>
      <c r="K58">
        <v>5.2926000000000002</v>
      </c>
      <c r="L58">
        <v>1.2</v>
      </c>
      <c r="M58">
        <v>0.1822</v>
      </c>
      <c r="N58">
        <v>0</v>
      </c>
      <c r="O58">
        <v>0</v>
      </c>
      <c r="P58">
        <v>0</v>
      </c>
      <c r="Q58">
        <v>845</v>
      </c>
      <c r="R58">
        <v>173</v>
      </c>
      <c r="S58">
        <v>356.61279999999999</v>
      </c>
      <c r="T58">
        <v>10168.168100000001</v>
      </c>
      <c r="U58">
        <v>8.2199999999999995E-2</v>
      </c>
      <c r="V58">
        <v>11.684799999999999</v>
      </c>
      <c r="W58">
        <v>100.8845</v>
      </c>
      <c r="X58">
        <v>8.3399000000000001</v>
      </c>
      <c r="Y58">
        <v>93.141499999999994</v>
      </c>
      <c r="Z58">
        <v>1.3231999999999999</v>
      </c>
      <c r="AA58">
        <v>0.85640000000000005</v>
      </c>
      <c r="AB58">
        <v>22.787299999999998</v>
      </c>
      <c r="AC58">
        <v>1.8837999999999999</v>
      </c>
      <c r="AD58">
        <v>21.0383</v>
      </c>
      <c r="AE58">
        <v>15.9658</v>
      </c>
      <c r="AF58">
        <v>1.3199000000000001</v>
      </c>
      <c r="AG58">
        <v>14.740399999999999</v>
      </c>
      <c r="AH58">
        <v>554.98620000000005</v>
      </c>
      <c r="AI58">
        <v>169.48869999999999</v>
      </c>
      <c r="AJ58">
        <v>64.007300000000001</v>
      </c>
      <c r="AK58">
        <v>143.04480000000001</v>
      </c>
      <c r="AL58">
        <v>87.229399999999998</v>
      </c>
      <c r="AM58" t="s">
        <v>33</v>
      </c>
      <c r="AN58">
        <v>374.69</v>
      </c>
      <c r="AO58">
        <v>10690.68</v>
      </c>
      <c r="AP58">
        <v>380.39</v>
      </c>
    </row>
    <row r="59" spans="1:42">
      <c r="A59">
        <v>2017</v>
      </c>
      <c r="B59">
        <v>0</v>
      </c>
      <c r="C59">
        <v>20.885000000000002</v>
      </c>
      <c r="D59">
        <v>23.529</v>
      </c>
      <c r="E59">
        <v>96</v>
      </c>
      <c r="F59" t="s">
        <v>50</v>
      </c>
      <c r="G59">
        <v>1348.5640000000001</v>
      </c>
      <c r="H59">
        <v>982.09280000000001</v>
      </c>
      <c r="I59">
        <v>366.47120000000001</v>
      </c>
      <c r="J59">
        <v>72.825100000000006</v>
      </c>
      <c r="K59">
        <v>5.3460999999999999</v>
      </c>
      <c r="L59">
        <v>1.2</v>
      </c>
      <c r="M59">
        <v>0.18129999999999999</v>
      </c>
      <c r="N59">
        <v>0</v>
      </c>
      <c r="O59">
        <v>0</v>
      </c>
      <c r="P59">
        <v>0</v>
      </c>
      <c r="Q59">
        <v>840</v>
      </c>
      <c r="R59">
        <v>156</v>
      </c>
      <c r="S59">
        <v>322.40339999999998</v>
      </c>
      <c r="T59">
        <v>9181.6880000000001</v>
      </c>
      <c r="U59">
        <v>8.1900000000000001E-2</v>
      </c>
      <c r="V59">
        <v>11.744899999999999</v>
      </c>
      <c r="W59">
        <v>101.5592</v>
      </c>
      <c r="X59">
        <v>8.3699999999999992</v>
      </c>
      <c r="Y59">
        <v>93.793700000000001</v>
      </c>
      <c r="Z59">
        <v>1.3365</v>
      </c>
      <c r="AA59">
        <v>0.86509999999999998</v>
      </c>
      <c r="AB59">
        <v>22.951699999999999</v>
      </c>
      <c r="AC59">
        <v>1.8915999999999999</v>
      </c>
      <c r="AD59">
        <v>21.1968</v>
      </c>
      <c r="AE59">
        <v>16.057700000000001</v>
      </c>
      <c r="AF59">
        <v>1.3233999999999999</v>
      </c>
      <c r="AG59">
        <v>14.829800000000001</v>
      </c>
      <c r="AH59">
        <v>529.71169999999995</v>
      </c>
      <c r="AI59">
        <v>167.2627</v>
      </c>
      <c r="AJ59">
        <v>63.741999999999997</v>
      </c>
      <c r="AK59">
        <v>138.05289999999999</v>
      </c>
      <c r="AL59">
        <v>83.323499999999996</v>
      </c>
      <c r="AM59" t="s">
        <v>33</v>
      </c>
      <c r="AN59">
        <v>338.06</v>
      </c>
      <c r="AO59">
        <v>9633.2800000000007</v>
      </c>
      <c r="AP59">
        <v>380.39</v>
      </c>
    </row>
    <row r="60" spans="1:42">
      <c r="A60">
        <v>2018</v>
      </c>
      <c r="B60">
        <v>0</v>
      </c>
      <c r="C60">
        <v>21.018000000000001</v>
      </c>
      <c r="D60">
        <v>23.763999999999999</v>
      </c>
      <c r="E60">
        <v>97</v>
      </c>
      <c r="F60" t="s">
        <v>50</v>
      </c>
      <c r="G60">
        <v>1475.5229999999999</v>
      </c>
      <c r="H60">
        <v>1080.8711000000001</v>
      </c>
      <c r="I60">
        <v>394.65190000000001</v>
      </c>
      <c r="J60">
        <v>73.253399999999999</v>
      </c>
      <c r="K60">
        <v>5.3483999999999998</v>
      </c>
      <c r="L60">
        <v>1.2</v>
      </c>
      <c r="M60">
        <v>0.18129999999999999</v>
      </c>
      <c r="N60">
        <v>0</v>
      </c>
      <c r="O60">
        <v>0</v>
      </c>
      <c r="P60">
        <v>0</v>
      </c>
      <c r="Q60">
        <v>834</v>
      </c>
      <c r="R60">
        <v>178</v>
      </c>
      <c r="S60">
        <v>377.34190000000001</v>
      </c>
      <c r="T60">
        <v>10747.7709</v>
      </c>
      <c r="U60">
        <v>8.1699999999999995E-2</v>
      </c>
      <c r="V60">
        <v>11.573499999999999</v>
      </c>
      <c r="W60">
        <v>102.4636</v>
      </c>
      <c r="X60">
        <v>8.4286999999999992</v>
      </c>
      <c r="Y60">
        <v>94.772000000000006</v>
      </c>
      <c r="Z60">
        <v>1.3371</v>
      </c>
      <c r="AA60">
        <v>0.86539999999999995</v>
      </c>
      <c r="AB60">
        <v>23.171399999999998</v>
      </c>
      <c r="AC60">
        <v>1.9060999999999999</v>
      </c>
      <c r="AD60">
        <v>21.431999999999999</v>
      </c>
      <c r="AE60">
        <v>16.1815</v>
      </c>
      <c r="AF60">
        <v>1.3310999999999999</v>
      </c>
      <c r="AG60">
        <v>14.966799999999999</v>
      </c>
      <c r="AH60">
        <v>585.22609999999997</v>
      </c>
      <c r="AI60">
        <v>182.5718</v>
      </c>
      <c r="AJ60">
        <v>68.156800000000004</v>
      </c>
      <c r="AK60">
        <v>153.0369</v>
      </c>
      <c r="AL60">
        <v>91.879599999999996</v>
      </c>
      <c r="AM60" t="s">
        <v>33</v>
      </c>
      <c r="AN60">
        <v>393.53</v>
      </c>
      <c r="AO60">
        <v>11227.36</v>
      </c>
      <c r="AP60">
        <v>380.39</v>
      </c>
    </row>
    <row r="61" spans="1:42">
      <c r="A61">
        <v>2019</v>
      </c>
      <c r="B61">
        <v>0</v>
      </c>
      <c r="C61">
        <v>21.088000000000001</v>
      </c>
      <c r="D61">
        <v>23.888999999999999</v>
      </c>
      <c r="E61">
        <v>98</v>
      </c>
      <c r="F61" t="s">
        <v>50</v>
      </c>
      <c r="G61">
        <v>1429.8578</v>
      </c>
      <c r="H61">
        <v>1050.3378</v>
      </c>
      <c r="I61">
        <v>379.52</v>
      </c>
      <c r="J61">
        <v>73.457499999999996</v>
      </c>
      <c r="K61">
        <v>5.4161000000000001</v>
      </c>
      <c r="L61">
        <v>1.2</v>
      </c>
      <c r="M61">
        <v>0.18010000000000001</v>
      </c>
      <c r="N61">
        <v>0</v>
      </c>
      <c r="O61">
        <v>0</v>
      </c>
      <c r="P61">
        <v>0</v>
      </c>
      <c r="Q61">
        <v>828</v>
      </c>
      <c r="R61">
        <v>171</v>
      </c>
      <c r="S61">
        <v>376.69229999999999</v>
      </c>
      <c r="T61">
        <v>10724.3797</v>
      </c>
      <c r="U61">
        <v>8.14E-2</v>
      </c>
      <c r="V61">
        <v>11.8422</v>
      </c>
      <c r="W61">
        <v>102.91670000000001</v>
      </c>
      <c r="X61">
        <v>8.44</v>
      </c>
      <c r="Y61">
        <v>95.222499999999997</v>
      </c>
      <c r="Z61">
        <v>1.3540000000000001</v>
      </c>
      <c r="AA61">
        <v>0.87639999999999996</v>
      </c>
      <c r="AB61">
        <v>23.284500000000001</v>
      </c>
      <c r="AC61">
        <v>1.9095</v>
      </c>
      <c r="AD61">
        <v>21.543700000000001</v>
      </c>
      <c r="AE61">
        <v>16.2392</v>
      </c>
      <c r="AF61">
        <v>1.3317000000000001</v>
      </c>
      <c r="AG61">
        <v>15.0251</v>
      </c>
      <c r="AH61">
        <v>563.89959999999996</v>
      </c>
      <c r="AI61">
        <v>182.0061</v>
      </c>
      <c r="AJ61">
        <v>68.2834</v>
      </c>
      <c r="AK61">
        <v>147.56280000000001</v>
      </c>
      <c r="AL61">
        <v>88.585899999999995</v>
      </c>
      <c r="AM61" t="s">
        <v>33</v>
      </c>
      <c r="AN61">
        <v>398.89</v>
      </c>
      <c r="AO61">
        <v>11361.61</v>
      </c>
      <c r="AP61">
        <v>380.38</v>
      </c>
    </row>
    <row r="62" spans="1:42">
      <c r="A62">
        <v>2020</v>
      </c>
      <c r="B62">
        <v>0</v>
      </c>
      <c r="C62">
        <v>21.202999999999999</v>
      </c>
      <c r="D62">
        <v>24.094000000000001</v>
      </c>
      <c r="E62">
        <v>99</v>
      </c>
      <c r="F62" t="s">
        <v>50</v>
      </c>
      <c r="G62">
        <v>1502.6249</v>
      </c>
      <c r="H62">
        <v>1069.491</v>
      </c>
      <c r="I62">
        <v>433.13389999999998</v>
      </c>
      <c r="J62">
        <v>71.174899999999994</v>
      </c>
      <c r="K62">
        <v>5.4339000000000004</v>
      </c>
      <c r="L62">
        <v>1.2</v>
      </c>
      <c r="M62">
        <v>0.17979999999999999</v>
      </c>
      <c r="N62">
        <v>0</v>
      </c>
      <c r="O62">
        <v>0</v>
      </c>
      <c r="P62">
        <v>0</v>
      </c>
      <c r="Q62">
        <v>822</v>
      </c>
      <c r="R62">
        <v>176</v>
      </c>
      <c r="S62">
        <v>370.47219999999999</v>
      </c>
      <c r="T62">
        <v>10557.2276</v>
      </c>
      <c r="U62">
        <v>8.1199999999999994E-2</v>
      </c>
      <c r="V62">
        <v>11.848699999999999</v>
      </c>
      <c r="W62">
        <v>103.92870000000001</v>
      </c>
      <c r="X62">
        <v>8.4968000000000004</v>
      </c>
      <c r="Y62">
        <v>96.1905</v>
      </c>
      <c r="Z62">
        <v>1.3585</v>
      </c>
      <c r="AA62">
        <v>0.87929999999999997</v>
      </c>
      <c r="AB62">
        <v>23.5289</v>
      </c>
      <c r="AC62">
        <v>1.9236</v>
      </c>
      <c r="AD62">
        <v>21.777000000000001</v>
      </c>
      <c r="AE62">
        <v>16.378399999999999</v>
      </c>
      <c r="AF62">
        <v>1.339</v>
      </c>
      <c r="AG62">
        <v>15.159000000000001</v>
      </c>
      <c r="AH62">
        <v>579.23630000000003</v>
      </c>
      <c r="AI62">
        <v>181.28360000000001</v>
      </c>
      <c r="AJ62">
        <v>67.751599999999996</v>
      </c>
      <c r="AK62">
        <v>150.52010000000001</v>
      </c>
      <c r="AL62">
        <v>90.6995</v>
      </c>
      <c r="AM62" t="s">
        <v>33</v>
      </c>
      <c r="AN62">
        <v>387.92</v>
      </c>
      <c r="AO62">
        <v>11060</v>
      </c>
      <c r="AP62">
        <v>380.38</v>
      </c>
    </row>
    <row r="63" spans="1:42">
      <c r="A63">
        <v>2021</v>
      </c>
      <c r="B63">
        <v>0</v>
      </c>
      <c r="C63">
        <v>21.302</v>
      </c>
      <c r="D63">
        <v>24.273</v>
      </c>
      <c r="E63">
        <v>100</v>
      </c>
      <c r="F63" t="s">
        <v>50</v>
      </c>
      <c r="G63">
        <v>1489.3194000000001</v>
      </c>
      <c r="H63">
        <v>1046.5616</v>
      </c>
      <c r="I63">
        <v>442.75779999999997</v>
      </c>
      <c r="J63">
        <v>70.271100000000004</v>
      </c>
      <c r="K63">
        <v>5.4867999999999997</v>
      </c>
      <c r="L63">
        <v>1.2</v>
      </c>
      <c r="M63">
        <v>0.1789</v>
      </c>
      <c r="N63">
        <v>0</v>
      </c>
      <c r="O63">
        <v>0</v>
      </c>
      <c r="P63">
        <v>0</v>
      </c>
      <c r="Q63">
        <v>816</v>
      </c>
      <c r="R63">
        <v>173</v>
      </c>
      <c r="S63">
        <v>359.60899999999998</v>
      </c>
      <c r="T63">
        <v>10250.4491</v>
      </c>
      <c r="U63">
        <v>8.09E-2</v>
      </c>
      <c r="V63">
        <v>12.0692</v>
      </c>
      <c r="W63">
        <v>104.8325</v>
      </c>
      <c r="X63">
        <v>8.5442999999999998</v>
      </c>
      <c r="Y63">
        <v>97.059100000000001</v>
      </c>
      <c r="Z63">
        <v>1.3716999999999999</v>
      </c>
      <c r="AA63">
        <v>0.88780000000000003</v>
      </c>
      <c r="AB63">
        <v>23.747499999999999</v>
      </c>
      <c r="AC63">
        <v>1.9355</v>
      </c>
      <c r="AD63">
        <v>21.986599999999999</v>
      </c>
      <c r="AE63">
        <v>16.5017</v>
      </c>
      <c r="AF63">
        <v>1.345</v>
      </c>
      <c r="AG63">
        <v>15.278</v>
      </c>
      <c r="AH63">
        <v>567.45460000000003</v>
      </c>
      <c r="AI63">
        <v>176.726</v>
      </c>
      <c r="AJ63">
        <v>66.436999999999998</v>
      </c>
      <c r="AK63">
        <v>147.16909999999999</v>
      </c>
      <c r="AL63">
        <v>88.774900000000002</v>
      </c>
      <c r="AM63" t="s">
        <v>33</v>
      </c>
      <c r="AN63">
        <v>376.51</v>
      </c>
      <c r="AO63">
        <v>10736.87</v>
      </c>
      <c r="AP63">
        <v>380.38</v>
      </c>
    </row>
    <row r="64" spans="1:42">
      <c r="A64">
        <v>2022</v>
      </c>
      <c r="B64">
        <v>0</v>
      </c>
      <c r="C64">
        <v>21.376999999999999</v>
      </c>
      <c r="D64">
        <v>24.408000000000001</v>
      </c>
      <c r="E64">
        <v>101</v>
      </c>
      <c r="F64" t="s">
        <v>50</v>
      </c>
      <c r="G64">
        <v>1422.2899</v>
      </c>
      <c r="H64">
        <v>1061.1585</v>
      </c>
      <c r="I64">
        <v>361.13139999999999</v>
      </c>
      <c r="J64">
        <v>74.609200000000001</v>
      </c>
      <c r="K64">
        <v>5.5275999999999996</v>
      </c>
      <c r="L64">
        <v>1.2</v>
      </c>
      <c r="M64">
        <v>0.17829999999999999</v>
      </c>
      <c r="N64">
        <v>0</v>
      </c>
      <c r="O64">
        <v>0</v>
      </c>
      <c r="P64">
        <v>0</v>
      </c>
      <c r="Q64">
        <v>810</v>
      </c>
      <c r="R64">
        <v>168</v>
      </c>
      <c r="S64">
        <v>372.81119999999999</v>
      </c>
      <c r="T64">
        <v>10612.631299999999</v>
      </c>
      <c r="U64">
        <v>8.0699999999999994E-2</v>
      </c>
      <c r="V64">
        <v>12.0807</v>
      </c>
      <c r="W64">
        <v>105.2796</v>
      </c>
      <c r="X64">
        <v>8.5541999999999998</v>
      </c>
      <c r="Y64">
        <v>97.505300000000005</v>
      </c>
      <c r="Z64">
        <v>1.3818999999999999</v>
      </c>
      <c r="AA64">
        <v>0.89439999999999997</v>
      </c>
      <c r="AB64">
        <v>23.858599999999999</v>
      </c>
      <c r="AC64">
        <v>1.9386000000000001</v>
      </c>
      <c r="AD64">
        <v>22.096800000000002</v>
      </c>
      <c r="AE64">
        <v>16.558</v>
      </c>
      <c r="AF64">
        <v>1.3453999999999999</v>
      </c>
      <c r="AG64">
        <v>15.3353</v>
      </c>
      <c r="AH64">
        <v>567.80619999999999</v>
      </c>
      <c r="AI64">
        <v>186.14250000000001</v>
      </c>
      <c r="AJ64">
        <v>69.795699999999997</v>
      </c>
      <c r="AK64">
        <v>148.50810000000001</v>
      </c>
      <c r="AL64">
        <v>88.906000000000006</v>
      </c>
      <c r="AM64" t="s">
        <v>33</v>
      </c>
      <c r="AN64">
        <v>390.04</v>
      </c>
      <c r="AO64">
        <v>11115.47</v>
      </c>
      <c r="AP64">
        <v>323.8</v>
      </c>
    </row>
    <row r="65" spans="1:42">
      <c r="A65">
        <v>2023</v>
      </c>
      <c r="B65">
        <v>0</v>
      </c>
      <c r="C65">
        <v>21.420999999999999</v>
      </c>
      <c r="D65">
        <v>24.488</v>
      </c>
      <c r="E65">
        <v>102</v>
      </c>
      <c r="F65" t="s">
        <v>50</v>
      </c>
      <c r="G65">
        <v>1340.6387999999999</v>
      </c>
      <c r="H65">
        <v>1104.5354</v>
      </c>
      <c r="I65">
        <v>236.10339999999999</v>
      </c>
      <c r="J65">
        <v>82.3887</v>
      </c>
      <c r="K65">
        <v>5.5479000000000003</v>
      </c>
      <c r="L65">
        <v>1.1984999999999999</v>
      </c>
      <c r="M65">
        <v>0.1779</v>
      </c>
      <c r="N65">
        <v>0</v>
      </c>
      <c r="O65">
        <v>0</v>
      </c>
      <c r="P65">
        <v>0</v>
      </c>
      <c r="Q65">
        <v>803</v>
      </c>
      <c r="R65">
        <v>169</v>
      </c>
      <c r="S65">
        <v>389.44600000000003</v>
      </c>
      <c r="T65">
        <v>11080.516100000001</v>
      </c>
      <c r="U65">
        <v>8.0399999999999999E-2</v>
      </c>
      <c r="V65">
        <v>11.5273</v>
      </c>
      <c r="W65">
        <v>105.0809</v>
      </c>
      <c r="X65">
        <v>8.5115999999999996</v>
      </c>
      <c r="Y65">
        <v>97.354500000000002</v>
      </c>
      <c r="Z65">
        <v>1.3853</v>
      </c>
      <c r="AA65">
        <v>0.89659999999999995</v>
      </c>
      <c r="AB65">
        <v>23.819199999999999</v>
      </c>
      <c r="AC65">
        <v>1.9294</v>
      </c>
      <c r="AD65">
        <v>22.067799999999998</v>
      </c>
      <c r="AE65">
        <v>16.518699999999999</v>
      </c>
      <c r="AF65">
        <v>1.3380000000000001</v>
      </c>
      <c r="AG65">
        <v>15.3041</v>
      </c>
      <c r="AH65">
        <v>588.68730000000005</v>
      </c>
      <c r="AI65">
        <v>194.92429999999999</v>
      </c>
      <c r="AJ65">
        <v>72.537000000000006</v>
      </c>
      <c r="AK65">
        <v>156.0753</v>
      </c>
      <c r="AL65">
        <v>92.311400000000006</v>
      </c>
      <c r="AM65" t="s">
        <v>33</v>
      </c>
      <c r="AN65">
        <v>405.25</v>
      </c>
      <c r="AO65">
        <v>11534.25</v>
      </c>
      <c r="AP65">
        <v>380.37</v>
      </c>
    </row>
    <row r="66" spans="1:42">
      <c r="A66">
        <v>2024</v>
      </c>
      <c r="B66">
        <v>0</v>
      </c>
      <c r="C66">
        <v>21.564</v>
      </c>
      <c r="D66">
        <v>24.75</v>
      </c>
      <c r="E66">
        <v>103</v>
      </c>
      <c r="F66" t="s">
        <v>50</v>
      </c>
      <c r="G66">
        <v>1812.9382000000001</v>
      </c>
      <c r="H66">
        <v>1200.5166999999999</v>
      </c>
      <c r="I66">
        <v>612.42150000000004</v>
      </c>
      <c r="J66">
        <v>66.219399999999993</v>
      </c>
      <c r="K66">
        <v>5.5361000000000002</v>
      </c>
      <c r="L66">
        <v>1.2</v>
      </c>
      <c r="M66">
        <v>0.17810000000000001</v>
      </c>
      <c r="N66">
        <v>0</v>
      </c>
      <c r="O66">
        <v>0</v>
      </c>
      <c r="P66">
        <v>0</v>
      </c>
      <c r="Q66">
        <v>797</v>
      </c>
      <c r="R66">
        <v>215</v>
      </c>
      <c r="S66">
        <v>442.77850000000001</v>
      </c>
      <c r="T66">
        <v>12624.783100000001</v>
      </c>
      <c r="U66">
        <v>8.0100000000000005E-2</v>
      </c>
      <c r="V66">
        <v>12.3508</v>
      </c>
      <c r="W66">
        <v>106.7193</v>
      </c>
      <c r="X66">
        <v>8.6174999999999997</v>
      </c>
      <c r="Y66">
        <v>98.905199999999994</v>
      </c>
      <c r="Z66">
        <v>1.3839999999999999</v>
      </c>
      <c r="AA66">
        <v>0.89580000000000004</v>
      </c>
      <c r="AB66">
        <v>24.209700000000002</v>
      </c>
      <c r="AC66">
        <v>1.9549000000000001</v>
      </c>
      <c r="AD66">
        <v>22.437100000000001</v>
      </c>
      <c r="AE66">
        <v>16.7484</v>
      </c>
      <c r="AF66">
        <v>1.3524</v>
      </c>
      <c r="AG66">
        <v>15.5221</v>
      </c>
      <c r="AH66">
        <v>645.24850000000004</v>
      </c>
      <c r="AI66">
        <v>210.49359999999999</v>
      </c>
      <c r="AJ66">
        <v>75.857900000000001</v>
      </c>
      <c r="AK66">
        <v>168.4402</v>
      </c>
      <c r="AL66">
        <v>100.4765</v>
      </c>
      <c r="AM66" t="s">
        <v>33</v>
      </c>
      <c r="AN66">
        <v>452.39</v>
      </c>
      <c r="AO66">
        <v>12900.42</v>
      </c>
      <c r="AP66">
        <v>282.82</v>
      </c>
    </row>
    <row r="67" spans="1:42">
      <c r="A67">
        <v>2025</v>
      </c>
      <c r="B67">
        <v>0</v>
      </c>
      <c r="C67">
        <v>21.564</v>
      </c>
      <c r="D67">
        <v>24.75</v>
      </c>
      <c r="E67">
        <v>104</v>
      </c>
      <c r="F67" t="s">
        <v>50</v>
      </c>
      <c r="G67">
        <v>1205.6436000000001</v>
      </c>
      <c r="H67">
        <v>1268.2361000000001</v>
      </c>
      <c r="I67">
        <v>-62.592500000000001</v>
      </c>
      <c r="J67">
        <v>105.19159999999999</v>
      </c>
      <c r="K67">
        <v>5.6124000000000001</v>
      </c>
      <c r="L67">
        <v>1.1984999999999999</v>
      </c>
      <c r="M67">
        <v>0.1769</v>
      </c>
      <c r="N67">
        <v>0</v>
      </c>
      <c r="O67">
        <v>0</v>
      </c>
      <c r="P67">
        <v>0</v>
      </c>
      <c r="Q67">
        <v>790</v>
      </c>
      <c r="R67">
        <v>192</v>
      </c>
      <c r="S67">
        <v>485.75650000000002</v>
      </c>
      <c r="T67">
        <v>13796.7245</v>
      </c>
      <c r="U67">
        <v>7.9899999999999999E-2</v>
      </c>
      <c r="V67">
        <v>9.7630999999999997</v>
      </c>
      <c r="W67">
        <v>105.782</v>
      </c>
      <c r="X67">
        <v>8.5152000000000001</v>
      </c>
      <c r="Y67">
        <v>98.0702</v>
      </c>
      <c r="Z67">
        <v>1.4013</v>
      </c>
      <c r="AA67">
        <v>0.90700000000000003</v>
      </c>
      <c r="AB67">
        <v>23.9971</v>
      </c>
      <c r="AC67">
        <v>1.9317</v>
      </c>
      <c r="AD67">
        <v>22.247599999999998</v>
      </c>
      <c r="AE67">
        <v>16.601299999999998</v>
      </c>
      <c r="AF67">
        <v>1.3364</v>
      </c>
      <c r="AG67">
        <v>15.391</v>
      </c>
      <c r="AH67">
        <v>651.84050000000002</v>
      </c>
      <c r="AI67">
        <v>245.1524</v>
      </c>
      <c r="AJ67">
        <v>88.601100000000002</v>
      </c>
      <c r="AK67">
        <v>180.34309999999999</v>
      </c>
      <c r="AL67">
        <v>102.29900000000001</v>
      </c>
      <c r="AM67" t="s">
        <v>33</v>
      </c>
      <c r="AN67">
        <v>499.8</v>
      </c>
      <c r="AO67">
        <v>13755.58</v>
      </c>
      <c r="AP67">
        <v>160.08000000000001</v>
      </c>
    </row>
    <row r="68" spans="1:42">
      <c r="A68">
        <v>2026</v>
      </c>
      <c r="B68">
        <v>0</v>
      </c>
      <c r="C68">
        <v>21.564</v>
      </c>
      <c r="D68">
        <v>24.75</v>
      </c>
      <c r="E68">
        <v>105</v>
      </c>
      <c r="F68" t="s">
        <v>50</v>
      </c>
      <c r="G68">
        <v>1230.3232</v>
      </c>
      <c r="H68">
        <v>1160.5761</v>
      </c>
      <c r="I68">
        <v>69.747100000000003</v>
      </c>
      <c r="J68">
        <v>94.331000000000003</v>
      </c>
      <c r="K68">
        <v>5.5631000000000004</v>
      </c>
      <c r="L68">
        <v>1.2</v>
      </c>
      <c r="M68">
        <v>0.1777</v>
      </c>
      <c r="N68">
        <v>0</v>
      </c>
      <c r="O68">
        <v>0</v>
      </c>
      <c r="P68">
        <v>0</v>
      </c>
      <c r="Q68">
        <v>784</v>
      </c>
      <c r="R68">
        <v>179</v>
      </c>
      <c r="S68">
        <v>434.84809999999999</v>
      </c>
      <c r="T68">
        <v>12354.932500000001</v>
      </c>
      <c r="U68">
        <v>7.9600000000000004E-2</v>
      </c>
      <c r="V68">
        <v>8.5366</v>
      </c>
      <c r="W68">
        <v>104.9785</v>
      </c>
      <c r="X68">
        <v>8.4240999999999993</v>
      </c>
      <c r="Y68">
        <v>97.357900000000001</v>
      </c>
      <c r="Z68">
        <v>1.3908</v>
      </c>
      <c r="AA68">
        <v>0.9002</v>
      </c>
      <c r="AB68">
        <v>23.814800000000002</v>
      </c>
      <c r="AC68">
        <v>1.911</v>
      </c>
      <c r="AD68">
        <v>22.085999999999999</v>
      </c>
      <c r="AE68">
        <v>16.475200000000001</v>
      </c>
      <c r="AF68">
        <v>1.3221000000000001</v>
      </c>
      <c r="AG68">
        <v>15.279199999999999</v>
      </c>
      <c r="AH68">
        <v>600.60429999999997</v>
      </c>
      <c r="AI68">
        <v>221.6961</v>
      </c>
      <c r="AJ68">
        <v>80.963999999999999</v>
      </c>
      <c r="AK68">
        <v>163.05369999999999</v>
      </c>
      <c r="AL68">
        <v>94.257999999999996</v>
      </c>
      <c r="AM68" t="s">
        <v>33</v>
      </c>
      <c r="AN68">
        <v>451.38</v>
      </c>
      <c r="AO68">
        <v>12832.76</v>
      </c>
      <c r="AP68">
        <v>255.47</v>
      </c>
    </row>
    <row r="69" spans="1:42">
      <c r="A69">
        <v>2027</v>
      </c>
      <c r="B69">
        <v>0</v>
      </c>
      <c r="C69">
        <v>21.564</v>
      </c>
      <c r="D69">
        <v>24.75</v>
      </c>
      <c r="E69">
        <v>106</v>
      </c>
      <c r="F69" t="s">
        <v>50</v>
      </c>
      <c r="G69">
        <v>1414.6790000000001</v>
      </c>
      <c r="H69">
        <v>1038.0024000000001</v>
      </c>
      <c r="I69">
        <v>376.67669999999998</v>
      </c>
      <c r="J69">
        <v>73.373699999999999</v>
      </c>
      <c r="K69">
        <v>5.5208000000000004</v>
      </c>
      <c r="L69">
        <v>1.1984999999999999</v>
      </c>
      <c r="M69">
        <v>0.1784</v>
      </c>
      <c r="N69">
        <v>0</v>
      </c>
      <c r="O69">
        <v>0</v>
      </c>
      <c r="P69">
        <v>0</v>
      </c>
      <c r="Q69">
        <v>777</v>
      </c>
      <c r="R69">
        <v>169</v>
      </c>
      <c r="S69">
        <v>388.55990000000003</v>
      </c>
      <c r="T69">
        <v>11053.5146</v>
      </c>
      <c r="U69">
        <v>7.9399999999999998E-2</v>
      </c>
      <c r="V69">
        <v>10.391400000000001</v>
      </c>
      <c r="W69">
        <v>104.0412</v>
      </c>
      <c r="X69">
        <v>8.3228000000000009</v>
      </c>
      <c r="Y69">
        <v>96.521900000000002</v>
      </c>
      <c r="Z69">
        <v>1.3784000000000001</v>
      </c>
      <c r="AA69">
        <v>0.89219999999999999</v>
      </c>
      <c r="AB69">
        <v>23.6022</v>
      </c>
      <c r="AC69">
        <v>1.8880999999999999</v>
      </c>
      <c r="AD69">
        <v>21.8964</v>
      </c>
      <c r="AE69">
        <v>16.328099999999999</v>
      </c>
      <c r="AF69">
        <v>1.3062</v>
      </c>
      <c r="AG69">
        <v>15.148</v>
      </c>
      <c r="AH69">
        <v>539.62490000000003</v>
      </c>
      <c r="AI69">
        <v>196.1935</v>
      </c>
      <c r="AJ69">
        <v>72.942700000000002</v>
      </c>
      <c r="AK69">
        <v>144.5532</v>
      </c>
      <c r="AL69">
        <v>84.688000000000002</v>
      </c>
      <c r="AM69" t="s">
        <v>33</v>
      </c>
      <c r="AN69">
        <v>403.22</v>
      </c>
      <c r="AO69">
        <v>11474.59</v>
      </c>
      <c r="AP69">
        <v>370.57</v>
      </c>
    </row>
    <row r="70" spans="1:42">
      <c r="A70">
        <v>2028</v>
      </c>
      <c r="B70">
        <v>0</v>
      </c>
      <c r="C70">
        <v>21.564</v>
      </c>
      <c r="D70">
        <v>24.75</v>
      </c>
      <c r="E70">
        <v>107</v>
      </c>
      <c r="F70" t="s">
        <v>50</v>
      </c>
      <c r="G70">
        <v>1392.5717</v>
      </c>
      <c r="H70">
        <v>1068.5319999999999</v>
      </c>
      <c r="I70">
        <v>324.03969999999998</v>
      </c>
      <c r="J70">
        <v>76.730800000000002</v>
      </c>
      <c r="K70">
        <v>5.4714999999999998</v>
      </c>
      <c r="L70">
        <v>1.2</v>
      </c>
      <c r="M70">
        <v>0.1792</v>
      </c>
      <c r="N70">
        <v>0</v>
      </c>
      <c r="O70">
        <v>0</v>
      </c>
      <c r="P70">
        <v>0</v>
      </c>
      <c r="Q70">
        <v>771</v>
      </c>
      <c r="R70">
        <v>171</v>
      </c>
      <c r="S70">
        <v>402.9787</v>
      </c>
      <c r="T70">
        <v>11459.245999999999</v>
      </c>
      <c r="U70">
        <v>7.9100000000000004E-2</v>
      </c>
      <c r="V70">
        <v>11.7422</v>
      </c>
      <c r="W70">
        <v>103.23779999999999</v>
      </c>
      <c r="X70">
        <v>8.2324999999999999</v>
      </c>
      <c r="Y70">
        <v>95.808700000000002</v>
      </c>
      <c r="Z70">
        <v>1.3678999999999999</v>
      </c>
      <c r="AA70">
        <v>0.88539999999999996</v>
      </c>
      <c r="AB70">
        <v>23.419899999999998</v>
      </c>
      <c r="AC70">
        <v>1.8675999999999999</v>
      </c>
      <c r="AD70">
        <v>21.7346</v>
      </c>
      <c r="AE70">
        <v>16.202000000000002</v>
      </c>
      <c r="AF70">
        <v>1.292</v>
      </c>
      <c r="AG70">
        <v>15.036099999999999</v>
      </c>
      <c r="AH70">
        <v>560.18050000000005</v>
      </c>
      <c r="AI70">
        <v>197.0703</v>
      </c>
      <c r="AJ70">
        <v>73.081400000000002</v>
      </c>
      <c r="AK70">
        <v>150.28579999999999</v>
      </c>
      <c r="AL70">
        <v>87.914000000000001</v>
      </c>
      <c r="AM70" t="s">
        <v>33</v>
      </c>
      <c r="AN70">
        <v>419.26</v>
      </c>
      <c r="AO70">
        <v>11926.62</v>
      </c>
      <c r="AP70">
        <v>338.01</v>
      </c>
    </row>
    <row r="71" spans="1:42">
      <c r="A71">
        <v>2029</v>
      </c>
      <c r="B71">
        <v>0</v>
      </c>
      <c r="C71">
        <v>21.628</v>
      </c>
      <c r="D71">
        <v>24.867999999999999</v>
      </c>
      <c r="E71">
        <v>108</v>
      </c>
      <c r="F71" t="s">
        <v>50</v>
      </c>
      <c r="G71">
        <v>1396.6692</v>
      </c>
      <c r="H71">
        <v>1040.4529</v>
      </c>
      <c r="I71">
        <v>356.21629999999999</v>
      </c>
      <c r="J71">
        <v>74.4953</v>
      </c>
      <c r="K71">
        <v>5.4292999999999996</v>
      </c>
      <c r="L71">
        <v>1.2</v>
      </c>
      <c r="M71">
        <v>0.1799</v>
      </c>
      <c r="N71">
        <v>0</v>
      </c>
      <c r="O71">
        <v>0</v>
      </c>
      <c r="P71">
        <v>0</v>
      </c>
      <c r="Q71">
        <v>765</v>
      </c>
      <c r="R71">
        <v>168</v>
      </c>
      <c r="S71">
        <v>389.61619999999999</v>
      </c>
      <c r="T71">
        <v>11093.9769</v>
      </c>
      <c r="U71">
        <v>7.8899999999999998E-2</v>
      </c>
      <c r="V71">
        <v>12.091200000000001</v>
      </c>
      <c r="W71">
        <v>103.39870000000001</v>
      </c>
      <c r="X71">
        <v>8.2193000000000005</v>
      </c>
      <c r="Y71">
        <v>95.990300000000005</v>
      </c>
      <c r="Z71">
        <v>1.3573</v>
      </c>
      <c r="AA71">
        <v>0.87849999999999995</v>
      </c>
      <c r="AB71">
        <v>23.464099999999998</v>
      </c>
      <c r="AC71">
        <v>1.8652</v>
      </c>
      <c r="AD71">
        <v>21.782900000000001</v>
      </c>
      <c r="AE71">
        <v>16.216000000000001</v>
      </c>
      <c r="AF71">
        <v>1.2889999999999999</v>
      </c>
      <c r="AG71">
        <v>15.0541</v>
      </c>
      <c r="AH71">
        <v>552.81380000000001</v>
      </c>
      <c r="AI71">
        <v>185.96180000000001</v>
      </c>
      <c r="AJ71">
        <v>69.262799999999999</v>
      </c>
      <c r="AK71">
        <v>146.03659999999999</v>
      </c>
      <c r="AL71">
        <v>86.378</v>
      </c>
      <c r="AM71" t="s">
        <v>33</v>
      </c>
      <c r="AN71">
        <v>409.94</v>
      </c>
      <c r="AO71">
        <v>11700.29</v>
      </c>
      <c r="AP71">
        <v>298.70999999999998</v>
      </c>
    </row>
    <row r="72" spans="1:42">
      <c r="A72">
        <v>2030</v>
      </c>
      <c r="B72">
        <v>0</v>
      </c>
      <c r="C72">
        <v>21.707000000000001</v>
      </c>
      <c r="D72">
        <v>25.013999999999999</v>
      </c>
      <c r="E72">
        <v>109</v>
      </c>
      <c r="F72" t="s">
        <v>50</v>
      </c>
      <c r="G72">
        <v>1516.2093</v>
      </c>
      <c r="H72">
        <v>1114.0328</v>
      </c>
      <c r="I72">
        <v>402.17649999999998</v>
      </c>
      <c r="J72">
        <v>73.474900000000005</v>
      </c>
      <c r="K72">
        <v>5.4385000000000003</v>
      </c>
      <c r="L72">
        <v>1.2</v>
      </c>
      <c r="M72">
        <v>0.1797</v>
      </c>
      <c r="N72">
        <v>0</v>
      </c>
      <c r="O72">
        <v>0</v>
      </c>
      <c r="P72">
        <v>0</v>
      </c>
      <c r="Q72">
        <v>759</v>
      </c>
      <c r="R72">
        <v>172</v>
      </c>
      <c r="S72">
        <v>395.55700000000002</v>
      </c>
      <c r="T72">
        <v>11248.363499999999</v>
      </c>
      <c r="U72">
        <v>7.8600000000000003E-2</v>
      </c>
      <c r="V72">
        <v>12.2255</v>
      </c>
      <c r="W72">
        <v>104.0324</v>
      </c>
      <c r="X72">
        <v>8.2434999999999992</v>
      </c>
      <c r="Y72">
        <v>96.6113</v>
      </c>
      <c r="Z72">
        <v>1.3595999999999999</v>
      </c>
      <c r="AA72">
        <v>0.88</v>
      </c>
      <c r="AB72">
        <v>23.619299999999999</v>
      </c>
      <c r="AC72">
        <v>1.8715999999999999</v>
      </c>
      <c r="AD72">
        <v>21.9344</v>
      </c>
      <c r="AE72">
        <v>16.2986</v>
      </c>
      <c r="AF72">
        <v>1.2915000000000001</v>
      </c>
      <c r="AG72">
        <v>15.135899999999999</v>
      </c>
      <c r="AH72">
        <v>591.82069999999999</v>
      </c>
      <c r="AI72">
        <v>198.6378</v>
      </c>
      <c r="AJ72">
        <v>73.512</v>
      </c>
      <c r="AK72">
        <v>157.8124</v>
      </c>
      <c r="AL72">
        <v>92.25</v>
      </c>
      <c r="AM72" t="s">
        <v>33</v>
      </c>
      <c r="AN72">
        <v>415.31</v>
      </c>
      <c r="AO72">
        <v>11815.49</v>
      </c>
      <c r="AP72">
        <v>344.66</v>
      </c>
    </row>
    <row r="73" spans="1:42">
      <c r="A73">
        <v>2031</v>
      </c>
      <c r="B73">
        <v>0</v>
      </c>
      <c r="C73">
        <v>21.832000000000001</v>
      </c>
      <c r="D73">
        <v>25.247</v>
      </c>
      <c r="E73">
        <v>110</v>
      </c>
      <c r="F73" t="s">
        <v>50</v>
      </c>
      <c r="G73">
        <v>1489.2905000000001</v>
      </c>
      <c r="H73">
        <v>1068.8924999999999</v>
      </c>
      <c r="I73">
        <v>420.39800000000002</v>
      </c>
      <c r="J73">
        <v>71.771900000000002</v>
      </c>
      <c r="K73">
        <v>5.4591000000000003</v>
      </c>
      <c r="L73">
        <v>1.2</v>
      </c>
      <c r="M73">
        <v>0.1794</v>
      </c>
      <c r="N73">
        <v>0</v>
      </c>
      <c r="O73">
        <v>0</v>
      </c>
      <c r="P73">
        <v>0</v>
      </c>
      <c r="Q73">
        <v>752</v>
      </c>
      <c r="R73">
        <v>167</v>
      </c>
      <c r="S73">
        <v>364.87650000000002</v>
      </c>
      <c r="T73">
        <v>10390.361699999999</v>
      </c>
      <c r="U73">
        <v>7.8399999999999997E-2</v>
      </c>
      <c r="V73">
        <v>11.7925</v>
      </c>
      <c r="W73">
        <v>105.0509</v>
      </c>
      <c r="X73">
        <v>8.3087999999999997</v>
      </c>
      <c r="Y73">
        <v>97.72</v>
      </c>
      <c r="Z73">
        <v>1.3648</v>
      </c>
      <c r="AA73">
        <v>0.88339999999999996</v>
      </c>
      <c r="AB73">
        <v>23.8657</v>
      </c>
      <c r="AC73">
        <v>1.8875999999999999</v>
      </c>
      <c r="AD73">
        <v>22.200199999999999</v>
      </c>
      <c r="AE73">
        <v>16.435199999999998</v>
      </c>
      <c r="AF73">
        <v>1.2999000000000001</v>
      </c>
      <c r="AG73">
        <v>15.2883</v>
      </c>
      <c r="AH73">
        <v>576.05399999999997</v>
      </c>
      <c r="AI73">
        <v>183.60169999999999</v>
      </c>
      <c r="AJ73">
        <v>68.619200000000006</v>
      </c>
      <c r="AK73">
        <v>151.14340000000001</v>
      </c>
      <c r="AL73">
        <v>89.474299999999999</v>
      </c>
      <c r="AM73" t="s">
        <v>33</v>
      </c>
      <c r="AN73">
        <v>384.85</v>
      </c>
      <c r="AO73">
        <v>10964.75</v>
      </c>
      <c r="AP73">
        <v>380.39</v>
      </c>
    </row>
    <row r="74" spans="1:42">
      <c r="A74">
        <v>2032</v>
      </c>
      <c r="B74">
        <v>0</v>
      </c>
      <c r="C74">
        <v>21.885000000000002</v>
      </c>
      <c r="D74">
        <v>25.344000000000001</v>
      </c>
      <c r="E74">
        <v>111</v>
      </c>
      <c r="F74" t="s">
        <v>50</v>
      </c>
      <c r="G74">
        <v>1506.7080000000001</v>
      </c>
      <c r="H74">
        <v>1130.3358000000001</v>
      </c>
      <c r="I74">
        <v>376.37220000000002</v>
      </c>
      <c r="J74">
        <v>75.020200000000003</v>
      </c>
      <c r="K74">
        <v>5.5095000000000001</v>
      </c>
      <c r="L74">
        <v>1.1983999999999999</v>
      </c>
      <c r="M74">
        <v>0.17849999999999999</v>
      </c>
      <c r="N74">
        <v>0</v>
      </c>
      <c r="O74">
        <v>0</v>
      </c>
      <c r="P74">
        <v>0</v>
      </c>
      <c r="Q74">
        <v>744</v>
      </c>
      <c r="R74">
        <v>178</v>
      </c>
      <c r="S74">
        <v>407.30130000000003</v>
      </c>
      <c r="T74">
        <v>11582.1162</v>
      </c>
      <c r="U74">
        <v>7.8100000000000003E-2</v>
      </c>
      <c r="V74">
        <v>11.922800000000001</v>
      </c>
      <c r="W74">
        <v>105.1649</v>
      </c>
      <c r="X74">
        <v>8.2916000000000007</v>
      </c>
      <c r="Y74">
        <v>97.862700000000004</v>
      </c>
      <c r="Z74">
        <v>1.3754999999999999</v>
      </c>
      <c r="AA74">
        <v>0.89029999999999998</v>
      </c>
      <c r="AB74">
        <v>23.900600000000001</v>
      </c>
      <c r="AC74">
        <v>1.8844000000000001</v>
      </c>
      <c r="AD74">
        <v>22.241</v>
      </c>
      <c r="AE74">
        <v>16.439</v>
      </c>
      <c r="AF74">
        <v>1.2961</v>
      </c>
      <c r="AG74">
        <v>15.297599999999999</v>
      </c>
      <c r="AH74">
        <v>593.86419999999998</v>
      </c>
      <c r="AI74">
        <v>208.19329999999999</v>
      </c>
      <c r="AJ74">
        <v>76.432599999999994</v>
      </c>
      <c r="AK74">
        <v>159.41130000000001</v>
      </c>
      <c r="AL74">
        <v>92.434399999999997</v>
      </c>
      <c r="AM74" t="s">
        <v>33</v>
      </c>
      <c r="AN74">
        <v>424.23</v>
      </c>
      <c r="AO74">
        <v>12074.46</v>
      </c>
      <c r="AP74">
        <v>243.22</v>
      </c>
    </row>
    <row r="75" spans="1:42">
      <c r="A75">
        <v>2033</v>
      </c>
      <c r="B75">
        <v>0</v>
      </c>
      <c r="C75">
        <v>21.948</v>
      </c>
      <c r="D75">
        <v>25.463000000000001</v>
      </c>
      <c r="E75">
        <v>112</v>
      </c>
      <c r="F75" t="s">
        <v>50</v>
      </c>
      <c r="G75">
        <v>1345.7399</v>
      </c>
      <c r="H75">
        <v>1109.1518000000001</v>
      </c>
      <c r="I75">
        <v>236.5881</v>
      </c>
      <c r="J75">
        <v>82.419499999999999</v>
      </c>
      <c r="K75">
        <v>5.4928999999999997</v>
      </c>
      <c r="L75">
        <v>1.1983999999999999</v>
      </c>
      <c r="M75">
        <v>0.17879999999999999</v>
      </c>
      <c r="N75">
        <v>0</v>
      </c>
      <c r="O75">
        <v>0</v>
      </c>
      <c r="P75">
        <v>0</v>
      </c>
      <c r="Q75">
        <v>736</v>
      </c>
      <c r="R75">
        <v>172</v>
      </c>
      <c r="S75">
        <v>370.15350000000001</v>
      </c>
      <c r="T75">
        <v>10524.365</v>
      </c>
      <c r="U75">
        <v>7.7899999999999997E-2</v>
      </c>
      <c r="V75">
        <v>11.531599999999999</v>
      </c>
      <c r="W75">
        <v>104.642</v>
      </c>
      <c r="X75">
        <v>8.2242999999999995</v>
      </c>
      <c r="Y75">
        <v>97.412899999999993</v>
      </c>
      <c r="Z75">
        <v>1.3714</v>
      </c>
      <c r="AA75">
        <v>0.88759999999999994</v>
      </c>
      <c r="AB75">
        <v>23.786200000000001</v>
      </c>
      <c r="AC75">
        <v>1.8694999999999999</v>
      </c>
      <c r="AD75">
        <v>22.142900000000001</v>
      </c>
      <c r="AE75">
        <v>16.3504</v>
      </c>
      <c r="AF75">
        <v>1.2850999999999999</v>
      </c>
      <c r="AG75">
        <v>15.220800000000001</v>
      </c>
      <c r="AH75">
        <v>585.27919999999995</v>
      </c>
      <c r="AI75">
        <v>200.9683</v>
      </c>
      <c r="AJ75">
        <v>74.3703</v>
      </c>
      <c r="AK75">
        <v>157.27629999999999</v>
      </c>
      <c r="AL75">
        <v>91.2577</v>
      </c>
      <c r="AM75" t="s">
        <v>33</v>
      </c>
      <c r="AN75">
        <v>389.99</v>
      </c>
      <c r="AO75">
        <v>11096.18</v>
      </c>
      <c r="AP75">
        <v>380.39</v>
      </c>
    </row>
    <row r="76" spans="1:42">
      <c r="A76">
        <v>2034</v>
      </c>
      <c r="B76">
        <v>0</v>
      </c>
      <c r="C76">
        <v>22.010999999999999</v>
      </c>
      <c r="D76">
        <v>25.582999999999998</v>
      </c>
      <c r="E76">
        <v>113</v>
      </c>
      <c r="F76" t="s">
        <v>50</v>
      </c>
      <c r="G76">
        <v>1361.8617999999999</v>
      </c>
      <c r="H76">
        <v>996.82929999999999</v>
      </c>
      <c r="I76">
        <v>365.03250000000003</v>
      </c>
      <c r="J76">
        <v>73.196100000000001</v>
      </c>
      <c r="K76">
        <v>5.4846000000000004</v>
      </c>
      <c r="L76">
        <v>1.2</v>
      </c>
      <c r="M76">
        <v>0.1789</v>
      </c>
      <c r="N76">
        <v>0</v>
      </c>
      <c r="O76">
        <v>0</v>
      </c>
      <c r="P76">
        <v>0</v>
      </c>
      <c r="Q76">
        <v>729</v>
      </c>
      <c r="R76">
        <v>159</v>
      </c>
      <c r="S76">
        <v>318.17500000000001</v>
      </c>
      <c r="T76">
        <v>9062.741</v>
      </c>
      <c r="U76">
        <v>7.7600000000000002E-2</v>
      </c>
      <c r="V76">
        <v>11.742800000000001</v>
      </c>
      <c r="W76">
        <v>104.76309999999999</v>
      </c>
      <c r="X76">
        <v>8.2077000000000009</v>
      </c>
      <c r="Y76">
        <v>97.561300000000003</v>
      </c>
      <c r="Z76">
        <v>1.3712</v>
      </c>
      <c r="AA76">
        <v>0.88749999999999996</v>
      </c>
      <c r="AB76">
        <v>23.8218</v>
      </c>
      <c r="AC76">
        <v>1.8663000000000001</v>
      </c>
      <c r="AD76">
        <v>22.184200000000001</v>
      </c>
      <c r="AE76">
        <v>16.3566</v>
      </c>
      <c r="AF76">
        <v>1.2815000000000001</v>
      </c>
      <c r="AG76">
        <v>15.232200000000001</v>
      </c>
      <c r="AH76">
        <v>537.48580000000004</v>
      </c>
      <c r="AI76">
        <v>170.64400000000001</v>
      </c>
      <c r="AJ76">
        <v>64.744299999999996</v>
      </c>
      <c r="AK76">
        <v>140.39670000000001</v>
      </c>
      <c r="AL76">
        <v>83.558499999999995</v>
      </c>
      <c r="AM76" t="s">
        <v>33</v>
      </c>
      <c r="AN76">
        <v>341.15</v>
      </c>
      <c r="AO76">
        <v>9727.2000000000007</v>
      </c>
      <c r="AP76">
        <v>380.39</v>
      </c>
    </row>
    <row r="77" spans="1:42">
      <c r="A77">
        <v>2035</v>
      </c>
      <c r="B77">
        <v>0</v>
      </c>
      <c r="C77">
        <v>22.079000000000001</v>
      </c>
      <c r="D77">
        <v>25.712</v>
      </c>
      <c r="E77">
        <v>114</v>
      </c>
      <c r="F77" t="s">
        <v>50</v>
      </c>
      <c r="G77">
        <v>1560.0315000000001</v>
      </c>
      <c r="H77">
        <v>1106.9848</v>
      </c>
      <c r="I77">
        <v>453.04669999999999</v>
      </c>
      <c r="J77">
        <v>70.959100000000007</v>
      </c>
      <c r="K77">
        <v>5.4833999999999996</v>
      </c>
      <c r="L77">
        <v>1.2</v>
      </c>
      <c r="M77">
        <v>0.17899999999999999</v>
      </c>
      <c r="N77">
        <v>0</v>
      </c>
      <c r="O77">
        <v>0</v>
      </c>
      <c r="P77">
        <v>0</v>
      </c>
      <c r="Q77">
        <v>722</v>
      </c>
      <c r="R77">
        <v>184</v>
      </c>
      <c r="S77">
        <v>407.59050000000002</v>
      </c>
      <c r="T77">
        <v>11603.3464</v>
      </c>
      <c r="U77">
        <v>7.7299999999999994E-2</v>
      </c>
      <c r="V77">
        <v>12.2118</v>
      </c>
      <c r="W77">
        <v>105.30970000000001</v>
      </c>
      <c r="X77">
        <v>8.2241999999999997</v>
      </c>
      <c r="Y77">
        <v>98.106499999999997</v>
      </c>
      <c r="Z77">
        <v>1.3709</v>
      </c>
      <c r="AA77">
        <v>0.88729999999999998</v>
      </c>
      <c r="AB77">
        <v>23.9572</v>
      </c>
      <c r="AC77">
        <v>1.8709</v>
      </c>
      <c r="AD77">
        <v>22.3185</v>
      </c>
      <c r="AE77">
        <v>16.424399999999999</v>
      </c>
      <c r="AF77">
        <v>1.2827</v>
      </c>
      <c r="AG77">
        <v>15.3009</v>
      </c>
      <c r="AH77">
        <v>587.65800000000002</v>
      </c>
      <c r="AI77">
        <v>199.0556</v>
      </c>
      <c r="AJ77">
        <v>73.423500000000004</v>
      </c>
      <c r="AK77">
        <v>155.69</v>
      </c>
      <c r="AL77">
        <v>91.157700000000006</v>
      </c>
      <c r="AM77" t="s">
        <v>33</v>
      </c>
      <c r="AN77">
        <v>426.49</v>
      </c>
      <c r="AO77">
        <v>12146.12</v>
      </c>
      <c r="AP77">
        <v>284.5</v>
      </c>
    </row>
    <row r="78" spans="1:42">
      <c r="A78">
        <v>2036</v>
      </c>
      <c r="B78">
        <v>0</v>
      </c>
      <c r="C78">
        <v>22.131</v>
      </c>
      <c r="D78">
        <v>25.811</v>
      </c>
      <c r="E78">
        <v>115</v>
      </c>
      <c r="F78" t="s">
        <v>50</v>
      </c>
      <c r="G78">
        <v>1408.7212</v>
      </c>
      <c r="H78">
        <v>1173.6207999999999</v>
      </c>
      <c r="I78">
        <v>235.10040000000001</v>
      </c>
      <c r="J78">
        <v>83.311099999999996</v>
      </c>
      <c r="K78">
        <v>5.4856999999999996</v>
      </c>
      <c r="L78">
        <v>1.2</v>
      </c>
      <c r="M78">
        <v>0.1789</v>
      </c>
      <c r="N78">
        <v>0</v>
      </c>
      <c r="O78">
        <v>0</v>
      </c>
      <c r="P78">
        <v>0</v>
      </c>
      <c r="Q78">
        <v>715</v>
      </c>
      <c r="R78">
        <v>183</v>
      </c>
      <c r="S78">
        <v>444.09410000000003</v>
      </c>
      <c r="T78">
        <v>12622.7102</v>
      </c>
      <c r="U78">
        <v>7.7100000000000002E-2</v>
      </c>
      <c r="V78">
        <v>11.73</v>
      </c>
      <c r="W78">
        <v>104.9586</v>
      </c>
      <c r="X78">
        <v>8.1706000000000003</v>
      </c>
      <c r="Y78">
        <v>97.815600000000003</v>
      </c>
      <c r="Z78">
        <v>1.3714</v>
      </c>
      <c r="AA78">
        <v>0.88770000000000004</v>
      </c>
      <c r="AB78">
        <v>23.882100000000001</v>
      </c>
      <c r="AC78">
        <v>1.8591</v>
      </c>
      <c r="AD78">
        <v>22.256699999999999</v>
      </c>
      <c r="AE78">
        <v>16.362100000000002</v>
      </c>
      <c r="AF78">
        <v>1.2737000000000001</v>
      </c>
      <c r="AG78">
        <v>15.2486</v>
      </c>
      <c r="AH78">
        <v>610.38170000000002</v>
      </c>
      <c r="AI78">
        <v>221.62549999999999</v>
      </c>
      <c r="AJ78">
        <v>80.538899999999998</v>
      </c>
      <c r="AK78">
        <v>166.13310000000001</v>
      </c>
      <c r="AL78">
        <v>94.941599999999994</v>
      </c>
      <c r="AM78" t="s">
        <v>33</v>
      </c>
      <c r="AN78">
        <v>459.91</v>
      </c>
      <c r="AO78">
        <v>13077.22</v>
      </c>
      <c r="AP78">
        <v>380.39</v>
      </c>
    </row>
    <row r="79" spans="1:42">
      <c r="A79">
        <v>2037</v>
      </c>
      <c r="B79">
        <v>0</v>
      </c>
      <c r="C79">
        <v>22.303999999999998</v>
      </c>
      <c r="D79">
        <v>26.141999999999999</v>
      </c>
      <c r="E79">
        <v>116</v>
      </c>
      <c r="F79" t="s">
        <v>50</v>
      </c>
      <c r="G79">
        <v>1856.3149000000001</v>
      </c>
      <c r="H79">
        <v>1202.6131</v>
      </c>
      <c r="I79">
        <v>653.70180000000005</v>
      </c>
      <c r="J79">
        <v>64.784999999999997</v>
      </c>
      <c r="K79">
        <v>5.4741999999999997</v>
      </c>
      <c r="L79">
        <v>1.1982999999999999</v>
      </c>
      <c r="M79">
        <v>0.17910000000000001</v>
      </c>
      <c r="N79">
        <v>0</v>
      </c>
      <c r="O79">
        <v>0</v>
      </c>
      <c r="P79">
        <v>0</v>
      </c>
      <c r="Q79">
        <v>707</v>
      </c>
      <c r="R79">
        <v>214</v>
      </c>
      <c r="S79">
        <v>450.42559999999997</v>
      </c>
      <c r="T79">
        <v>12830.614299999999</v>
      </c>
      <c r="U79">
        <v>7.6799999999999993E-2</v>
      </c>
      <c r="V79">
        <v>12.634</v>
      </c>
      <c r="W79">
        <v>106.44799999999999</v>
      </c>
      <c r="X79">
        <v>8.2600999999999996</v>
      </c>
      <c r="Y79">
        <v>99.241900000000001</v>
      </c>
      <c r="Z79">
        <v>1.3666</v>
      </c>
      <c r="AA79">
        <v>0.88449999999999995</v>
      </c>
      <c r="AB79">
        <v>24.239699999999999</v>
      </c>
      <c r="AC79">
        <v>1.8809</v>
      </c>
      <c r="AD79">
        <v>22.598700000000001</v>
      </c>
      <c r="AE79">
        <v>16.564399999999999</v>
      </c>
      <c r="AF79">
        <v>1.2854000000000001</v>
      </c>
      <c r="AG79">
        <v>15.443099999999999</v>
      </c>
      <c r="AH79">
        <v>637.70320000000004</v>
      </c>
      <c r="AI79">
        <v>219.02019999999999</v>
      </c>
      <c r="AJ79">
        <v>78.563199999999995</v>
      </c>
      <c r="AK79">
        <v>168.9308</v>
      </c>
      <c r="AL79">
        <v>98.395700000000005</v>
      </c>
      <c r="AM79" t="s">
        <v>33</v>
      </c>
      <c r="AN79">
        <v>460.42</v>
      </c>
      <c r="AO79">
        <v>13117.2</v>
      </c>
      <c r="AP79">
        <v>288.45</v>
      </c>
    </row>
    <row r="80" spans="1:42">
      <c r="A80">
        <v>2038</v>
      </c>
      <c r="B80">
        <v>0</v>
      </c>
      <c r="C80">
        <v>22.355</v>
      </c>
      <c r="D80">
        <v>26.241</v>
      </c>
      <c r="E80">
        <v>117</v>
      </c>
      <c r="F80" t="s">
        <v>50</v>
      </c>
      <c r="G80">
        <v>1285.8320000000001</v>
      </c>
      <c r="H80">
        <v>1022.7886</v>
      </c>
      <c r="I80">
        <v>263.04340000000002</v>
      </c>
      <c r="J80">
        <v>79.542900000000003</v>
      </c>
      <c r="K80">
        <v>5.5522999999999998</v>
      </c>
      <c r="L80">
        <v>1.2</v>
      </c>
      <c r="M80">
        <v>0.17780000000000001</v>
      </c>
      <c r="N80">
        <v>0</v>
      </c>
      <c r="O80">
        <v>0</v>
      </c>
      <c r="P80">
        <v>0</v>
      </c>
      <c r="Q80">
        <v>700</v>
      </c>
      <c r="R80">
        <v>156</v>
      </c>
      <c r="S80">
        <v>358.47190000000001</v>
      </c>
      <c r="T80">
        <v>10192.8405</v>
      </c>
      <c r="U80">
        <v>7.6600000000000001E-2</v>
      </c>
      <c r="V80">
        <v>12.206200000000001</v>
      </c>
      <c r="W80">
        <v>106.22020000000001</v>
      </c>
      <c r="X80">
        <v>8.2158999999999995</v>
      </c>
      <c r="Y80">
        <v>99.066500000000005</v>
      </c>
      <c r="Z80">
        <v>1.3880999999999999</v>
      </c>
      <c r="AA80">
        <v>0.89839999999999998</v>
      </c>
      <c r="AB80">
        <v>24.193200000000001</v>
      </c>
      <c r="AC80">
        <v>1.8713</v>
      </c>
      <c r="AD80">
        <v>22.5639</v>
      </c>
      <c r="AE80">
        <v>16.5199</v>
      </c>
      <c r="AF80">
        <v>1.2778</v>
      </c>
      <c r="AG80">
        <v>15.407299999999999</v>
      </c>
      <c r="AH80">
        <v>538.16070000000002</v>
      </c>
      <c r="AI80">
        <v>187.048</v>
      </c>
      <c r="AJ80">
        <v>70.477099999999993</v>
      </c>
      <c r="AK80">
        <v>143.66</v>
      </c>
      <c r="AL80">
        <v>83.442899999999995</v>
      </c>
      <c r="AM80" t="s">
        <v>33</v>
      </c>
      <c r="AN80">
        <v>373.19</v>
      </c>
      <c r="AO80">
        <v>10617.08</v>
      </c>
      <c r="AP80">
        <v>322.77</v>
      </c>
    </row>
    <row r="81" spans="1:42">
      <c r="A81">
        <v>2039</v>
      </c>
      <c r="B81">
        <v>0</v>
      </c>
      <c r="C81">
        <v>22.45</v>
      </c>
      <c r="D81">
        <v>26.425999999999998</v>
      </c>
      <c r="E81">
        <v>118</v>
      </c>
      <c r="F81" t="s">
        <v>50</v>
      </c>
      <c r="G81">
        <v>1457.4873</v>
      </c>
      <c r="H81">
        <v>1055.5803000000001</v>
      </c>
      <c r="I81">
        <v>401.90710000000001</v>
      </c>
      <c r="J81">
        <v>72.424700000000001</v>
      </c>
      <c r="K81">
        <v>5.5388000000000002</v>
      </c>
      <c r="L81">
        <v>1.2</v>
      </c>
      <c r="M81">
        <v>0.17799999999999999</v>
      </c>
      <c r="N81">
        <v>0</v>
      </c>
      <c r="O81">
        <v>0</v>
      </c>
      <c r="P81">
        <v>0</v>
      </c>
      <c r="Q81">
        <v>693</v>
      </c>
      <c r="R81">
        <v>173</v>
      </c>
      <c r="S81">
        <v>376.3879</v>
      </c>
      <c r="T81">
        <v>10717.0748</v>
      </c>
      <c r="U81">
        <v>7.6300000000000007E-2</v>
      </c>
      <c r="V81">
        <v>12.1556</v>
      </c>
      <c r="W81">
        <v>106.7067</v>
      </c>
      <c r="X81">
        <v>8.2269000000000005</v>
      </c>
      <c r="Y81">
        <v>99.557599999999994</v>
      </c>
      <c r="Z81">
        <v>1.3847</v>
      </c>
      <c r="AA81">
        <v>0.8962</v>
      </c>
      <c r="AB81">
        <v>24.3142</v>
      </c>
      <c r="AC81">
        <v>1.8746</v>
      </c>
      <c r="AD81">
        <v>22.685199999999998</v>
      </c>
      <c r="AE81">
        <v>16.578499999999998</v>
      </c>
      <c r="AF81">
        <v>1.2782</v>
      </c>
      <c r="AG81">
        <v>15.4678</v>
      </c>
      <c r="AH81">
        <v>563.50419999999997</v>
      </c>
      <c r="AI81">
        <v>186.82759999999999</v>
      </c>
      <c r="AJ81">
        <v>69.716499999999996</v>
      </c>
      <c r="AK81">
        <v>148.4598</v>
      </c>
      <c r="AL81">
        <v>87.072299999999998</v>
      </c>
      <c r="AM81" t="s">
        <v>33</v>
      </c>
      <c r="AN81">
        <v>391.52</v>
      </c>
      <c r="AO81">
        <v>11157.44</v>
      </c>
      <c r="AP81">
        <v>380.39</v>
      </c>
    </row>
    <row r="82" spans="1:42">
      <c r="A82">
        <v>2040</v>
      </c>
      <c r="B82">
        <v>0</v>
      </c>
      <c r="C82">
        <v>22.561</v>
      </c>
      <c r="D82">
        <v>26.643000000000001</v>
      </c>
      <c r="E82">
        <v>119</v>
      </c>
      <c r="F82" t="s">
        <v>50</v>
      </c>
      <c r="G82">
        <v>1523.8159000000001</v>
      </c>
      <c r="H82">
        <v>1010.7723</v>
      </c>
      <c r="I82">
        <v>513.04359999999997</v>
      </c>
      <c r="J82">
        <v>66.331699999999998</v>
      </c>
      <c r="K82">
        <v>5.5603999999999996</v>
      </c>
      <c r="L82">
        <v>1.2</v>
      </c>
      <c r="M82">
        <v>0.1777</v>
      </c>
      <c r="N82">
        <v>0</v>
      </c>
      <c r="O82">
        <v>0</v>
      </c>
      <c r="P82">
        <v>0</v>
      </c>
      <c r="Q82">
        <v>686</v>
      </c>
      <c r="R82">
        <v>166</v>
      </c>
      <c r="S82">
        <v>347.00380000000001</v>
      </c>
      <c r="T82">
        <v>9892.14</v>
      </c>
      <c r="U82">
        <v>7.6100000000000001E-2</v>
      </c>
      <c r="V82">
        <v>12.791700000000001</v>
      </c>
      <c r="W82">
        <v>107.4791</v>
      </c>
      <c r="X82">
        <v>8.2597000000000005</v>
      </c>
      <c r="Y82">
        <v>100.31619999999999</v>
      </c>
      <c r="Z82">
        <v>1.3900999999999999</v>
      </c>
      <c r="AA82">
        <v>0.89970000000000006</v>
      </c>
      <c r="AB82">
        <v>24.501999999999999</v>
      </c>
      <c r="AC82">
        <v>1.8829</v>
      </c>
      <c r="AD82">
        <v>22.869</v>
      </c>
      <c r="AE82">
        <v>16.6785</v>
      </c>
      <c r="AF82">
        <v>1.2817000000000001</v>
      </c>
      <c r="AG82">
        <v>15.5669</v>
      </c>
      <c r="AH82">
        <v>543.72280000000001</v>
      </c>
      <c r="AI82">
        <v>175.82220000000001</v>
      </c>
      <c r="AJ82">
        <v>66.085700000000003</v>
      </c>
      <c r="AK82">
        <v>141.3389</v>
      </c>
      <c r="AL82">
        <v>83.802599999999998</v>
      </c>
      <c r="AM82" t="s">
        <v>33</v>
      </c>
      <c r="AN82">
        <v>366.85</v>
      </c>
      <c r="AO82">
        <v>10463.870000000001</v>
      </c>
      <c r="AP82">
        <v>380.39</v>
      </c>
    </row>
    <row r="83" spans="1:42">
      <c r="A83">
        <v>2041</v>
      </c>
      <c r="B83">
        <v>0</v>
      </c>
      <c r="C83">
        <v>22.62</v>
      </c>
      <c r="D83">
        <v>26.757999999999999</v>
      </c>
      <c r="E83">
        <v>120</v>
      </c>
      <c r="F83" t="s">
        <v>50</v>
      </c>
      <c r="G83">
        <v>1444.6923999999999</v>
      </c>
      <c r="H83">
        <v>1130.3517999999999</v>
      </c>
      <c r="I83">
        <v>314.34050000000002</v>
      </c>
      <c r="J83">
        <v>78.241699999999994</v>
      </c>
      <c r="K83">
        <v>5.5948000000000002</v>
      </c>
      <c r="L83">
        <v>1.1982999999999999</v>
      </c>
      <c r="M83">
        <v>0.17710000000000001</v>
      </c>
      <c r="N83">
        <v>0</v>
      </c>
      <c r="O83">
        <v>0</v>
      </c>
      <c r="P83">
        <v>0</v>
      </c>
      <c r="Q83">
        <v>678</v>
      </c>
      <c r="R83">
        <v>181</v>
      </c>
      <c r="S83">
        <v>429.9787</v>
      </c>
      <c r="T83">
        <v>12222.0789</v>
      </c>
      <c r="U83">
        <v>7.5800000000000006E-2</v>
      </c>
      <c r="V83">
        <v>12.5084</v>
      </c>
      <c r="W83">
        <v>107.2834</v>
      </c>
      <c r="X83">
        <v>8.218</v>
      </c>
      <c r="Y83">
        <v>100.17310000000001</v>
      </c>
      <c r="Z83">
        <v>1.3967000000000001</v>
      </c>
      <c r="AA83">
        <v>0.90400000000000003</v>
      </c>
      <c r="AB83">
        <v>24.463799999999999</v>
      </c>
      <c r="AC83">
        <v>1.8740000000000001</v>
      </c>
      <c r="AD83">
        <v>22.842500000000001</v>
      </c>
      <c r="AE83">
        <v>16.636700000000001</v>
      </c>
      <c r="AF83">
        <v>1.2744</v>
      </c>
      <c r="AG83">
        <v>15.5341</v>
      </c>
      <c r="AH83">
        <v>586.43079999999998</v>
      </c>
      <c r="AI83">
        <v>215.43299999999999</v>
      </c>
      <c r="AJ83">
        <v>79.245000000000005</v>
      </c>
      <c r="AK83">
        <v>158.61969999999999</v>
      </c>
      <c r="AL83">
        <v>90.6233</v>
      </c>
      <c r="AM83" t="s">
        <v>33</v>
      </c>
      <c r="AN83">
        <v>442.75</v>
      </c>
      <c r="AO83">
        <v>12596.28</v>
      </c>
      <c r="AP83">
        <v>179.88</v>
      </c>
    </row>
    <row r="84" spans="1:42">
      <c r="A84">
        <v>2042</v>
      </c>
      <c r="B84">
        <v>0</v>
      </c>
      <c r="C84">
        <v>22.745000000000001</v>
      </c>
      <c r="D84">
        <v>27.006</v>
      </c>
      <c r="E84">
        <v>121</v>
      </c>
      <c r="F84" t="s">
        <v>50</v>
      </c>
      <c r="G84">
        <v>1534.3559</v>
      </c>
      <c r="H84">
        <v>1048.1931</v>
      </c>
      <c r="I84">
        <v>486.16269999999997</v>
      </c>
      <c r="J84">
        <v>68.314899999999994</v>
      </c>
      <c r="K84">
        <v>5.5773999999999999</v>
      </c>
      <c r="L84">
        <v>1.2</v>
      </c>
      <c r="M84">
        <v>0.1774</v>
      </c>
      <c r="N84">
        <v>0</v>
      </c>
      <c r="O84">
        <v>0</v>
      </c>
      <c r="P84">
        <v>0</v>
      </c>
      <c r="Q84">
        <v>671</v>
      </c>
      <c r="R84">
        <v>171</v>
      </c>
      <c r="S84">
        <v>366.93389999999999</v>
      </c>
      <c r="T84">
        <v>10452.8977</v>
      </c>
      <c r="U84">
        <v>7.5600000000000001E-2</v>
      </c>
      <c r="V84">
        <v>12.5573</v>
      </c>
      <c r="W84">
        <v>108.24809999999999</v>
      </c>
      <c r="X84">
        <v>8.2650000000000006</v>
      </c>
      <c r="Y84">
        <v>101.11239999999999</v>
      </c>
      <c r="Z84">
        <v>1.3943000000000001</v>
      </c>
      <c r="AA84">
        <v>0.90249999999999997</v>
      </c>
      <c r="AB84">
        <v>24.6965</v>
      </c>
      <c r="AC84">
        <v>1.8855999999999999</v>
      </c>
      <c r="AD84">
        <v>23.0685</v>
      </c>
      <c r="AE84">
        <v>16.764199999999999</v>
      </c>
      <c r="AF84">
        <v>1.28</v>
      </c>
      <c r="AG84">
        <v>15.6591</v>
      </c>
      <c r="AH84">
        <v>561.59079999999994</v>
      </c>
      <c r="AI84">
        <v>184.78059999999999</v>
      </c>
      <c r="AJ84">
        <v>68.944400000000002</v>
      </c>
      <c r="AK84">
        <v>146.53039999999999</v>
      </c>
      <c r="AL84">
        <v>86.346900000000005</v>
      </c>
      <c r="AM84" t="s">
        <v>33</v>
      </c>
      <c r="AN84">
        <v>393.58</v>
      </c>
      <c r="AO84">
        <v>11240.65</v>
      </c>
      <c r="AP84">
        <v>356.57</v>
      </c>
    </row>
    <row r="85" spans="1:42">
      <c r="A85">
        <v>2043</v>
      </c>
      <c r="B85">
        <v>0</v>
      </c>
      <c r="C85">
        <v>22.832000000000001</v>
      </c>
      <c r="D85">
        <v>27.18</v>
      </c>
      <c r="E85">
        <v>122</v>
      </c>
      <c r="F85" t="s">
        <v>50</v>
      </c>
      <c r="G85">
        <v>1570.46</v>
      </c>
      <c r="H85">
        <v>1177.8091999999999</v>
      </c>
      <c r="I85">
        <v>392.65089999999998</v>
      </c>
      <c r="J85">
        <v>74.997699999999995</v>
      </c>
      <c r="K85">
        <v>5.6219999999999999</v>
      </c>
      <c r="L85">
        <v>1.2</v>
      </c>
      <c r="M85">
        <v>0.1767</v>
      </c>
      <c r="N85">
        <v>0</v>
      </c>
      <c r="O85">
        <v>0</v>
      </c>
      <c r="P85">
        <v>0</v>
      </c>
      <c r="Q85">
        <v>664</v>
      </c>
      <c r="R85">
        <v>199</v>
      </c>
      <c r="S85">
        <v>449.94869999999997</v>
      </c>
      <c r="T85">
        <v>12797.4805</v>
      </c>
      <c r="U85">
        <v>7.5300000000000006E-2</v>
      </c>
      <c r="V85">
        <v>12.5373</v>
      </c>
      <c r="W85">
        <v>108.5492</v>
      </c>
      <c r="X85">
        <v>8.2608999999999995</v>
      </c>
      <c r="Y85">
        <v>101.43259999999999</v>
      </c>
      <c r="Z85">
        <v>1.4055</v>
      </c>
      <c r="AA85">
        <v>0.90969999999999995</v>
      </c>
      <c r="AB85">
        <v>24.773599999999998</v>
      </c>
      <c r="AC85">
        <v>1.8853</v>
      </c>
      <c r="AD85">
        <v>23.1494</v>
      </c>
      <c r="AE85">
        <v>16.7958</v>
      </c>
      <c r="AF85">
        <v>1.2782</v>
      </c>
      <c r="AG85">
        <v>15.694599999999999</v>
      </c>
      <c r="AH85">
        <v>609.75609999999995</v>
      </c>
      <c r="AI85">
        <v>227.8339</v>
      </c>
      <c r="AJ85">
        <v>82.234499999999997</v>
      </c>
      <c r="AK85">
        <v>164.05770000000001</v>
      </c>
      <c r="AL85">
        <v>93.926900000000003</v>
      </c>
      <c r="AM85" t="s">
        <v>33</v>
      </c>
      <c r="AN85">
        <v>461.52</v>
      </c>
      <c r="AO85">
        <v>13142.34</v>
      </c>
      <c r="AP85">
        <v>350.11</v>
      </c>
    </row>
    <row r="86" spans="1:42">
      <c r="A86">
        <v>2044</v>
      </c>
      <c r="B86">
        <v>0</v>
      </c>
      <c r="C86">
        <v>22.93</v>
      </c>
      <c r="D86">
        <v>27.376000000000001</v>
      </c>
      <c r="E86">
        <v>123</v>
      </c>
      <c r="F86" t="s">
        <v>50</v>
      </c>
      <c r="G86">
        <v>1531.6941999999999</v>
      </c>
      <c r="H86">
        <v>1082.8602000000001</v>
      </c>
      <c r="I86">
        <v>448.834</v>
      </c>
      <c r="J86">
        <v>70.696899999999999</v>
      </c>
      <c r="K86">
        <v>5.6349</v>
      </c>
      <c r="L86">
        <v>1.2</v>
      </c>
      <c r="M86">
        <v>0.17649999999999999</v>
      </c>
      <c r="N86">
        <v>0</v>
      </c>
      <c r="O86">
        <v>0</v>
      </c>
      <c r="P86">
        <v>0</v>
      </c>
      <c r="Q86">
        <v>657</v>
      </c>
      <c r="R86">
        <v>173</v>
      </c>
      <c r="S86">
        <v>369.57639999999998</v>
      </c>
      <c r="T86">
        <v>10527.213599999999</v>
      </c>
      <c r="U86">
        <v>7.51E-2</v>
      </c>
      <c r="V86">
        <v>12.7585</v>
      </c>
      <c r="W86">
        <v>109.07129999999999</v>
      </c>
      <c r="X86">
        <v>8.2735000000000003</v>
      </c>
      <c r="Y86">
        <v>101.9599</v>
      </c>
      <c r="Z86">
        <v>1.4087000000000001</v>
      </c>
      <c r="AA86">
        <v>0.91180000000000005</v>
      </c>
      <c r="AB86">
        <v>24.9023</v>
      </c>
      <c r="AC86">
        <v>1.8889</v>
      </c>
      <c r="AD86">
        <v>23.278600000000001</v>
      </c>
      <c r="AE86">
        <v>16.859100000000002</v>
      </c>
      <c r="AF86">
        <v>1.2787999999999999</v>
      </c>
      <c r="AG86">
        <v>15.7599</v>
      </c>
      <c r="AH86">
        <v>579.46820000000002</v>
      </c>
      <c r="AI86">
        <v>190.21729999999999</v>
      </c>
      <c r="AJ86">
        <v>70.994799999999998</v>
      </c>
      <c r="AK86">
        <v>153.0993</v>
      </c>
      <c r="AL86">
        <v>89.080500000000001</v>
      </c>
      <c r="AM86" t="s">
        <v>33</v>
      </c>
      <c r="AN86">
        <v>389.37</v>
      </c>
      <c r="AO86">
        <v>11095.68</v>
      </c>
      <c r="AP86">
        <v>380.39</v>
      </c>
    </row>
    <row r="87" spans="1:42">
      <c r="A87">
        <v>2045</v>
      </c>
      <c r="B87">
        <v>0</v>
      </c>
      <c r="C87">
        <v>23.062000000000001</v>
      </c>
      <c r="D87">
        <v>27.643999999999998</v>
      </c>
      <c r="E87">
        <v>124</v>
      </c>
      <c r="F87" t="s">
        <v>50</v>
      </c>
      <c r="G87">
        <v>1740.1468</v>
      </c>
      <c r="H87">
        <v>1229.3117999999999</v>
      </c>
      <c r="I87">
        <v>510.83510000000001</v>
      </c>
      <c r="J87">
        <v>70.644099999999995</v>
      </c>
      <c r="K87">
        <v>5.6561000000000003</v>
      </c>
      <c r="L87">
        <v>1.2</v>
      </c>
      <c r="M87">
        <v>0.1762</v>
      </c>
      <c r="N87">
        <v>0</v>
      </c>
      <c r="O87">
        <v>0</v>
      </c>
      <c r="P87">
        <v>0</v>
      </c>
      <c r="Q87">
        <v>650</v>
      </c>
      <c r="R87">
        <v>217</v>
      </c>
      <c r="S87">
        <v>455.91480000000001</v>
      </c>
      <c r="T87">
        <v>12979.5712</v>
      </c>
      <c r="U87">
        <v>7.4800000000000005E-2</v>
      </c>
      <c r="V87">
        <v>12.779199999999999</v>
      </c>
      <c r="W87">
        <v>110.1443</v>
      </c>
      <c r="X87">
        <v>8.3275000000000006</v>
      </c>
      <c r="Y87">
        <v>103.003</v>
      </c>
      <c r="Z87">
        <v>1.4139999999999999</v>
      </c>
      <c r="AA87">
        <v>0.91520000000000001</v>
      </c>
      <c r="AB87">
        <v>25.159700000000001</v>
      </c>
      <c r="AC87">
        <v>1.9021999999999999</v>
      </c>
      <c r="AD87">
        <v>23.528400000000001</v>
      </c>
      <c r="AE87">
        <v>17.001899999999999</v>
      </c>
      <c r="AF87">
        <v>1.2854000000000001</v>
      </c>
      <c r="AG87">
        <v>15.8996</v>
      </c>
      <c r="AH87">
        <v>643.96270000000004</v>
      </c>
      <c r="AI87">
        <v>231.3852</v>
      </c>
      <c r="AJ87">
        <v>82.921700000000001</v>
      </c>
      <c r="AK87">
        <v>172.28550000000001</v>
      </c>
      <c r="AL87">
        <v>98.756699999999995</v>
      </c>
      <c r="AM87" t="s">
        <v>33</v>
      </c>
      <c r="AN87">
        <v>462.97</v>
      </c>
      <c r="AO87">
        <v>13188.04</v>
      </c>
      <c r="AP87">
        <v>373.53</v>
      </c>
    </row>
    <row r="88" spans="1:42">
      <c r="A88">
        <v>2046</v>
      </c>
      <c r="B88">
        <v>0</v>
      </c>
      <c r="C88">
        <v>23.097999999999999</v>
      </c>
      <c r="D88">
        <v>27.718</v>
      </c>
      <c r="E88">
        <v>125</v>
      </c>
      <c r="F88" t="s">
        <v>50</v>
      </c>
      <c r="G88">
        <v>1442.5563</v>
      </c>
      <c r="H88">
        <v>1157.0382999999999</v>
      </c>
      <c r="I88">
        <v>285.51799999999997</v>
      </c>
      <c r="J88">
        <v>80.207499999999996</v>
      </c>
      <c r="K88">
        <v>5.7053000000000003</v>
      </c>
      <c r="L88">
        <v>1.2</v>
      </c>
      <c r="M88">
        <v>0.1754</v>
      </c>
      <c r="N88">
        <v>0</v>
      </c>
      <c r="O88">
        <v>0</v>
      </c>
      <c r="P88">
        <v>0</v>
      </c>
      <c r="Q88">
        <v>643</v>
      </c>
      <c r="R88">
        <v>181</v>
      </c>
      <c r="S88">
        <v>435.49029999999999</v>
      </c>
      <c r="T88">
        <v>12368.937599999999</v>
      </c>
      <c r="U88">
        <v>7.4499999999999997E-2</v>
      </c>
      <c r="V88">
        <v>12.718299999999999</v>
      </c>
      <c r="W88">
        <v>109.6331</v>
      </c>
      <c r="X88">
        <v>8.2615999999999996</v>
      </c>
      <c r="Y88">
        <v>102.565</v>
      </c>
      <c r="Z88">
        <v>1.4262999999999999</v>
      </c>
      <c r="AA88">
        <v>0.92320000000000002</v>
      </c>
      <c r="AB88">
        <v>25.046500000000002</v>
      </c>
      <c r="AC88">
        <v>1.8874</v>
      </c>
      <c r="AD88">
        <v>23.431699999999999</v>
      </c>
      <c r="AE88">
        <v>16.9161</v>
      </c>
      <c r="AF88">
        <v>1.2746999999999999</v>
      </c>
      <c r="AG88">
        <v>15.8255</v>
      </c>
      <c r="AH88">
        <v>594.79849999999999</v>
      </c>
      <c r="AI88">
        <v>226.10659999999999</v>
      </c>
      <c r="AJ88">
        <v>82.540099999999995</v>
      </c>
      <c r="AK88">
        <v>162.00370000000001</v>
      </c>
      <c r="AL88">
        <v>91.589500000000001</v>
      </c>
      <c r="AM88" t="s">
        <v>33</v>
      </c>
      <c r="AN88">
        <v>453.24</v>
      </c>
      <c r="AO88">
        <v>12882.9</v>
      </c>
      <c r="AP88">
        <v>326.44</v>
      </c>
    </row>
    <row r="89" spans="1:42">
      <c r="A89">
        <v>2047</v>
      </c>
      <c r="B89">
        <v>0</v>
      </c>
      <c r="C89">
        <v>23.187999999999999</v>
      </c>
      <c r="D89">
        <v>27.902000000000001</v>
      </c>
      <c r="E89">
        <v>126</v>
      </c>
      <c r="F89" t="s">
        <v>50</v>
      </c>
      <c r="G89">
        <v>1650.8542</v>
      </c>
      <c r="H89">
        <v>1134.8037999999999</v>
      </c>
      <c r="I89">
        <v>516.05039999999997</v>
      </c>
      <c r="J89">
        <v>68.740399999999994</v>
      </c>
      <c r="K89">
        <v>5.6738</v>
      </c>
      <c r="L89">
        <v>1.2</v>
      </c>
      <c r="M89">
        <v>0.1759</v>
      </c>
      <c r="N89">
        <v>0</v>
      </c>
      <c r="O89">
        <v>0</v>
      </c>
      <c r="P89">
        <v>0</v>
      </c>
      <c r="Q89">
        <v>636</v>
      </c>
      <c r="R89">
        <v>192</v>
      </c>
      <c r="S89">
        <v>404.01229999999998</v>
      </c>
      <c r="T89">
        <v>11509.129800000001</v>
      </c>
      <c r="U89">
        <v>7.4300000000000005E-2</v>
      </c>
      <c r="V89">
        <v>12.964700000000001</v>
      </c>
      <c r="W89">
        <v>110.55289999999999</v>
      </c>
      <c r="X89">
        <v>8.3034999999999997</v>
      </c>
      <c r="Y89">
        <v>103.4662</v>
      </c>
      <c r="Z89">
        <v>1.4185000000000001</v>
      </c>
      <c r="AA89">
        <v>0.91810000000000003</v>
      </c>
      <c r="AB89">
        <v>25.267900000000001</v>
      </c>
      <c r="AC89">
        <v>1.8977999999999999</v>
      </c>
      <c r="AD89">
        <v>23.648199999999999</v>
      </c>
      <c r="AE89">
        <v>17.0366</v>
      </c>
      <c r="AF89">
        <v>1.2796000000000001</v>
      </c>
      <c r="AG89">
        <v>15.9445</v>
      </c>
      <c r="AH89">
        <v>602.89110000000005</v>
      </c>
      <c r="AI89">
        <v>205.47309999999999</v>
      </c>
      <c r="AJ89">
        <v>75.118499999999997</v>
      </c>
      <c r="AK89">
        <v>159.01300000000001</v>
      </c>
      <c r="AL89">
        <v>92.308000000000007</v>
      </c>
      <c r="AM89" t="s">
        <v>33</v>
      </c>
      <c r="AN89">
        <v>412.74</v>
      </c>
      <c r="AO89">
        <v>11760.35</v>
      </c>
      <c r="AP89">
        <v>380.39</v>
      </c>
    </row>
    <row r="90" spans="1:42">
      <c r="A90">
        <v>2048</v>
      </c>
      <c r="B90">
        <v>0</v>
      </c>
      <c r="C90">
        <v>23.393999999999998</v>
      </c>
      <c r="D90">
        <v>28.329000000000001</v>
      </c>
      <c r="E90">
        <v>127</v>
      </c>
      <c r="F90" t="s">
        <v>50</v>
      </c>
      <c r="G90">
        <v>1789.4038</v>
      </c>
      <c r="H90">
        <v>1141.7311</v>
      </c>
      <c r="I90">
        <v>647.67269999999996</v>
      </c>
      <c r="J90">
        <v>63.805100000000003</v>
      </c>
      <c r="K90">
        <v>5.6867999999999999</v>
      </c>
      <c r="L90">
        <v>1.2</v>
      </c>
      <c r="M90">
        <v>0.1757</v>
      </c>
      <c r="N90">
        <v>0</v>
      </c>
      <c r="O90">
        <v>0</v>
      </c>
      <c r="P90">
        <v>0</v>
      </c>
      <c r="Q90">
        <v>629</v>
      </c>
      <c r="R90">
        <v>194</v>
      </c>
      <c r="S90">
        <v>415.75290000000001</v>
      </c>
      <c r="T90">
        <v>11856.5622</v>
      </c>
      <c r="U90">
        <v>7.3999999999999996E-2</v>
      </c>
      <c r="V90">
        <v>13.263199999999999</v>
      </c>
      <c r="W90">
        <v>112.3535</v>
      </c>
      <c r="X90">
        <v>8.4108000000000001</v>
      </c>
      <c r="Y90">
        <v>105.193</v>
      </c>
      <c r="Z90">
        <v>1.4217</v>
      </c>
      <c r="AA90">
        <v>0.92020000000000002</v>
      </c>
      <c r="AB90">
        <v>25.6951</v>
      </c>
      <c r="AC90">
        <v>1.9235</v>
      </c>
      <c r="AD90">
        <v>24.057500000000001</v>
      </c>
      <c r="AE90">
        <v>17.283899999999999</v>
      </c>
      <c r="AF90">
        <v>1.2939000000000001</v>
      </c>
      <c r="AG90">
        <v>16.182400000000001</v>
      </c>
      <c r="AH90">
        <v>617.61810000000003</v>
      </c>
      <c r="AI90">
        <v>196.85409999999999</v>
      </c>
      <c r="AJ90">
        <v>71.9405</v>
      </c>
      <c r="AK90">
        <v>161.1489</v>
      </c>
      <c r="AL90">
        <v>94.169499999999999</v>
      </c>
      <c r="AM90" t="s">
        <v>33</v>
      </c>
      <c r="AN90">
        <v>426.9</v>
      </c>
      <c r="AO90">
        <v>12181.68</v>
      </c>
      <c r="AP90">
        <v>380.39</v>
      </c>
    </row>
    <row r="91" spans="1:42">
      <c r="A91">
        <v>2049</v>
      </c>
      <c r="B91">
        <v>0</v>
      </c>
      <c r="C91">
        <v>23.445</v>
      </c>
      <c r="D91">
        <v>28.434999999999999</v>
      </c>
      <c r="E91">
        <v>128</v>
      </c>
      <c r="F91" t="s">
        <v>50</v>
      </c>
      <c r="G91">
        <v>1366.9828</v>
      </c>
      <c r="H91">
        <v>1090.4262000000001</v>
      </c>
      <c r="I91">
        <v>276.5566</v>
      </c>
      <c r="J91">
        <v>79.768799999999999</v>
      </c>
      <c r="K91">
        <v>5.7968999999999999</v>
      </c>
      <c r="L91">
        <v>1.1980999999999999</v>
      </c>
      <c r="M91">
        <v>0.17399999999999999</v>
      </c>
      <c r="N91">
        <v>0</v>
      </c>
      <c r="O91">
        <v>0</v>
      </c>
      <c r="P91">
        <v>0</v>
      </c>
      <c r="Q91">
        <v>621</v>
      </c>
      <c r="R91">
        <v>167</v>
      </c>
      <c r="S91">
        <v>379.44069999999999</v>
      </c>
      <c r="T91">
        <v>10790.5448</v>
      </c>
      <c r="U91">
        <v>7.3800000000000004E-2</v>
      </c>
      <c r="V91">
        <v>12.7783</v>
      </c>
      <c r="W91">
        <v>111.81019999999999</v>
      </c>
      <c r="X91">
        <v>8.3424999999999994</v>
      </c>
      <c r="Y91">
        <v>104.72799999999999</v>
      </c>
      <c r="Z91">
        <v>1.4469000000000001</v>
      </c>
      <c r="AA91">
        <v>0.9365</v>
      </c>
      <c r="AB91">
        <v>25.575099999999999</v>
      </c>
      <c r="AC91">
        <v>1.9081999999999999</v>
      </c>
      <c r="AD91">
        <v>23.955100000000002</v>
      </c>
      <c r="AE91">
        <v>17.191700000000001</v>
      </c>
      <c r="AF91">
        <v>1.2827</v>
      </c>
      <c r="AG91">
        <v>16.102699999999999</v>
      </c>
      <c r="AH91">
        <v>570.75319999999999</v>
      </c>
      <c r="AI91">
        <v>203.5274</v>
      </c>
      <c r="AJ91">
        <v>75.600300000000004</v>
      </c>
      <c r="AK91">
        <v>153.029</v>
      </c>
      <c r="AL91">
        <v>87.516300000000001</v>
      </c>
      <c r="AM91" t="s">
        <v>33</v>
      </c>
      <c r="AN91">
        <v>390.03</v>
      </c>
      <c r="AO91">
        <v>11109.61</v>
      </c>
      <c r="AP91">
        <v>380.38</v>
      </c>
    </row>
    <row r="92" spans="1:42">
      <c r="A92">
        <v>2050</v>
      </c>
      <c r="B92">
        <v>0</v>
      </c>
      <c r="C92">
        <v>23.567</v>
      </c>
      <c r="D92">
        <v>28.692</v>
      </c>
      <c r="E92">
        <v>129</v>
      </c>
      <c r="F92" t="s">
        <v>50</v>
      </c>
      <c r="G92">
        <v>1728.7092</v>
      </c>
      <c r="H92">
        <v>1132.7778000000001</v>
      </c>
      <c r="I92">
        <v>595.93140000000005</v>
      </c>
      <c r="J92">
        <v>65.5274</v>
      </c>
      <c r="K92">
        <v>5.7657999999999996</v>
      </c>
      <c r="L92">
        <v>1.2</v>
      </c>
      <c r="M92">
        <v>0.1744</v>
      </c>
      <c r="N92">
        <v>0</v>
      </c>
      <c r="O92">
        <v>0</v>
      </c>
      <c r="P92">
        <v>0</v>
      </c>
      <c r="Q92">
        <v>614</v>
      </c>
      <c r="R92">
        <v>209</v>
      </c>
      <c r="S92">
        <v>426.47059999999999</v>
      </c>
      <c r="T92">
        <v>12158.6098</v>
      </c>
      <c r="U92">
        <v>7.3499999999999996E-2</v>
      </c>
      <c r="V92">
        <v>13.670199999999999</v>
      </c>
      <c r="W92">
        <v>112.7453</v>
      </c>
      <c r="X92">
        <v>8.3843999999999994</v>
      </c>
      <c r="Y92">
        <v>105.6463</v>
      </c>
      <c r="Z92">
        <v>1.4414</v>
      </c>
      <c r="AA92">
        <v>0.93300000000000005</v>
      </c>
      <c r="AB92">
        <v>25.799399999999999</v>
      </c>
      <c r="AC92">
        <v>1.9186000000000001</v>
      </c>
      <c r="AD92">
        <v>24.175000000000001</v>
      </c>
      <c r="AE92">
        <v>17.3141</v>
      </c>
      <c r="AF92">
        <v>1.2876000000000001</v>
      </c>
      <c r="AG92">
        <v>16.2239</v>
      </c>
      <c r="AH92">
        <v>597.34460000000001</v>
      </c>
      <c r="AI92">
        <v>210.46279999999999</v>
      </c>
      <c r="AJ92">
        <v>76.250200000000007</v>
      </c>
      <c r="AK92">
        <v>157.58510000000001</v>
      </c>
      <c r="AL92">
        <v>91.135199999999998</v>
      </c>
      <c r="AM92" t="s">
        <v>33</v>
      </c>
      <c r="AN92">
        <v>436.92</v>
      </c>
      <c r="AO92">
        <v>12459.54</v>
      </c>
      <c r="AP92">
        <v>264.12</v>
      </c>
    </row>
    <row r="93" spans="1:42">
      <c r="A93">
        <v>2051</v>
      </c>
      <c r="B93">
        <v>0</v>
      </c>
      <c r="C93">
        <v>23.681000000000001</v>
      </c>
      <c r="D93">
        <v>28.934999999999999</v>
      </c>
      <c r="E93">
        <v>130</v>
      </c>
      <c r="F93" t="s">
        <v>50</v>
      </c>
      <c r="G93">
        <v>1561.9645</v>
      </c>
      <c r="H93">
        <v>1158.3371</v>
      </c>
      <c r="I93">
        <v>403.62740000000002</v>
      </c>
      <c r="J93">
        <v>74.159000000000006</v>
      </c>
      <c r="K93">
        <v>5.8038999999999996</v>
      </c>
      <c r="L93">
        <v>1.198</v>
      </c>
      <c r="M93">
        <v>0.1739</v>
      </c>
      <c r="N93">
        <v>0</v>
      </c>
      <c r="O93">
        <v>0</v>
      </c>
      <c r="P93">
        <v>0</v>
      </c>
      <c r="Q93">
        <v>606</v>
      </c>
      <c r="R93">
        <v>173</v>
      </c>
      <c r="S93">
        <v>393.4785</v>
      </c>
      <c r="T93">
        <v>11197.0903</v>
      </c>
      <c r="U93">
        <v>7.3300000000000004E-2</v>
      </c>
      <c r="V93">
        <v>12.9437</v>
      </c>
      <c r="W93">
        <v>113.2426</v>
      </c>
      <c r="X93">
        <v>8.3933999999999997</v>
      </c>
      <c r="Y93">
        <v>106.1572</v>
      </c>
      <c r="Z93">
        <v>1.4486000000000001</v>
      </c>
      <c r="AA93">
        <v>0.93759999999999999</v>
      </c>
      <c r="AB93">
        <v>25.9222</v>
      </c>
      <c r="AC93">
        <v>1.9213</v>
      </c>
      <c r="AD93">
        <v>24.3003</v>
      </c>
      <c r="AE93">
        <v>17.371600000000001</v>
      </c>
      <c r="AF93">
        <v>1.2876000000000001</v>
      </c>
      <c r="AG93">
        <v>16.284700000000001</v>
      </c>
      <c r="AH93">
        <v>617.01790000000005</v>
      </c>
      <c r="AI93">
        <v>206.4545</v>
      </c>
      <c r="AJ93">
        <v>76.299499999999995</v>
      </c>
      <c r="AK93">
        <v>164.44120000000001</v>
      </c>
      <c r="AL93">
        <v>94.123999999999995</v>
      </c>
      <c r="AM93" t="s">
        <v>33</v>
      </c>
      <c r="AN93">
        <v>412.39</v>
      </c>
      <c r="AO93">
        <v>11741.29</v>
      </c>
      <c r="AP93">
        <v>380.39</v>
      </c>
    </row>
    <row r="94" spans="1:42">
      <c r="A94">
        <v>2052</v>
      </c>
      <c r="B94">
        <v>0</v>
      </c>
      <c r="C94">
        <v>23.739000000000001</v>
      </c>
      <c r="D94">
        <v>29.059000000000001</v>
      </c>
      <c r="E94">
        <v>131</v>
      </c>
      <c r="F94" t="s">
        <v>50</v>
      </c>
      <c r="G94">
        <v>1435.3928000000001</v>
      </c>
      <c r="H94">
        <v>1099.2599</v>
      </c>
      <c r="I94">
        <v>336.13279999999997</v>
      </c>
      <c r="J94">
        <v>76.582499999999996</v>
      </c>
      <c r="K94">
        <v>5.8254999999999999</v>
      </c>
      <c r="L94">
        <v>1.2</v>
      </c>
      <c r="M94">
        <v>0.17349999999999999</v>
      </c>
      <c r="N94">
        <v>0</v>
      </c>
      <c r="O94">
        <v>0</v>
      </c>
      <c r="P94">
        <v>0</v>
      </c>
      <c r="Q94">
        <v>599</v>
      </c>
      <c r="R94">
        <v>169</v>
      </c>
      <c r="S94">
        <v>362.75139999999999</v>
      </c>
      <c r="T94">
        <v>10320.809499999999</v>
      </c>
      <c r="U94">
        <v>7.2999999999999995E-2</v>
      </c>
      <c r="V94">
        <v>12.8613</v>
      </c>
      <c r="W94">
        <v>112.9645</v>
      </c>
      <c r="X94">
        <v>8.3449000000000009</v>
      </c>
      <c r="Y94">
        <v>105.9397</v>
      </c>
      <c r="Z94">
        <v>1.4563999999999999</v>
      </c>
      <c r="AA94">
        <v>0.94259999999999999</v>
      </c>
      <c r="AB94">
        <v>25.863099999999999</v>
      </c>
      <c r="AC94">
        <v>1.9105000000000001</v>
      </c>
      <c r="AD94">
        <v>24.2547</v>
      </c>
      <c r="AE94">
        <v>17.319199999999999</v>
      </c>
      <c r="AF94">
        <v>1.2794000000000001</v>
      </c>
      <c r="AG94">
        <v>16.2422</v>
      </c>
      <c r="AH94">
        <v>580.23630000000003</v>
      </c>
      <c r="AI94">
        <v>200.6199</v>
      </c>
      <c r="AJ94">
        <v>74.517099999999999</v>
      </c>
      <c r="AK94">
        <v>155.19759999999999</v>
      </c>
      <c r="AL94">
        <v>88.688999999999993</v>
      </c>
      <c r="AM94" t="s">
        <v>33</v>
      </c>
      <c r="AN94">
        <v>385.08</v>
      </c>
      <c r="AO94">
        <v>10962.08</v>
      </c>
      <c r="AP94">
        <v>380.39</v>
      </c>
    </row>
    <row r="95" spans="1:42">
      <c r="A95">
        <v>2053</v>
      </c>
      <c r="B95">
        <v>0</v>
      </c>
      <c r="C95">
        <v>23.885000000000002</v>
      </c>
      <c r="D95">
        <v>29.373999999999999</v>
      </c>
      <c r="E95">
        <v>132</v>
      </c>
      <c r="F95" t="s">
        <v>50</v>
      </c>
      <c r="G95">
        <v>1798.4608000000001</v>
      </c>
      <c r="H95">
        <v>1153.4166</v>
      </c>
      <c r="I95">
        <v>645.04420000000005</v>
      </c>
      <c r="J95">
        <v>64.133499999999998</v>
      </c>
      <c r="K95">
        <v>5.8072999999999997</v>
      </c>
      <c r="L95">
        <v>1.2</v>
      </c>
      <c r="M95">
        <v>0.17380000000000001</v>
      </c>
      <c r="N95">
        <v>0</v>
      </c>
      <c r="O95">
        <v>0</v>
      </c>
      <c r="P95">
        <v>0</v>
      </c>
      <c r="Q95">
        <v>591</v>
      </c>
      <c r="R95">
        <v>202</v>
      </c>
      <c r="S95">
        <v>411.72719999999998</v>
      </c>
      <c r="T95">
        <v>11737.1973</v>
      </c>
      <c r="U95">
        <v>7.2800000000000004E-2</v>
      </c>
      <c r="V95">
        <v>13.5505</v>
      </c>
      <c r="W95">
        <v>114.1353</v>
      </c>
      <c r="X95">
        <v>8.4172999999999991</v>
      </c>
      <c r="Y95">
        <v>107.2629</v>
      </c>
      <c r="Z95">
        <v>1.4518</v>
      </c>
      <c r="AA95">
        <v>0.93969999999999998</v>
      </c>
      <c r="AB95">
        <v>26.142900000000001</v>
      </c>
      <c r="AC95">
        <v>1.9279999999999999</v>
      </c>
      <c r="AD95">
        <v>24.5688</v>
      </c>
      <c r="AE95">
        <v>17.473400000000002</v>
      </c>
      <c r="AF95">
        <v>1.2886</v>
      </c>
      <c r="AG95">
        <v>16.421299999999999</v>
      </c>
      <c r="AH95">
        <v>613.45249999999999</v>
      </c>
      <c r="AI95">
        <v>209.2662</v>
      </c>
      <c r="AJ95">
        <v>76.127899999999997</v>
      </c>
      <c r="AK95">
        <v>161.35570000000001</v>
      </c>
      <c r="AL95">
        <v>93.214399999999998</v>
      </c>
      <c r="AM95" t="s">
        <v>33</v>
      </c>
      <c r="AN95">
        <v>424.15</v>
      </c>
      <c r="AO95">
        <v>12096.17</v>
      </c>
      <c r="AP95">
        <v>380.39</v>
      </c>
    </row>
    <row r="96" spans="1:42">
      <c r="A96">
        <v>2054</v>
      </c>
      <c r="B96">
        <v>0</v>
      </c>
      <c r="C96">
        <v>24.038</v>
      </c>
      <c r="D96">
        <v>29.706</v>
      </c>
      <c r="E96">
        <v>133</v>
      </c>
      <c r="F96" t="s">
        <v>50</v>
      </c>
      <c r="G96">
        <v>1672.9789000000001</v>
      </c>
      <c r="H96">
        <v>1078.1190999999999</v>
      </c>
      <c r="I96">
        <v>594.85979999999995</v>
      </c>
      <c r="J96">
        <v>64.443100000000001</v>
      </c>
      <c r="K96">
        <v>5.8540999999999999</v>
      </c>
      <c r="L96">
        <v>1.198</v>
      </c>
      <c r="M96">
        <v>0.1731</v>
      </c>
      <c r="N96">
        <v>0</v>
      </c>
      <c r="O96">
        <v>0</v>
      </c>
      <c r="P96">
        <v>0</v>
      </c>
      <c r="Q96">
        <v>582</v>
      </c>
      <c r="R96">
        <v>182</v>
      </c>
      <c r="S96">
        <v>375.05079999999998</v>
      </c>
      <c r="T96">
        <v>10693.501099999999</v>
      </c>
      <c r="U96">
        <v>7.2499999999999995E-2</v>
      </c>
      <c r="V96">
        <v>13.7866</v>
      </c>
      <c r="W96">
        <v>115.0228</v>
      </c>
      <c r="X96">
        <v>8.4548000000000005</v>
      </c>
      <c r="Y96">
        <v>108.1491</v>
      </c>
      <c r="Z96">
        <v>1.4610000000000001</v>
      </c>
      <c r="AA96">
        <v>0.94569999999999999</v>
      </c>
      <c r="AB96">
        <v>26.357199999999999</v>
      </c>
      <c r="AC96">
        <v>1.9374</v>
      </c>
      <c r="AD96">
        <v>24.7821</v>
      </c>
      <c r="AE96">
        <v>17.585100000000001</v>
      </c>
      <c r="AF96">
        <v>1.2926</v>
      </c>
      <c r="AG96">
        <v>16.534199999999998</v>
      </c>
      <c r="AH96">
        <v>574.75890000000004</v>
      </c>
      <c r="AI96">
        <v>194.72620000000001</v>
      </c>
      <c r="AJ96">
        <v>71.975099999999998</v>
      </c>
      <c r="AK96">
        <v>149.46709999999999</v>
      </c>
      <c r="AL96">
        <v>87.191800000000001</v>
      </c>
      <c r="AM96" t="s">
        <v>33</v>
      </c>
      <c r="AN96">
        <v>388.68</v>
      </c>
      <c r="AO96">
        <v>11100.92</v>
      </c>
      <c r="AP96">
        <v>380.39</v>
      </c>
    </row>
    <row r="97" spans="1:42">
      <c r="A97">
        <v>2055</v>
      </c>
      <c r="B97">
        <v>0</v>
      </c>
      <c r="C97">
        <v>24.146999999999998</v>
      </c>
      <c r="D97">
        <v>29.946000000000002</v>
      </c>
      <c r="E97">
        <v>134</v>
      </c>
      <c r="F97" t="s">
        <v>50</v>
      </c>
      <c r="G97">
        <v>1598.0745999999999</v>
      </c>
      <c r="H97">
        <v>1173.8069</v>
      </c>
      <c r="I97">
        <v>424.26769999999999</v>
      </c>
      <c r="J97">
        <v>73.451300000000003</v>
      </c>
      <c r="K97">
        <v>5.8955000000000002</v>
      </c>
      <c r="L97">
        <v>1.2</v>
      </c>
      <c r="M97">
        <v>0.17249999999999999</v>
      </c>
      <c r="N97">
        <v>0</v>
      </c>
      <c r="O97">
        <v>0</v>
      </c>
      <c r="P97">
        <v>0</v>
      </c>
      <c r="Q97">
        <v>574</v>
      </c>
      <c r="R97">
        <v>178</v>
      </c>
      <c r="S97">
        <v>414.44040000000001</v>
      </c>
      <c r="T97">
        <v>11798.838900000001</v>
      </c>
      <c r="U97">
        <v>7.2300000000000003E-2</v>
      </c>
      <c r="V97">
        <v>13.2271</v>
      </c>
      <c r="W97">
        <v>115.42100000000001</v>
      </c>
      <c r="X97">
        <v>8.4558999999999997</v>
      </c>
      <c r="Y97">
        <v>108.5737</v>
      </c>
      <c r="Z97">
        <v>1.4739</v>
      </c>
      <c r="AA97">
        <v>0.95399999999999996</v>
      </c>
      <c r="AB97">
        <v>26.456299999999999</v>
      </c>
      <c r="AC97">
        <v>1.9381999999999999</v>
      </c>
      <c r="AD97">
        <v>24.886800000000001</v>
      </c>
      <c r="AE97">
        <v>17.6281</v>
      </c>
      <c r="AF97">
        <v>1.2915000000000001</v>
      </c>
      <c r="AG97">
        <v>16.5823</v>
      </c>
      <c r="AH97">
        <v>626.38160000000005</v>
      </c>
      <c r="AI97">
        <v>208.50360000000001</v>
      </c>
      <c r="AJ97">
        <v>77.012</v>
      </c>
      <c r="AK97">
        <v>166.74279999999999</v>
      </c>
      <c r="AL97">
        <v>95.166899999999998</v>
      </c>
      <c r="AM97" t="s">
        <v>33</v>
      </c>
      <c r="AN97">
        <v>427.63</v>
      </c>
      <c r="AO97">
        <v>12177.75</v>
      </c>
      <c r="AP97">
        <v>365.87</v>
      </c>
    </row>
    <row r="98" spans="1:42">
      <c r="A98">
        <v>2056</v>
      </c>
      <c r="B98">
        <v>0</v>
      </c>
      <c r="C98">
        <v>24.300999999999998</v>
      </c>
      <c r="D98">
        <v>30.29</v>
      </c>
      <c r="E98">
        <v>135</v>
      </c>
      <c r="F98" t="s">
        <v>50</v>
      </c>
      <c r="G98">
        <v>1826.4427000000001</v>
      </c>
      <c r="H98">
        <v>1148.3751</v>
      </c>
      <c r="I98">
        <v>678.06759999999997</v>
      </c>
      <c r="J98">
        <v>62.875</v>
      </c>
      <c r="K98">
        <v>5.9086999999999996</v>
      </c>
      <c r="L98">
        <v>1.2</v>
      </c>
      <c r="M98">
        <v>0.17230000000000001</v>
      </c>
      <c r="N98">
        <v>0</v>
      </c>
      <c r="O98">
        <v>0</v>
      </c>
      <c r="P98">
        <v>0</v>
      </c>
      <c r="Q98">
        <v>566</v>
      </c>
      <c r="R98">
        <v>207</v>
      </c>
      <c r="S98">
        <v>409.61790000000002</v>
      </c>
      <c r="T98">
        <v>11687.133099999999</v>
      </c>
      <c r="U98">
        <v>7.1999999999999995E-2</v>
      </c>
      <c r="V98">
        <v>14.0418</v>
      </c>
      <c r="W98">
        <v>116.6108</v>
      </c>
      <c r="X98">
        <v>8.5146999999999995</v>
      </c>
      <c r="Y98">
        <v>109.7444</v>
      </c>
      <c r="Z98">
        <v>1.4772000000000001</v>
      </c>
      <c r="AA98">
        <v>0.95609999999999995</v>
      </c>
      <c r="AB98">
        <v>26.739799999999999</v>
      </c>
      <c r="AC98">
        <v>1.9524999999999999</v>
      </c>
      <c r="AD98">
        <v>25.165199999999999</v>
      </c>
      <c r="AE98">
        <v>17.784800000000001</v>
      </c>
      <c r="AF98">
        <v>1.2986</v>
      </c>
      <c r="AG98">
        <v>16.7376</v>
      </c>
      <c r="AH98">
        <v>610.3451</v>
      </c>
      <c r="AI98">
        <v>209.863</v>
      </c>
      <c r="AJ98">
        <v>76.161799999999999</v>
      </c>
      <c r="AK98">
        <v>159.6165</v>
      </c>
      <c r="AL98">
        <v>92.3887</v>
      </c>
      <c r="AM98" t="s">
        <v>33</v>
      </c>
      <c r="AN98">
        <v>418.35</v>
      </c>
      <c r="AO98">
        <v>11948.41</v>
      </c>
      <c r="AP98">
        <v>380.38</v>
      </c>
    </row>
    <row r="99" spans="1:42">
      <c r="A99">
        <v>2057</v>
      </c>
      <c r="B99">
        <v>0</v>
      </c>
      <c r="C99">
        <v>24.466000000000001</v>
      </c>
      <c r="D99">
        <v>30.661000000000001</v>
      </c>
      <c r="E99">
        <v>136</v>
      </c>
      <c r="F99" t="s">
        <v>50</v>
      </c>
      <c r="G99">
        <v>1883.6194</v>
      </c>
      <c r="H99">
        <v>1246.501</v>
      </c>
      <c r="I99">
        <v>637.11829999999998</v>
      </c>
      <c r="J99">
        <v>66.175799999999995</v>
      </c>
      <c r="K99">
        <v>5.9600999999999997</v>
      </c>
      <c r="L99">
        <v>1.2</v>
      </c>
      <c r="M99">
        <v>0.17150000000000001</v>
      </c>
      <c r="N99">
        <v>0</v>
      </c>
      <c r="O99">
        <v>0</v>
      </c>
      <c r="P99">
        <v>0</v>
      </c>
      <c r="Q99">
        <v>558</v>
      </c>
      <c r="R99">
        <v>208</v>
      </c>
      <c r="S99">
        <v>449.18239999999997</v>
      </c>
      <c r="T99">
        <v>12794.6492</v>
      </c>
      <c r="U99">
        <v>7.17E-2</v>
      </c>
      <c r="V99">
        <v>14.101599999999999</v>
      </c>
      <c r="W99">
        <v>117.9954</v>
      </c>
      <c r="X99">
        <v>8.5869999999999997</v>
      </c>
      <c r="Y99">
        <v>111.1001</v>
      </c>
      <c r="Z99">
        <v>1.49</v>
      </c>
      <c r="AA99">
        <v>0.96440000000000003</v>
      </c>
      <c r="AB99">
        <v>27.068200000000001</v>
      </c>
      <c r="AC99">
        <v>1.9699</v>
      </c>
      <c r="AD99">
        <v>25.4864</v>
      </c>
      <c r="AE99">
        <v>17.9694</v>
      </c>
      <c r="AF99">
        <v>1.3077000000000001</v>
      </c>
      <c r="AG99">
        <v>16.9194</v>
      </c>
      <c r="AH99">
        <v>658.80060000000003</v>
      </c>
      <c r="AI99">
        <v>230.6696</v>
      </c>
      <c r="AJ99">
        <v>82.760400000000004</v>
      </c>
      <c r="AK99">
        <v>174.6756</v>
      </c>
      <c r="AL99">
        <v>99.594800000000006</v>
      </c>
      <c r="AM99" t="s">
        <v>33</v>
      </c>
      <c r="AN99">
        <v>459.83</v>
      </c>
      <c r="AO99">
        <v>13106</v>
      </c>
      <c r="AP99">
        <v>275.97000000000003</v>
      </c>
    </row>
    <row r="100" spans="1:42">
      <c r="A100">
        <v>2058</v>
      </c>
      <c r="B100">
        <v>0</v>
      </c>
      <c r="C100">
        <v>24.547000000000001</v>
      </c>
      <c r="D100">
        <v>30.846</v>
      </c>
      <c r="E100">
        <v>137</v>
      </c>
      <c r="F100" t="s">
        <v>50</v>
      </c>
      <c r="G100">
        <v>1497.9997000000001</v>
      </c>
      <c r="H100">
        <v>1148.2374</v>
      </c>
      <c r="I100">
        <v>349.76240000000001</v>
      </c>
      <c r="J100">
        <v>76.651399999999995</v>
      </c>
      <c r="K100">
        <v>6.0201000000000002</v>
      </c>
      <c r="L100">
        <v>1.1978</v>
      </c>
      <c r="M100">
        <v>0.17069999999999999</v>
      </c>
      <c r="N100">
        <v>0</v>
      </c>
      <c r="O100">
        <v>0</v>
      </c>
      <c r="P100">
        <v>0</v>
      </c>
      <c r="Q100">
        <v>549</v>
      </c>
      <c r="R100">
        <v>174</v>
      </c>
      <c r="S100">
        <v>380.29070000000002</v>
      </c>
      <c r="T100">
        <v>10822.5432</v>
      </c>
      <c r="U100">
        <v>7.1499999999999994E-2</v>
      </c>
      <c r="V100">
        <v>13.346500000000001</v>
      </c>
      <c r="W100">
        <v>117.63330000000001</v>
      </c>
      <c r="X100">
        <v>8.5322999999999993</v>
      </c>
      <c r="Y100">
        <v>110.8152</v>
      </c>
      <c r="Z100">
        <v>1.5023</v>
      </c>
      <c r="AA100">
        <v>0.97240000000000004</v>
      </c>
      <c r="AB100">
        <v>26.990400000000001</v>
      </c>
      <c r="AC100">
        <v>1.9577</v>
      </c>
      <c r="AD100">
        <v>25.425999999999998</v>
      </c>
      <c r="AE100">
        <v>17.9011</v>
      </c>
      <c r="AF100">
        <v>1.2984</v>
      </c>
      <c r="AG100">
        <v>16.863600000000002</v>
      </c>
      <c r="AH100">
        <v>607.09870000000001</v>
      </c>
      <c r="AI100">
        <v>209.74039999999999</v>
      </c>
      <c r="AJ100">
        <v>77.386899999999997</v>
      </c>
      <c r="AK100">
        <v>161.9905</v>
      </c>
      <c r="AL100">
        <v>92.020799999999994</v>
      </c>
      <c r="AM100" t="s">
        <v>33</v>
      </c>
      <c r="AN100">
        <v>395.82</v>
      </c>
      <c r="AO100">
        <v>11268.58</v>
      </c>
      <c r="AP100">
        <v>380.38</v>
      </c>
    </row>
    <row r="101" spans="1:42">
      <c r="A101">
        <v>2059</v>
      </c>
      <c r="B101">
        <v>0</v>
      </c>
      <c r="C101">
        <v>24.628</v>
      </c>
      <c r="D101">
        <v>31.032</v>
      </c>
      <c r="E101">
        <v>138</v>
      </c>
      <c r="F101" t="s">
        <v>50</v>
      </c>
      <c r="G101">
        <v>1692.9199000000001</v>
      </c>
      <c r="H101">
        <v>1148.9148</v>
      </c>
      <c r="I101">
        <v>544.00509999999997</v>
      </c>
      <c r="J101">
        <v>67.865899999999996</v>
      </c>
      <c r="K101">
        <v>5.9946000000000002</v>
      </c>
      <c r="L101">
        <v>1.2</v>
      </c>
      <c r="M101">
        <v>0.17100000000000001</v>
      </c>
      <c r="N101">
        <v>0</v>
      </c>
      <c r="O101">
        <v>0</v>
      </c>
      <c r="P101">
        <v>0</v>
      </c>
      <c r="Q101">
        <v>541</v>
      </c>
      <c r="R101">
        <v>186</v>
      </c>
      <c r="S101">
        <v>400.79590000000002</v>
      </c>
      <c r="T101">
        <v>11414.0389</v>
      </c>
      <c r="U101">
        <v>7.1199999999999999E-2</v>
      </c>
      <c r="V101">
        <v>13.960800000000001</v>
      </c>
      <c r="W101">
        <v>117.8857</v>
      </c>
      <c r="X101">
        <v>8.5219000000000005</v>
      </c>
      <c r="Y101">
        <v>111.107</v>
      </c>
      <c r="Z101">
        <v>1.4986999999999999</v>
      </c>
      <c r="AA101">
        <v>0.97</v>
      </c>
      <c r="AB101">
        <v>27.0549</v>
      </c>
      <c r="AC101">
        <v>1.9558</v>
      </c>
      <c r="AD101">
        <v>25.499199999999998</v>
      </c>
      <c r="AE101">
        <v>17.922899999999998</v>
      </c>
      <c r="AF101">
        <v>1.2956000000000001</v>
      </c>
      <c r="AG101">
        <v>16.892299999999999</v>
      </c>
      <c r="AH101">
        <v>602.36069999999995</v>
      </c>
      <c r="AI101">
        <v>216.21700000000001</v>
      </c>
      <c r="AJ101">
        <v>79.180899999999994</v>
      </c>
      <c r="AK101">
        <v>160.04050000000001</v>
      </c>
      <c r="AL101">
        <v>91.115600000000001</v>
      </c>
      <c r="AM101" t="s">
        <v>33</v>
      </c>
      <c r="AN101">
        <v>415.71</v>
      </c>
      <c r="AO101">
        <v>11844.09</v>
      </c>
      <c r="AP101">
        <v>380.38</v>
      </c>
    </row>
    <row r="102" spans="1:42">
      <c r="A102">
        <v>2060</v>
      </c>
      <c r="B102">
        <v>0</v>
      </c>
      <c r="C102">
        <v>24.768999999999998</v>
      </c>
      <c r="D102">
        <v>31.359000000000002</v>
      </c>
      <c r="E102">
        <v>139</v>
      </c>
      <c r="F102" t="s">
        <v>50</v>
      </c>
      <c r="G102">
        <v>1625.5845999999999</v>
      </c>
      <c r="H102">
        <v>1109.5392999999999</v>
      </c>
      <c r="I102">
        <v>516.0453</v>
      </c>
      <c r="J102">
        <v>68.254800000000003</v>
      </c>
      <c r="K102">
        <v>5.9785000000000004</v>
      </c>
      <c r="L102">
        <v>1.2</v>
      </c>
      <c r="M102">
        <v>0.17130000000000001</v>
      </c>
      <c r="N102">
        <v>0</v>
      </c>
      <c r="O102">
        <v>0</v>
      </c>
      <c r="P102">
        <v>0</v>
      </c>
      <c r="Q102">
        <v>533</v>
      </c>
      <c r="R102">
        <v>169</v>
      </c>
      <c r="S102">
        <v>375.6798</v>
      </c>
      <c r="T102">
        <v>10701.651400000001</v>
      </c>
      <c r="U102">
        <v>7.0999999999999994E-2</v>
      </c>
      <c r="V102">
        <v>14.061500000000001</v>
      </c>
      <c r="W102">
        <v>118.2885</v>
      </c>
      <c r="X102">
        <v>8.5223999999999993</v>
      </c>
      <c r="Y102">
        <v>111.5415</v>
      </c>
      <c r="Z102">
        <v>1.4945999999999999</v>
      </c>
      <c r="AA102">
        <v>0.96740000000000004</v>
      </c>
      <c r="AB102">
        <v>27.154599999999999</v>
      </c>
      <c r="AC102">
        <v>1.9563999999999999</v>
      </c>
      <c r="AD102">
        <v>25.605699999999999</v>
      </c>
      <c r="AE102">
        <v>17.966200000000001</v>
      </c>
      <c r="AF102">
        <v>1.2944</v>
      </c>
      <c r="AG102">
        <v>16.941400000000002</v>
      </c>
      <c r="AH102">
        <v>590.88369999999998</v>
      </c>
      <c r="AI102">
        <v>199.20590000000001</v>
      </c>
      <c r="AJ102">
        <v>74.188900000000004</v>
      </c>
      <c r="AK102">
        <v>156.01410000000001</v>
      </c>
      <c r="AL102">
        <v>89.246499999999997</v>
      </c>
      <c r="AM102" t="s">
        <v>33</v>
      </c>
      <c r="AN102">
        <v>396.52</v>
      </c>
      <c r="AO102">
        <v>11311.72</v>
      </c>
      <c r="AP102">
        <v>380.38</v>
      </c>
    </row>
    <row r="103" spans="1:42">
      <c r="A103">
        <v>2061</v>
      </c>
      <c r="B103">
        <v>0</v>
      </c>
      <c r="C103">
        <v>24.928000000000001</v>
      </c>
      <c r="D103">
        <v>31.731000000000002</v>
      </c>
      <c r="E103">
        <v>140</v>
      </c>
      <c r="F103" t="s">
        <v>50</v>
      </c>
      <c r="G103">
        <v>1732.0684000000001</v>
      </c>
      <c r="H103">
        <v>1080.3440000000001</v>
      </c>
      <c r="I103">
        <v>651.72439999999995</v>
      </c>
      <c r="J103">
        <v>62.373100000000001</v>
      </c>
      <c r="K103">
        <v>6.0144000000000002</v>
      </c>
      <c r="L103">
        <v>1.2</v>
      </c>
      <c r="M103">
        <v>0.17069999999999999</v>
      </c>
      <c r="N103">
        <v>0</v>
      </c>
      <c r="O103">
        <v>0</v>
      </c>
      <c r="P103">
        <v>0</v>
      </c>
      <c r="Q103">
        <v>525</v>
      </c>
      <c r="R103">
        <v>178</v>
      </c>
      <c r="S103">
        <v>380.03</v>
      </c>
      <c r="T103">
        <v>10843.322200000001</v>
      </c>
      <c r="U103">
        <v>7.0699999999999999E-2</v>
      </c>
      <c r="V103">
        <v>14.284599999999999</v>
      </c>
      <c r="W103">
        <v>119.5287</v>
      </c>
      <c r="X103">
        <v>8.5828000000000007</v>
      </c>
      <c r="Y103">
        <v>112.76730000000001</v>
      </c>
      <c r="Z103">
        <v>1.5036</v>
      </c>
      <c r="AA103">
        <v>0.97319999999999995</v>
      </c>
      <c r="AB103">
        <v>27.448899999999998</v>
      </c>
      <c r="AC103">
        <v>1.9710000000000001</v>
      </c>
      <c r="AD103">
        <v>25.8962</v>
      </c>
      <c r="AE103">
        <v>18.1297</v>
      </c>
      <c r="AF103">
        <v>1.3018000000000001</v>
      </c>
      <c r="AG103">
        <v>17.104199999999999</v>
      </c>
      <c r="AH103">
        <v>583.51570000000004</v>
      </c>
      <c r="AI103">
        <v>187.8306</v>
      </c>
      <c r="AJ103">
        <v>70.276600000000002</v>
      </c>
      <c r="AK103">
        <v>150.90870000000001</v>
      </c>
      <c r="AL103">
        <v>87.812399999999997</v>
      </c>
      <c r="AM103" t="s">
        <v>33</v>
      </c>
      <c r="AN103">
        <v>399.74</v>
      </c>
      <c r="AO103">
        <v>11420.37</v>
      </c>
      <c r="AP103">
        <v>380.39</v>
      </c>
    </row>
    <row r="104" spans="1:42">
      <c r="A104">
        <v>2062</v>
      </c>
      <c r="B104">
        <v>0</v>
      </c>
      <c r="C104">
        <v>25.021000000000001</v>
      </c>
      <c r="D104">
        <v>31.95</v>
      </c>
      <c r="E104">
        <v>141</v>
      </c>
      <c r="F104" t="s">
        <v>50</v>
      </c>
      <c r="G104">
        <v>1568.9441999999999</v>
      </c>
      <c r="H104">
        <v>1280.7401</v>
      </c>
      <c r="I104">
        <v>288.20409999999998</v>
      </c>
      <c r="J104">
        <v>81.630700000000004</v>
      </c>
      <c r="K104">
        <v>6.0647000000000002</v>
      </c>
      <c r="L104">
        <v>1.2</v>
      </c>
      <c r="M104">
        <v>0.17</v>
      </c>
      <c r="N104">
        <v>0</v>
      </c>
      <c r="O104">
        <v>0</v>
      </c>
      <c r="P104">
        <v>0</v>
      </c>
      <c r="Q104">
        <v>517</v>
      </c>
      <c r="R104">
        <v>197</v>
      </c>
      <c r="S104">
        <v>479.24290000000002</v>
      </c>
      <c r="T104">
        <v>13630.298699999999</v>
      </c>
      <c r="U104">
        <v>7.0499999999999993E-2</v>
      </c>
      <c r="V104">
        <v>13.003399999999999</v>
      </c>
      <c r="W104">
        <v>119.1776</v>
      </c>
      <c r="X104">
        <v>8.5287000000000006</v>
      </c>
      <c r="Y104">
        <v>112.49299999999999</v>
      </c>
      <c r="Z104">
        <v>1.5162</v>
      </c>
      <c r="AA104">
        <v>0.98129999999999995</v>
      </c>
      <c r="AB104">
        <v>27.372900000000001</v>
      </c>
      <c r="AC104">
        <v>1.9589000000000001</v>
      </c>
      <c r="AD104">
        <v>25.837599999999998</v>
      </c>
      <c r="AE104">
        <v>18.064599999999999</v>
      </c>
      <c r="AF104">
        <v>1.2927999999999999</v>
      </c>
      <c r="AG104">
        <v>17.051400000000001</v>
      </c>
      <c r="AH104">
        <v>662.27319999999997</v>
      </c>
      <c r="AI104">
        <v>248.3621</v>
      </c>
      <c r="AJ104">
        <v>89.259799999999998</v>
      </c>
      <c r="AK104">
        <v>180.7936</v>
      </c>
      <c r="AL104">
        <v>100.0514</v>
      </c>
      <c r="AM104" t="s">
        <v>33</v>
      </c>
      <c r="AN104">
        <v>488.89</v>
      </c>
      <c r="AO104">
        <v>13907.55</v>
      </c>
      <c r="AP104">
        <v>219.1</v>
      </c>
    </row>
    <row r="105" spans="1:42">
      <c r="A105">
        <v>2063</v>
      </c>
      <c r="B105">
        <v>0</v>
      </c>
      <c r="C105">
        <v>25.12</v>
      </c>
      <c r="D105">
        <v>32.186999999999998</v>
      </c>
      <c r="E105">
        <v>142</v>
      </c>
      <c r="F105" t="s">
        <v>50</v>
      </c>
      <c r="G105">
        <v>1757.3237999999999</v>
      </c>
      <c r="H105">
        <v>1170.3032000000001</v>
      </c>
      <c r="I105">
        <v>587.02059999999994</v>
      </c>
      <c r="J105">
        <v>66.595799999999997</v>
      </c>
      <c r="K105">
        <v>6.0548000000000002</v>
      </c>
      <c r="L105">
        <v>1.2</v>
      </c>
      <c r="M105">
        <v>0.1701</v>
      </c>
      <c r="N105">
        <v>0</v>
      </c>
      <c r="O105">
        <v>0</v>
      </c>
      <c r="P105">
        <v>0</v>
      </c>
      <c r="Q105">
        <v>509</v>
      </c>
      <c r="R105">
        <v>198</v>
      </c>
      <c r="S105">
        <v>414.8408</v>
      </c>
      <c r="T105">
        <v>11826.246800000001</v>
      </c>
      <c r="U105">
        <v>7.0199999999999999E-2</v>
      </c>
      <c r="V105">
        <v>13.953900000000001</v>
      </c>
      <c r="W105">
        <v>119.3472</v>
      </c>
      <c r="X105">
        <v>8.5121000000000002</v>
      </c>
      <c r="Y105">
        <v>112.7109</v>
      </c>
      <c r="Z105">
        <v>1.5137</v>
      </c>
      <c r="AA105">
        <v>0.97970000000000002</v>
      </c>
      <c r="AB105">
        <v>27.417899999999999</v>
      </c>
      <c r="AC105">
        <v>1.9555</v>
      </c>
      <c r="AD105">
        <v>25.8933</v>
      </c>
      <c r="AE105">
        <v>18.074200000000001</v>
      </c>
      <c r="AF105">
        <v>1.2890999999999999</v>
      </c>
      <c r="AG105">
        <v>17.069199999999999</v>
      </c>
      <c r="AH105">
        <v>617.63229999999999</v>
      </c>
      <c r="AI105">
        <v>216.9796</v>
      </c>
      <c r="AJ105">
        <v>78.827799999999996</v>
      </c>
      <c r="AK105">
        <v>163.7724</v>
      </c>
      <c r="AL105">
        <v>93.091200000000001</v>
      </c>
      <c r="AM105" t="s">
        <v>33</v>
      </c>
      <c r="AN105">
        <v>426.39</v>
      </c>
      <c r="AO105">
        <v>12157.53</v>
      </c>
      <c r="AP105">
        <v>380.39</v>
      </c>
    </row>
    <row r="106" spans="1:42">
      <c r="A106">
        <v>2064</v>
      </c>
      <c r="B106">
        <v>0</v>
      </c>
      <c r="C106">
        <v>25.175000000000001</v>
      </c>
      <c r="D106">
        <v>32.32</v>
      </c>
      <c r="E106">
        <v>143</v>
      </c>
      <c r="F106" t="s">
        <v>50</v>
      </c>
      <c r="G106">
        <v>1477.8672999999999</v>
      </c>
      <c r="H106">
        <v>1140.0911000000001</v>
      </c>
      <c r="I106">
        <v>337.77620000000002</v>
      </c>
      <c r="J106">
        <v>77.144300000000001</v>
      </c>
      <c r="K106">
        <v>6.0495000000000001</v>
      </c>
      <c r="L106">
        <v>1.2</v>
      </c>
      <c r="M106">
        <v>0.17019999999999999</v>
      </c>
      <c r="N106">
        <v>0</v>
      </c>
      <c r="O106">
        <v>0</v>
      </c>
      <c r="P106">
        <v>0</v>
      </c>
      <c r="Q106">
        <v>502</v>
      </c>
      <c r="R106">
        <v>179</v>
      </c>
      <c r="S106">
        <v>399.76900000000001</v>
      </c>
      <c r="T106">
        <v>11369.8693</v>
      </c>
      <c r="U106">
        <v>7.0000000000000007E-2</v>
      </c>
      <c r="V106">
        <v>13.660500000000001</v>
      </c>
      <c r="W106">
        <v>118.8373</v>
      </c>
      <c r="X106">
        <v>8.4301999999999992</v>
      </c>
      <c r="Y106">
        <v>112.0642</v>
      </c>
      <c r="Z106">
        <v>1.5124</v>
      </c>
      <c r="AA106">
        <v>0.97889999999999999</v>
      </c>
      <c r="AB106">
        <v>27.304099999999998</v>
      </c>
      <c r="AC106">
        <v>1.9369000000000001</v>
      </c>
      <c r="AD106">
        <v>25.747900000000001</v>
      </c>
      <c r="AE106">
        <v>17.988099999999999</v>
      </c>
      <c r="AF106">
        <v>1.2761</v>
      </c>
      <c r="AG106">
        <v>16.962900000000001</v>
      </c>
      <c r="AH106">
        <v>590.23339999999996</v>
      </c>
      <c r="AI106">
        <v>220.29390000000001</v>
      </c>
      <c r="AJ106">
        <v>80.975200000000001</v>
      </c>
      <c r="AK106">
        <v>159.49160000000001</v>
      </c>
      <c r="AL106">
        <v>89.096999999999994</v>
      </c>
      <c r="AM106" t="s">
        <v>33</v>
      </c>
      <c r="AN106">
        <v>414.53</v>
      </c>
      <c r="AO106">
        <v>11794.52</v>
      </c>
      <c r="AP106">
        <v>380.39</v>
      </c>
    </row>
    <row r="107" spans="1:42">
      <c r="A107">
        <v>2065</v>
      </c>
      <c r="B107">
        <v>0</v>
      </c>
      <c r="C107">
        <v>25.277000000000001</v>
      </c>
      <c r="D107">
        <v>32.567</v>
      </c>
      <c r="E107">
        <v>144</v>
      </c>
      <c r="F107" t="s">
        <v>50</v>
      </c>
      <c r="G107">
        <v>1641.7253000000001</v>
      </c>
      <c r="H107">
        <v>1128.4274</v>
      </c>
      <c r="I107">
        <v>513.29790000000003</v>
      </c>
      <c r="J107">
        <v>68.734200000000001</v>
      </c>
      <c r="K107">
        <v>6.0156000000000001</v>
      </c>
      <c r="L107">
        <v>1.2</v>
      </c>
      <c r="M107">
        <v>0.17069999999999999</v>
      </c>
      <c r="N107">
        <v>0</v>
      </c>
      <c r="O107">
        <v>0</v>
      </c>
      <c r="P107">
        <v>0</v>
      </c>
      <c r="Q107">
        <v>495</v>
      </c>
      <c r="R107">
        <v>186</v>
      </c>
      <c r="S107">
        <v>388.49059999999997</v>
      </c>
      <c r="T107">
        <v>11063.4697</v>
      </c>
      <c r="U107">
        <v>6.9699999999999998E-2</v>
      </c>
      <c r="V107">
        <v>14.1272</v>
      </c>
      <c r="W107">
        <v>119.02889999999999</v>
      </c>
      <c r="X107">
        <v>8.4146999999999998</v>
      </c>
      <c r="Y107">
        <v>112.2974</v>
      </c>
      <c r="Z107">
        <v>1.5039</v>
      </c>
      <c r="AA107">
        <v>0.97340000000000004</v>
      </c>
      <c r="AB107">
        <v>27.3536</v>
      </c>
      <c r="AC107">
        <v>1.9338</v>
      </c>
      <c r="AD107">
        <v>25.8066</v>
      </c>
      <c r="AE107">
        <v>18.002700000000001</v>
      </c>
      <c r="AF107">
        <v>1.2726999999999999</v>
      </c>
      <c r="AG107">
        <v>16.984500000000001</v>
      </c>
      <c r="AH107">
        <v>591.03089999999997</v>
      </c>
      <c r="AI107">
        <v>213.40690000000001</v>
      </c>
      <c r="AJ107">
        <v>78.182900000000004</v>
      </c>
      <c r="AK107">
        <v>156.81489999999999</v>
      </c>
      <c r="AL107">
        <v>88.991799999999998</v>
      </c>
      <c r="AM107" t="s">
        <v>33</v>
      </c>
      <c r="AN107">
        <v>400.74</v>
      </c>
      <c r="AO107">
        <v>11436.55</v>
      </c>
      <c r="AP107">
        <v>380.39</v>
      </c>
    </row>
    <row r="108" spans="1:42">
      <c r="A108">
        <v>2066</v>
      </c>
      <c r="B108">
        <v>0</v>
      </c>
      <c r="C108">
        <v>25.355</v>
      </c>
      <c r="D108">
        <v>32.756999999999998</v>
      </c>
      <c r="E108">
        <v>145</v>
      </c>
      <c r="F108" t="s">
        <v>50</v>
      </c>
      <c r="G108">
        <v>1505.0816</v>
      </c>
      <c r="H108">
        <v>1124.2865999999999</v>
      </c>
      <c r="I108">
        <v>380.79509999999999</v>
      </c>
      <c r="J108">
        <v>74.699399999999997</v>
      </c>
      <c r="K108">
        <v>6.0224000000000002</v>
      </c>
      <c r="L108">
        <v>1.1976</v>
      </c>
      <c r="M108">
        <v>0.1706</v>
      </c>
      <c r="N108">
        <v>0</v>
      </c>
      <c r="O108">
        <v>0</v>
      </c>
      <c r="P108">
        <v>0</v>
      </c>
      <c r="Q108">
        <v>487</v>
      </c>
      <c r="R108">
        <v>176</v>
      </c>
      <c r="S108">
        <v>407.10289999999998</v>
      </c>
      <c r="T108">
        <v>11583.0718</v>
      </c>
      <c r="U108">
        <v>6.9500000000000006E-2</v>
      </c>
      <c r="V108">
        <v>13.772600000000001</v>
      </c>
      <c r="W108">
        <v>118.5774</v>
      </c>
      <c r="X108">
        <v>8.3541000000000007</v>
      </c>
      <c r="Y108">
        <v>111.9277</v>
      </c>
      <c r="Z108">
        <v>1.5025999999999999</v>
      </c>
      <c r="AA108">
        <v>0.97250000000000003</v>
      </c>
      <c r="AB108">
        <v>27.254100000000001</v>
      </c>
      <c r="AC108">
        <v>1.9200999999999999</v>
      </c>
      <c r="AD108">
        <v>25.7257</v>
      </c>
      <c r="AE108">
        <v>17.922999999999998</v>
      </c>
      <c r="AF108">
        <v>1.2626999999999999</v>
      </c>
      <c r="AG108">
        <v>16.917899999999999</v>
      </c>
      <c r="AH108">
        <v>587.07169999999996</v>
      </c>
      <c r="AI108">
        <v>213.24510000000001</v>
      </c>
      <c r="AJ108">
        <v>78.336299999999994</v>
      </c>
      <c r="AK108">
        <v>157.2099</v>
      </c>
      <c r="AL108">
        <v>88.423599999999993</v>
      </c>
      <c r="AM108" t="s">
        <v>33</v>
      </c>
      <c r="AN108">
        <v>422.32</v>
      </c>
      <c r="AO108">
        <v>12020.7</v>
      </c>
      <c r="AP108">
        <v>380.39</v>
      </c>
    </row>
    <row r="109" spans="1:42">
      <c r="A109">
        <v>2067</v>
      </c>
      <c r="B109">
        <v>0</v>
      </c>
      <c r="C109">
        <v>25.452000000000002</v>
      </c>
      <c r="D109">
        <v>32.997</v>
      </c>
      <c r="E109">
        <v>146</v>
      </c>
      <c r="F109" t="s">
        <v>50</v>
      </c>
      <c r="G109">
        <v>1691.1543999999999</v>
      </c>
      <c r="H109">
        <v>1225.8757000000001</v>
      </c>
      <c r="I109">
        <v>465.27859999999998</v>
      </c>
      <c r="J109">
        <v>72.487499999999997</v>
      </c>
      <c r="K109">
        <v>5.9938000000000002</v>
      </c>
      <c r="L109">
        <v>1.2</v>
      </c>
      <c r="M109">
        <v>0.17100000000000001</v>
      </c>
      <c r="N109">
        <v>0</v>
      </c>
      <c r="O109">
        <v>0</v>
      </c>
      <c r="P109">
        <v>0</v>
      </c>
      <c r="Q109">
        <v>480</v>
      </c>
      <c r="R109">
        <v>203</v>
      </c>
      <c r="S109">
        <v>464.94810000000001</v>
      </c>
      <c r="T109">
        <v>13228.6705</v>
      </c>
      <c r="U109">
        <v>6.9199999999999998E-2</v>
      </c>
      <c r="V109">
        <v>13.889099999999999</v>
      </c>
      <c r="W109">
        <v>118.628</v>
      </c>
      <c r="X109">
        <v>8.3287999999999993</v>
      </c>
      <c r="Y109">
        <v>112.0292</v>
      </c>
      <c r="Z109">
        <v>1.4984</v>
      </c>
      <c r="AA109">
        <v>0.96989999999999998</v>
      </c>
      <c r="AB109">
        <v>27.270900000000001</v>
      </c>
      <c r="AC109">
        <v>1.9147000000000001</v>
      </c>
      <c r="AD109">
        <v>25.753900000000002</v>
      </c>
      <c r="AE109">
        <v>17.917200000000001</v>
      </c>
      <c r="AF109">
        <v>1.258</v>
      </c>
      <c r="AG109">
        <v>16.9206</v>
      </c>
      <c r="AH109">
        <v>631.77120000000002</v>
      </c>
      <c r="AI109">
        <v>241.31319999999999</v>
      </c>
      <c r="AJ109">
        <v>86.691599999999994</v>
      </c>
      <c r="AK109">
        <v>171.05</v>
      </c>
      <c r="AL109">
        <v>95.049700000000001</v>
      </c>
      <c r="AM109" t="s">
        <v>33</v>
      </c>
      <c r="AN109">
        <v>469.86</v>
      </c>
      <c r="AO109">
        <v>13371.95</v>
      </c>
      <c r="AP109">
        <v>357.55</v>
      </c>
    </row>
    <row r="110" spans="1:42">
      <c r="A110">
        <v>2068</v>
      </c>
      <c r="B110">
        <v>0</v>
      </c>
      <c r="C110">
        <v>25.594000000000001</v>
      </c>
      <c r="D110">
        <v>33.347999999999999</v>
      </c>
      <c r="E110">
        <v>147</v>
      </c>
      <c r="F110" t="s">
        <v>50</v>
      </c>
      <c r="G110">
        <v>1760.8105</v>
      </c>
      <c r="H110">
        <v>1118.7800999999999</v>
      </c>
      <c r="I110">
        <v>642.03030000000001</v>
      </c>
      <c r="J110">
        <v>63.537799999999997</v>
      </c>
      <c r="K110">
        <v>5.9943</v>
      </c>
      <c r="L110">
        <v>1.2</v>
      </c>
      <c r="M110">
        <v>0.17100000000000001</v>
      </c>
      <c r="N110">
        <v>0</v>
      </c>
      <c r="O110">
        <v>0</v>
      </c>
      <c r="P110">
        <v>0</v>
      </c>
      <c r="Q110">
        <v>473</v>
      </c>
      <c r="R110">
        <v>183</v>
      </c>
      <c r="S110">
        <v>400.9522</v>
      </c>
      <c r="T110">
        <v>11432.1788</v>
      </c>
      <c r="U110">
        <v>6.8900000000000003E-2</v>
      </c>
      <c r="V110">
        <v>14.2597</v>
      </c>
      <c r="W110">
        <v>119.7432</v>
      </c>
      <c r="X110">
        <v>8.3779000000000003</v>
      </c>
      <c r="Y110">
        <v>113.1373</v>
      </c>
      <c r="Z110">
        <v>1.4985999999999999</v>
      </c>
      <c r="AA110">
        <v>0.97</v>
      </c>
      <c r="AB110">
        <v>27.535499999999999</v>
      </c>
      <c r="AC110">
        <v>1.9265000000000001</v>
      </c>
      <c r="AD110">
        <v>26.016500000000001</v>
      </c>
      <c r="AE110">
        <v>18.0642</v>
      </c>
      <c r="AF110">
        <v>1.2639</v>
      </c>
      <c r="AG110">
        <v>17.067599999999999</v>
      </c>
      <c r="AH110">
        <v>596.76729999999998</v>
      </c>
      <c r="AI110">
        <v>201.5754</v>
      </c>
      <c r="AJ110">
        <v>74.081500000000005</v>
      </c>
      <c r="AK110">
        <v>156.92359999999999</v>
      </c>
      <c r="AL110">
        <v>89.432299999999998</v>
      </c>
      <c r="AM110" t="s">
        <v>33</v>
      </c>
      <c r="AN110">
        <v>418.67</v>
      </c>
      <c r="AO110">
        <v>11945.04</v>
      </c>
      <c r="AP110">
        <v>380.39</v>
      </c>
    </row>
    <row r="111" spans="1:42">
      <c r="A111">
        <v>2069</v>
      </c>
      <c r="B111">
        <v>0</v>
      </c>
      <c r="C111">
        <v>25.678000000000001</v>
      </c>
      <c r="D111">
        <v>33.56</v>
      </c>
      <c r="E111">
        <v>148</v>
      </c>
      <c r="F111" t="s">
        <v>50</v>
      </c>
      <c r="G111">
        <v>1586.6697999999999</v>
      </c>
      <c r="H111">
        <v>1210.8580999999999</v>
      </c>
      <c r="I111">
        <v>375.81169999999997</v>
      </c>
      <c r="J111">
        <v>76.314400000000006</v>
      </c>
      <c r="K111">
        <v>6.0328999999999997</v>
      </c>
      <c r="L111">
        <v>1.2</v>
      </c>
      <c r="M111">
        <v>0.1704</v>
      </c>
      <c r="N111">
        <v>0</v>
      </c>
      <c r="O111">
        <v>0</v>
      </c>
      <c r="P111">
        <v>0</v>
      </c>
      <c r="Q111">
        <v>466</v>
      </c>
      <c r="R111">
        <v>184</v>
      </c>
      <c r="S111">
        <v>420.8931</v>
      </c>
      <c r="T111">
        <v>11963.996800000001</v>
      </c>
      <c r="U111">
        <v>6.8699999999999997E-2</v>
      </c>
      <c r="V111">
        <v>13.745699999999999</v>
      </c>
      <c r="W111">
        <v>119.5337</v>
      </c>
      <c r="X111">
        <v>8.3341999999999992</v>
      </c>
      <c r="Y111">
        <v>112.99509999999999</v>
      </c>
      <c r="Z111">
        <v>1.5082</v>
      </c>
      <c r="AA111">
        <v>0.97619999999999996</v>
      </c>
      <c r="AB111">
        <v>27.491599999999998</v>
      </c>
      <c r="AC111">
        <v>1.9168000000000001</v>
      </c>
      <c r="AD111">
        <v>25.9878</v>
      </c>
      <c r="AE111">
        <v>18.021000000000001</v>
      </c>
      <c r="AF111">
        <v>1.2565</v>
      </c>
      <c r="AG111">
        <v>17.0352</v>
      </c>
      <c r="AH111">
        <v>627.47209999999995</v>
      </c>
      <c r="AI111">
        <v>233.74809999999999</v>
      </c>
      <c r="AJ111">
        <v>85.067700000000002</v>
      </c>
      <c r="AK111">
        <v>170.2868</v>
      </c>
      <c r="AL111">
        <v>94.2834</v>
      </c>
      <c r="AM111" t="s">
        <v>33</v>
      </c>
      <c r="AN111">
        <v>437.02</v>
      </c>
      <c r="AO111">
        <v>12444.03</v>
      </c>
      <c r="AP111">
        <v>380.37</v>
      </c>
    </row>
    <row r="112" spans="1:42">
      <c r="A112">
        <v>2070</v>
      </c>
      <c r="B112">
        <v>0</v>
      </c>
      <c r="C112">
        <v>25.734999999999999</v>
      </c>
      <c r="D112">
        <v>33.704000000000001</v>
      </c>
      <c r="E112">
        <v>149</v>
      </c>
      <c r="F112" t="s">
        <v>50</v>
      </c>
      <c r="G112">
        <v>1476.1675</v>
      </c>
      <c r="H112">
        <v>1112.6126999999999</v>
      </c>
      <c r="I112">
        <v>363.55470000000003</v>
      </c>
      <c r="J112">
        <v>75.371700000000004</v>
      </c>
      <c r="K112">
        <v>6.0189000000000004</v>
      </c>
      <c r="L112">
        <v>1.2</v>
      </c>
      <c r="M112">
        <v>0.1706</v>
      </c>
      <c r="N112">
        <v>0</v>
      </c>
      <c r="O112">
        <v>0</v>
      </c>
      <c r="P112">
        <v>0</v>
      </c>
      <c r="Q112">
        <v>459</v>
      </c>
      <c r="R112">
        <v>169</v>
      </c>
      <c r="S112">
        <v>396.17680000000001</v>
      </c>
      <c r="T112">
        <v>11270.530500000001</v>
      </c>
      <c r="U112">
        <v>6.8400000000000002E-2</v>
      </c>
      <c r="V112">
        <v>13.7759</v>
      </c>
      <c r="W112">
        <v>118.83329999999999</v>
      </c>
      <c r="X112">
        <v>8.2565000000000008</v>
      </c>
      <c r="Y112">
        <v>112.389</v>
      </c>
      <c r="Z112">
        <v>1.5046999999999999</v>
      </c>
      <c r="AA112">
        <v>0.97389999999999999</v>
      </c>
      <c r="AB112">
        <v>27.333500000000001</v>
      </c>
      <c r="AC112">
        <v>1.8991</v>
      </c>
      <c r="AD112">
        <v>25.851199999999999</v>
      </c>
      <c r="AE112">
        <v>17.907399999999999</v>
      </c>
      <c r="AF112">
        <v>1.2442</v>
      </c>
      <c r="AG112">
        <v>16.936299999999999</v>
      </c>
      <c r="AH112">
        <v>579.38739999999996</v>
      </c>
      <c r="AI112">
        <v>211.87549999999999</v>
      </c>
      <c r="AJ112">
        <v>78.206100000000006</v>
      </c>
      <c r="AK112">
        <v>156.0531</v>
      </c>
      <c r="AL112">
        <v>87.090699999999998</v>
      </c>
      <c r="AM112" t="s">
        <v>33</v>
      </c>
      <c r="AN112">
        <v>416.89</v>
      </c>
      <c r="AO112">
        <v>11868.37</v>
      </c>
      <c r="AP112">
        <v>337.64</v>
      </c>
    </row>
    <row r="113" spans="1:42">
      <c r="A113">
        <v>2071</v>
      </c>
      <c r="B113">
        <v>0</v>
      </c>
      <c r="C113">
        <v>25.876000000000001</v>
      </c>
      <c r="D113">
        <v>34.064</v>
      </c>
      <c r="E113">
        <v>150</v>
      </c>
      <c r="F113" t="s">
        <v>50</v>
      </c>
      <c r="G113">
        <v>1725.8947000000001</v>
      </c>
      <c r="H113">
        <v>1103.2481</v>
      </c>
      <c r="I113">
        <v>622.64660000000003</v>
      </c>
      <c r="J113">
        <v>63.923299999999998</v>
      </c>
      <c r="K113">
        <v>5.9791999999999996</v>
      </c>
      <c r="L113">
        <v>1.2</v>
      </c>
      <c r="M113">
        <v>0.17119999999999999</v>
      </c>
      <c r="N113">
        <v>0</v>
      </c>
      <c r="O113">
        <v>0</v>
      </c>
      <c r="P113">
        <v>0</v>
      </c>
      <c r="Q113">
        <v>452</v>
      </c>
      <c r="R113">
        <v>200</v>
      </c>
      <c r="S113">
        <v>411.96170000000001</v>
      </c>
      <c r="T113">
        <v>11754.507799999999</v>
      </c>
      <c r="U113">
        <v>6.8199999999999997E-2</v>
      </c>
      <c r="V113">
        <v>14.305</v>
      </c>
      <c r="W113">
        <v>119.6105</v>
      </c>
      <c r="X113">
        <v>8.2815999999999992</v>
      </c>
      <c r="Y113">
        <v>113.18129999999999</v>
      </c>
      <c r="Z113">
        <v>1.4947999999999999</v>
      </c>
      <c r="AA113">
        <v>0.96750000000000003</v>
      </c>
      <c r="AB113">
        <v>27.519500000000001</v>
      </c>
      <c r="AC113">
        <v>1.9054</v>
      </c>
      <c r="AD113">
        <v>26.040299999999998</v>
      </c>
      <c r="AE113">
        <v>18.005700000000001</v>
      </c>
      <c r="AF113">
        <v>1.2466999999999999</v>
      </c>
      <c r="AG113">
        <v>17.037800000000001</v>
      </c>
      <c r="AH113">
        <v>584.18240000000003</v>
      </c>
      <c r="AI113">
        <v>203.90190000000001</v>
      </c>
      <c r="AJ113">
        <v>74.332700000000003</v>
      </c>
      <c r="AK113">
        <v>153.4118</v>
      </c>
      <c r="AL113">
        <v>87.419200000000004</v>
      </c>
      <c r="AM113" t="s">
        <v>33</v>
      </c>
      <c r="AN113">
        <v>418.71</v>
      </c>
      <c r="AO113">
        <v>11950.89</v>
      </c>
      <c r="AP113">
        <v>319.31</v>
      </c>
    </row>
    <row r="114" spans="1:42">
      <c r="A114">
        <v>2072</v>
      </c>
      <c r="B114">
        <v>0</v>
      </c>
      <c r="C114">
        <v>25.95</v>
      </c>
      <c r="D114">
        <v>34.253999999999998</v>
      </c>
      <c r="E114">
        <v>151</v>
      </c>
      <c r="F114" t="s">
        <v>50</v>
      </c>
      <c r="G114">
        <v>1415.3969999999999</v>
      </c>
      <c r="H114">
        <v>1072.06</v>
      </c>
      <c r="I114">
        <v>343.33699999999999</v>
      </c>
      <c r="J114">
        <v>75.742699999999999</v>
      </c>
      <c r="K114">
        <v>6.0141999999999998</v>
      </c>
      <c r="L114">
        <v>1.1973</v>
      </c>
      <c r="M114">
        <v>0.17069999999999999</v>
      </c>
      <c r="N114">
        <v>0</v>
      </c>
      <c r="O114">
        <v>0</v>
      </c>
      <c r="P114">
        <v>0</v>
      </c>
      <c r="Q114">
        <v>444</v>
      </c>
      <c r="R114">
        <v>162</v>
      </c>
      <c r="S114">
        <v>360.37490000000003</v>
      </c>
      <c r="T114">
        <v>10258.229799999999</v>
      </c>
      <c r="U114">
        <v>6.7900000000000002E-2</v>
      </c>
      <c r="V114">
        <v>13.705</v>
      </c>
      <c r="W114">
        <v>118.87860000000001</v>
      </c>
      <c r="X114">
        <v>8.2024000000000008</v>
      </c>
      <c r="Y114">
        <v>112.5504</v>
      </c>
      <c r="Z114">
        <v>1.5002</v>
      </c>
      <c r="AA114">
        <v>0.97099999999999997</v>
      </c>
      <c r="AB114">
        <v>27.354800000000001</v>
      </c>
      <c r="AC114">
        <v>1.8874</v>
      </c>
      <c r="AD114">
        <v>25.898599999999998</v>
      </c>
      <c r="AE114">
        <v>17.8856</v>
      </c>
      <c r="AF114">
        <v>1.2341</v>
      </c>
      <c r="AG114">
        <v>16.933499999999999</v>
      </c>
      <c r="AH114">
        <v>567.49929999999995</v>
      </c>
      <c r="AI114">
        <v>195.84809999999999</v>
      </c>
      <c r="AJ114">
        <v>72.884200000000007</v>
      </c>
      <c r="AK114">
        <v>150.71889999999999</v>
      </c>
      <c r="AL114">
        <v>85.109399999999994</v>
      </c>
      <c r="AM114" t="s">
        <v>33</v>
      </c>
      <c r="AN114">
        <v>381.77</v>
      </c>
      <c r="AO114">
        <v>10875.48</v>
      </c>
      <c r="AP114">
        <v>380.39</v>
      </c>
    </row>
    <row r="115" spans="1:42">
      <c r="A115">
        <v>2073</v>
      </c>
      <c r="B115">
        <v>0</v>
      </c>
      <c r="C115">
        <v>25.95</v>
      </c>
      <c r="D115">
        <v>34.253999999999998</v>
      </c>
      <c r="E115">
        <v>152</v>
      </c>
      <c r="F115" t="s">
        <v>50</v>
      </c>
      <c r="G115">
        <v>1320.0169000000001</v>
      </c>
      <c r="H115">
        <v>1154.8199</v>
      </c>
      <c r="I115">
        <v>165.197</v>
      </c>
      <c r="J115">
        <v>87.485200000000006</v>
      </c>
      <c r="K115">
        <v>5.9734999999999996</v>
      </c>
      <c r="L115">
        <v>1.2</v>
      </c>
      <c r="M115">
        <v>0.17130000000000001</v>
      </c>
      <c r="N115">
        <v>0</v>
      </c>
      <c r="O115">
        <v>0</v>
      </c>
      <c r="P115">
        <v>0</v>
      </c>
      <c r="Q115">
        <v>437</v>
      </c>
      <c r="R115">
        <v>169</v>
      </c>
      <c r="S115">
        <v>430.77629999999999</v>
      </c>
      <c r="T115">
        <v>12226.7963</v>
      </c>
      <c r="U115">
        <v>6.7699999999999996E-2</v>
      </c>
      <c r="V115">
        <v>13.2593</v>
      </c>
      <c r="W115">
        <v>117.0316</v>
      </c>
      <c r="X115">
        <v>8.0466999999999995</v>
      </c>
      <c r="Y115">
        <v>110.8596</v>
      </c>
      <c r="Z115">
        <v>1.4934000000000001</v>
      </c>
      <c r="AA115">
        <v>0.96660000000000001</v>
      </c>
      <c r="AB115">
        <v>26.9298</v>
      </c>
      <c r="AC115">
        <v>1.8515999999999999</v>
      </c>
      <c r="AD115">
        <v>25.509599999999999</v>
      </c>
      <c r="AE115">
        <v>17.607500000000002</v>
      </c>
      <c r="AF115">
        <v>1.2105999999999999</v>
      </c>
      <c r="AG115">
        <v>16.678899999999999</v>
      </c>
      <c r="AH115">
        <v>583.28570000000002</v>
      </c>
      <c r="AI115">
        <v>235.364</v>
      </c>
      <c r="AJ115">
        <v>86.172399999999996</v>
      </c>
      <c r="AK115">
        <v>162.24690000000001</v>
      </c>
      <c r="AL115">
        <v>87.750799999999998</v>
      </c>
      <c r="AM115" t="s">
        <v>33</v>
      </c>
      <c r="AN115">
        <v>447.9</v>
      </c>
      <c r="AO115">
        <v>12718.2</v>
      </c>
      <c r="AP115">
        <v>317.5</v>
      </c>
    </row>
    <row r="116" spans="1:42">
      <c r="A116">
        <v>2074</v>
      </c>
      <c r="B116">
        <v>0</v>
      </c>
      <c r="C116">
        <v>25.95</v>
      </c>
      <c r="D116">
        <v>34.253999999999998</v>
      </c>
      <c r="E116">
        <v>153</v>
      </c>
      <c r="F116" t="s">
        <v>50</v>
      </c>
      <c r="G116">
        <v>1470.0210999999999</v>
      </c>
      <c r="H116">
        <v>1095.4860000000001</v>
      </c>
      <c r="I116">
        <v>374.5351</v>
      </c>
      <c r="J116">
        <v>74.521799999999999</v>
      </c>
      <c r="K116">
        <v>5.8792999999999997</v>
      </c>
      <c r="L116">
        <v>1.1973</v>
      </c>
      <c r="M116">
        <v>0.1726</v>
      </c>
      <c r="N116">
        <v>0</v>
      </c>
      <c r="O116">
        <v>0</v>
      </c>
      <c r="P116">
        <v>0</v>
      </c>
      <c r="Q116">
        <v>429</v>
      </c>
      <c r="R116">
        <v>184</v>
      </c>
      <c r="S116">
        <v>416.3306</v>
      </c>
      <c r="T116">
        <v>11848.063099999999</v>
      </c>
      <c r="U116">
        <v>6.7400000000000002E-2</v>
      </c>
      <c r="V116">
        <v>13.603</v>
      </c>
      <c r="W116">
        <v>115.84690000000001</v>
      </c>
      <c r="X116">
        <v>7.9375999999999998</v>
      </c>
      <c r="Y116">
        <v>109.7996</v>
      </c>
      <c r="Z116">
        <v>1.4664999999999999</v>
      </c>
      <c r="AA116">
        <v>0.94920000000000004</v>
      </c>
      <c r="AB116">
        <v>26.66</v>
      </c>
      <c r="AC116">
        <v>1.8267</v>
      </c>
      <c r="AD116">
        <v>25.2684</v>
      </c>
      <c r="AE116">
        <v>17.422499999999999</v>
      </c>
      <c r="AF116">
        <v>1.1938</v>
      </c>
      <c r="AG116">
        <v>16.513000000000002</v>
      </c>
      <c r="AH116">
        <v>560.1327</v>
      </c>
      <c r="AI116">
        <v>219.7687</v>
      </c>
      <c r="AJ116">
        <v>79.927400000000006</v>
      </c>
      <c r="AK116">
        <v>151.6054</v>
      </c>
      <c r="AL116">
        <v>84.051699999999997</v>
      </c>
      <c r="AM116" t="s">
        <v>33</v>
      </c>
      <c r="AN116">
        <v>426.71</v>
      </c>
      <c r="AO116">
        <v>12147.3</v>
      </c>
      <c r="AP116">
        <v>358.43</v>
      </c>
    </row>
    <row r="117" spans="1:42">
      <c r="A117">
        <v>2075</v>
      </c>
      <c r="B117">
        <v>0</v>
      </c>
      <c r="C117">
        <v>26.109000000000002</v>
      </c>
      <c r="D117">
        <v>34.67</v>
      </c>
      <c r="E117">
        <v>154</v>
      </c>
      <c r="F117" t="s">
        <v>50</v>
      </c>
      <c r="G117">
        <v>1551.0569</v>
      </c>
      <c r="H117">
        <v>979.4171</v>
      </c>
      <c r="I117">
        <v>571.63990000000001</v>
      </c>
      <c r="J117">
        <v>63.145099999999999</v>
      </c>
      <c r="K117">
        <v>5.7717000000000001</v>
      </c>
      <c r="L117">
        <v>1.2</v>
      </c>
      <c r="M117">
        <v>0.17419999999999999</v>
      </c>
      <c r="N117">
        <v>0</v>
      </c>
      <c r="O117">
        <v>0</v>
      </c>
      <c r="P117">
        <v>0</v>
      </c>
      <c r="Q117">
        <v>422</v>
      </c>
      <c r="R117">
        <v>169</v>
      </c>
      <c r="S117">
        <v>366.23270000000002</v>
      </c>
      <c r="T117">
        <v>10438.1198</v>
      </c>
      <c r="U117">
        <v>6.7199999999999996E-2</v>
      </c>
      <c r="V117">
        <v>14.3604</v>
      </c>
      <c r="W117">
        <v>116.078</v>
      </c>
      <c r="X117">
        <v>7.9255000000000004</v>
      </c>
      <c r="Y117">
        <v>110.078</v>
      </c>
      <c r="Z117">
        <v>1.4429000000000001</v>
      </c>
      <c r="AA117">
        <v>0.93389999999999995</v>
      </c>
      <c r="AB117">
        <v>26.720099999999999</v>
      </c>
      <c r="AC117">
        <v>1.8244</v>
      </c>
      <c r="AD117">
        <v>25.338899999999999</v>
      </c>
      <c r="AE117">
        <v>17.442299999999999</v>
      </c>
      <c r="AF117">
        <v>1.1909000000000001</v>
      </c>
      <c r="AG117">
        <v>16.540700000000001</v>
      </c>
      <c r="AH117">
        <v>519.40089999999998</v>
      </c>
      <c r="AI117">
        <v>179.4357</v>
      </c>
      <c r="AJ117">
        <v>67.244900000000001</v>
      </c>
      <c r="AK117">
        <v>135.69900000000001</v>
      </c>
      <c r="AL117">
        <v>77.636600000000001</v>
      </c>
      <c r="AM117" t="s">
        <v>33</v>
      </c>
      <c r="AN117">
        <v>385.04</v>
      </c>
      <c r="AO117">
        <v>10997.91</v>
      </c>
      <c r="AP117">
        <v>351.78</v>
      </c>
    </row>
    <row r="118" spans="1:42">
      <c r="A118">
        <v>2076</v>
      </c>
      <c r="B118">
        <v>0</v>
      </c>
      <c r="C118">
        <v>26.233000000000001</v>
      </c>
      <c r="D118">
        <v>34.997999999999998</v>
      </c>
      <c r="E118">
        <v>155</v>
      </c>
      <c r="F118" t="s">
        <v>50</v>
      </c>
      <c r="G118">
        <v>1589.1107</v>
      </c>
      <c r="H118">
        <v>1154.1786999999999</v>
      </c>
      <c r="I118">
        <v>434.93200000000002</v>
      </c>
      <c r="J118">
        <v>72.630499999999998</v>
      </c>
      <c r="K118">
        <v>5.8155999999999999</v>
      </c>
      <c r="L118">
        <v>1.2</v>
      </c>
      <c r="M118">
        <v>0.1736</v>
      </c>
      <c r="N118">
        <v>0</v>
      </c>
      <c r="O118">
        <v>0</v>
      </c>
      <c r="P118">
        <v>0</v>
      </c>
      <c r="Q118">
        <v>415</v>
      </c>
      <c r="R118">
        <v>179</v>
      </c>
      <c r="S118">
        <v>410.52879999999999</v>
      </c>
      <c r="T118">
        <v>11682.5555</v>
      </c>
      <c r="U118">
        <v>6.6900000000000001E-2</v>
      </c>
      <c r="V118">
        <v>13.5532</v>
      </c>
      <c r="W118">
        <v>116.3995</v>
      </c>
      <c r="X118">
        <v>7.9196</v>
      </c>
      <c r="Y118">
        <v>110.44329999999999</v>
      </c>
      <c r="Z118">
        <v>1.4539</v>
      </c>
      <c r="AA118">
        <v>0.94099999999999995</v>
      </c>
      <c r="AB118">
        <v>26.800899999999999</v>
      </c>
      <c r="AC118">
        <v>1.8234999999999999</v>
      </c>
      <c r="AD118">
        <v>25.429500000000001</v>
      </c>
      <c r="AE118">
        <v>17.475000000000001</v>
      </c>
      <c r="AF118">
        <v>1.1890000000000001</v>
      </c>
      <c r="AG118">
        <v>16.5808</v>
      </c>
      <c r="AH118">
        <v>612.29369999999994</v>
      </c>
      <c r="AI118">
        <v>209.87819999999999</v>
      </c>
      <c r="AJ118">
        <v>76.579800000000006</v>
      </c>
      <c r="AK118">
        <v>163.93010000000001</v>
      </c>
      <c r="AL118">
        <v>91.496899999999997</v>
      </c>
      <c r="AM118" t="s">
        <v>33</v>
      </c>
      <c r="AN118">
        <v>433.77</v>
      </c>
      <c r="AO118">
        <v>12348.98</v>
      </c>
      <c r="AP118">
        <v>380.39</v>
      </c>
    </row>
    <row r="119" spans="1:42">
      <c r="A119">
        <v>2077</v>
      </c>
      <c r="B119">
        <v>0</v>
      </c>
      <c r="C119">
        <v>26.378</v>
      </c>
      <c r="D119">
        <v>35.384999999999998</v>
      </c>
      <c r="E119">
        <v>156</v>
      </c>
      <c r="F119" t="s">
        <v>50</v>
      </c>
      <c r="G119">
        <v>1792.7760000000001</v>
      </c>
      <c r="H119">
        <v>1172.5317</v>
      </c>
      <c r="I119">
        <v>620.24429999999995</v>
      </c>
      <c r="J119">
        <v>65.403099999999995</v>
      </c>
      <c r="K119">
        <v>5.8273999999999999</v>
      </c>
      <c r="L119">
        <v>1.2</v>
      </c>
      <c r="M119">
        <v>0.1734</v>
      </c>
      <c r="N119">
        <v>0</v>
      </c>
      <c r="O119">
        <v>0</v>
      </c>
      <c r="P119">
        <v>0</v>
      </c>
      <c r="Q119">
        <v>408</v>
      </c>
      <c r="R119">
        <v>208</v>
      </c>
      <c r="S119">
        <v>464.06450000000001</v>
      </c>
      <c r="T119">
        <v>13218.5247</v>
      </c>
      <c r="U119">
        <v>6.6699999999999995E-2</v>
      </c>
      <c r="V119">
        <v>13.988</v>
      </c>
      <c r="W119">
        <v>117.1056</v>
      </c>
      <c r="X119">
        <v>7.9394999999999998</v>
      </c>
      <c r="Y119">
        <v>111.17529999999999</v>
      </c>
      <c r="Z119">
        <v>1.4569000000000001</v>
      </c>
      <c r="AA119">
        <v>0.94289999999999996</v>
      </c>
      <c r="AB119">
        <v>26.971299999999999</v>
      </c>
      <c r="AC119">
        <v>1.8286</v>
      </c>
      <c r="AD119">
        <v>25.605399999999999</v>
      </c>
      <c r="AE119">
        <v>17.562799999999999</v>
      </c>
      <c r="AF119">
        <v>1.1907000000000001</v>
      </c>
      <c r="AG119">
        <v>16.673400000000001</v>
      </c>
      <c r="AH119">
        <v>611.38729999999998</v>
      </c>
      <c r="AI119">
        <v>226.3031</v>
      </c>
      <c r="AJ119">
        <v>80.528300000000002</v>
      </c>
      <c r="AK119">
        <v>163.11500000000001</v>
      </c>
      <c r="AL119">
        <v>91.197900000000004</v>
      </c>
      <c r="AM119" t="s">
        <v>33</v>
      </c>
      <c r="AN119">
        <v>475.16</v>
      </c>
      <c r="AO119">
        <v>13538.62</v>
      </c>
      <c r="AP119">
        <v>214.83</v>
      </c>
    </row>
    <row r="120" spans="1:42">
      <c r="A120">
        <v>2078</v>
      </c>
      <c r="B120">
        <v>0</v>
      </c>
      <c r="C120">
        <v>26.378</v>
      </c>
      <c r="D120">
        <v>35.384999999999998</v>
      </c>
      <c r="E120">
        <v>157</v>
      </c>
      <c r="F120" t="s">
        <v>50</v>
      </c>
      <c r="G120">
        <v>1212.6434999999999</v>
      </c>
      <c r="H120">
        <v>1195.3907999999999</v>
      </c>
      <c r="I120">
        <v>17.252700000000001</v>
      </c>
      <c r="J120">
        <v>98.577299999999994</v>
      </c>
      <c r="K120">
        <v>5.8560999999999996</v>
      </c>
      <c r="L120">
        <v>1.2</v>
      </c>
      <c r="M120">
        <v>0.1729</v>
      </c>
      <c r="N120">
        <v>0</v>
      </c>
      <c r="O120">
        <v>0</v>
      </c>
      <c r="P120">
        <v>0</v>
      </c>
      <c r="Q120">
        <v>401</v>
      </c>
      <c r="R120">
        <v>174</v>
      </c>
      <c r="S120">
        <v>453.82319999999999</v>
      </c>
      <c r="T120">
        <v>12876.9305</v>
      </c>
      <c r="U120">
        <v>6.6400000000000001E-2</v>
      </c>
      <c r="V120">
        <v>12.138199999999999</v>
      </c>
      <c r="W120">
        <v>115.09650000000001</v>
      </c>
      <c r="X120">
        <v>7.7758000000000003</v>
      </c>
      <c r="Y120">
        <v>109.32980000000001</v>
      </c>
      <c r="Z120">
        <v>1.464</v>
      </c>
      <c r="AA120">
        <v>0.9476</v>
      </c>
      <c r="AB120">
        <v>26.508500000000002</v>
      </c>
      <c r="AC120">
        <v>1.7908999999999999</v>
      </c>
      <c r="AD120">
        <v>25.180399999999999</v>
      </c>
      <c r="AE120">
        <v>17.261500000000002</v>
      </c>
      <c r="AF120">
        <v>1.1661999999999999</v>
      </c>
      <c r="AG120">
        <v>16.396699999999999</v>
      </c>
      <c r="AH120">
        <v>602.29960000000005</v>
      </c>
      <c r="AI120">
        <v>244.76769999999999</v>
      </c>
      <c r="AJ120">
        <v>88.933999999999997</v>
      </c>
      <c r="AK120">
        <v>169.0599</v>
      </c>
      <c r="AL120">
        <v>90.329499999999996</v>
      </c>
      <c r="AM120" t="s">
        <v>33</v>
      </c>
      <c r="AN120">
        <v>470</v>
      </c>
      <c r="AO120">
        <v>13342.07</v>
      </c>
      <c r="AP120">
        <v>248</v>
      </c>
    </row>
    <row r="121" spans="1:42">
      <c r="A121">
        <v>2079</v>
      </c>
      <c r="B121">
        <v>0</v>
      </c>
      <c r="C121">
        <v>26.48</v>
      </c>
      <c r="D121">
        <v>35.661000000000001</v>
      </c>
      <c r="E121">
        <v>158</v>
      </c>
      <c r="F121" t="s">
        <v>50</v>
      </c>
      <c r="G121">
        <v>1732.4281000000001</v>
      </c>
      <c r="H121">
        <v>1086.8794</v>
      </c>
      <c r="I121">
        <v>645.54870000000005</v>
      </c>
      <c r="J121">
        <v>62.737299999999998</v>
      </c>
      <c r="K121">
        <v>5.7556000000000003</v>
      </c>
      <c r="L121">
        <v>1.1970000000000001</v>
      </c>
      <c r="M121">
        <v>0.1744</v>
      </c>
      <c r="N121">
        <v>0</v>
      </c>
      <c r="O121">
        <v>0</v>
      </c>
      <c r="P121">
        <v>0</v>
      </c>
      <c r="Q121">
        <v>393</v>
      </c>
      <c r="R121">
        <v>199</v>
      </c>
      <c r="S121">
        <v>417.6694</v>
      </c>
      <c r="T121">
        <v>11901.279</v>
      </c>
      <c r="U121">
        <v>6.6100000000000006E-2</v>
      </c>
      <c r="V121">
        <v>13.846500000000001</v>
      </c>
      <c r="W121">
        <v>114.7423</v>
      </c>
      <c r="X121">
        <v>7.7248999999999999</v>
      </c>
      <c r="Y121">
        <v>109.0612</v>
      </c>
      <c r="Z121">
        <v>1.4353</v>
      </c>
      <c r="AA121">
        <v>0.92900000000000005</v>
      </c>
      <c r="AB121">
        <v>26.4329</v>
      </c>
      <c r="AC121">
        <v>1.7796000000000001</v>
      </c>
      <c r="AD121">
        <v>25.124199999999998</v>
      </c>
      <c r="AE121">
        <v>17.195399999999999</v>
      </c>
      <c r="AF121">
        <v>1.1577</v>
      </c>
      <c r="AG121">
        <v>16.344000000000001</v>
      </c>
      <c r="AH121">
        <v>563.548</v>
      </c>
      <c r="AI121">
        <v>212.37350000000001</v>
      </c>
      <c r="AJ121">
        <v>76.757900000000006</v>
      </c>
      <c r="AK121">
        <v>150.10249999999999</v>
      </c>
      <c r="AL121">
        <v>84.097499999999997</v>
      </c>
      <c r="AM121" t="s">
        <v>33</v>
      </c>
      <c r="AN121">
        <v>431.98</v>
      </c>
      <c r="AO121">
        <v>12315.75</v>
      </c>
      <c r="AP121">
        <v>380.39</v>
      </c>
    </row>
    <row r="122" spans="1:42">
      <c r="A122">
        <v>2080</v>
      </c>
      <c r="B122">
        <v>0</v>
      </c>
      <c r="C122">
        <v>26.611000000000001</v>
      </c>
      <c r="D122">
        <v>36.021999999999998</v>
      </c>
      <c r="E122">
        <v>159</v>
      </c>
      <c r="F122" t="s">
        <v>50</v>
      </c>
      <c r="G122">
        <v>1497.4514999999999</v>
      </c>
      <c r="H122">
        <v>963.39760000000001</v>
      </c>
      <c r="I122">
        <v>534.05380000000002</v>
      </c>
      <c r="J122">
        <v>64.335800000000006</v>
      </c>
      <c r="K122">
        <v>5.7287999999999997</v>
      </c>
      <c r="L122">
        <v>1.2</v>
      </c>
      <c r="M122">
        <v>0.17480000000000001</v>
      </c>
      <c r="N122">
        <v>0</v>
      </c>
      <c r="O122">
        <v>0</v>
      </c>
      <c r="P122">
        <v>0</v>
      </c>
      <c r="Q122">
        <v>386</v>
      </c>
      <c r="R122">
        <v>162</v>
      </c>
      <c r="S122">
        <v>339.15440000000001</v>
      </c>
      <c r="T122">
        <v>9668.1020000000008</v>
      </c>
      <c r="U122">
        <v>6.59E-2</v>
      </c>
      <c r="V122">
        <v>13.8721</v>
      </c>
      <c r="W122">
        <v>115.0836</v>
      </c>
      <c r="X122">
        <v>7.7205000000000004</v>
      </c>
      <c r="Y122">
        <v>109.45010000000001</v>
      </c>
      <c r="Z122">
        <v>1.4321999999999999</v>
      </c>
      <c r="AA122">
        <v>0.92700000000000005</v>
      </c>
      <c r="AB122">
        <v>26.518899999999999</v>
      </c>
      <c r="AC122">
        <v>1.7789999999999999</v>
      </c>
      <c r="AD122">
        <v>25.220800000000001</v>
      </c>
      <c r="AE122">
        <v>17.230799999999999</v>
      </c>
      <c r="AF122">
        <v>1.1558999999999999</v>
      </c>
      <c r="AG122">
        <v>16.3874</v>
      </c>
      <c r="AH122">
        <v>510.80410000000001</v>
      </c>
      <c r="AI122">
        <v>176.44829999999999</v>
      </c>
      <c r="AJ122">
        <v>66.201899999999995</v>
      </c>
      <c r="AK122">
        <v>133.8973</v>
      </c>
      <c r="AL122">
        <v>76.046000000000006</v>
      </c>
      <c r="AM122" t="s">
        <v>33</v>
      </c>
      <c r="AN122">
        <v>352.61</v>
      </c>
      <c r="AO122">
        <v>10067.870000000001</v>
      </c>
      <c r="AP122">
        <v>380.39</v>
      </c>
    </row>
    <row r="123" spans="1:42">
      <c r="A123">
        <v>2081</v>
      </c>
      <c r="B123">
        <v>0</v>
      </c>
      <c r="C123">
        <v>26.725000000000001</v>
      </c>
      <c r="D123">
        <v>36.337000000000003</v>
      </c>
      <c r="E123">
        <v>160</v>
      </c>
      <c r="F123" t="s">
        <v>50</v>
      </c>
      <c r="G123">
        <v>1532.7252000000001</v>
      </c>
      <c r="H123">
        <v>1055.1215999999999</v>
      </c>
      <c r="I123">
        <v>477.60359999999997</v>
      </c>
      <c r="J123">
        <v>68.839600000000004</v>
      </c>
      <c r="K123">
        <v>5.7405999999999997</v>
      </c>
      <c r="L123">
        <v>1.2</v>
      </c>
      <c r="M123">
        <v>0.17469999999999999</v>
      </c>
      <c r="N123">
        <v>0</v>
      </c>
      <c r="O123">
        <v>0</v>
      </c>
      <c r="P123">
        <v>0</v>
      </c>
      <c r="Q123">
        <v>379</v>
      </c>
      <c r="R123">
        <v>176</v>
      </c>
      <c r="S123">
        <v>395.1241</v>
      </c>
      <c r="T123">
        <v>11248.4527</v>
      </c>
      <c r="U123">
        <v>6.5600000000000006E-2</v>
      </c>
      <c r="V123">
        <v>13.6943</v>
      </c>
      <c r="W123">
        <v>115.11369999999999</v>
      </c>
      <c r="X123">
        <v>7.6951999999999998</v>
      </c>
      <c r="Y123">
        <v>109.5446</v>
      </c>
      <c r="Z123">
        <v>1.4352</v>
      </c>
      <c r="AA123">
        <v>0.92889999999999995</v>
      </c>
      <c r="AB123">
        <v>26.5322</v>
      </c>
      <c r="AC123">
        <v>1.7736000000000001</v>
      </c>
      <c r="AD123">
        <v>25.2486</v>
      </c>
      <c r="AE123">
        <v>17.221599999999999</v>
      </c>
      <c r="AF123">
        <v>1.1512</v>
      </c>
      <c r="AG123">
        <v>16.388500000000001</v>
      </c>
      <c r="AH123">
        <v>554.16579999999999</v>
      </c>
      <c r="AI123">
        <v>198.42830000000001</v>
      </c>
      <c r="AJ123">
        <v>72.900400000000005</v>
      </c>
      <c r="AK123">
        <v>147.0949</v>
      </c>
      <c r="AL123">
        <v>82.5321</v>
      </c>
      <c r="AM123" t="s">
        <v>33</v>
      </c>
      <c r="AN123">
        <v>413.82</v>
      </c>
      <c r="AO123">
        <v>11795.45</v>
      </c>
      <c r="AP123">
        <v>342.81</v>
      </c>
    </row>
    <row r="124" spans="1:42">
      <c r="A124">
        <v>2082</v>
      </c>
      <c r="B124">
        <v>0</v>
      </c>
      <c r="C124">
        <v>26.882000000000001</v>
      </c>
      <c r="D124">
        <v>36.779000000000003</v>
      </c>
      <c r="E124">
        <v>161</v>
      </c>
      <c r="F124" t="s">
        <v>50</v>
      </c>
      <c r="G124">
        <v>1876.8565000000001</v>
      </c>
      <c r="H124">
        <v>1245.6304</v>
      </c>
      <c r="I124">
        <v>631.226</v>
      </c>
      <c r="J124">
        <v>66.367900000000006</v>
      </c>
      <c r="K124">
        <v>5.7352999999999996</v>
      </c>
      <c r="L124">
        <v>1.1968000000000001</v>
      </c>
      <c r="M124">
        <v>0.17469999999999999</v>
      </c>
      <c r="N124">
        <v>0</v>
      </c>
      <c r="O124">
        <v>0</v>
      </c>
      <c r="P124">
        <v>0</v>
      </c>
      <c r="Q124">
        <v>371</v>
      </c>
      <c r="R124">
        <v>238</v>
      </c>
      <c r="S124">
        <v>478.89670000000001</v>
      </c>
      <c r="T124">
        <v>13635.7572</v>
      </c>
      <c r="U124">
        <v>6.54E-2</v>
      </c>
      <c r="V124">
        <v>13.812200000000001</v>
      </c>
      <c r="W124">
        <v>115.646</v>
      </c>
      <c r="X124">
        <v>7.7038000000000002</v>
      </c>
      <c r="Y124">
        <v>110.1242</v>
      </c>
      <c r="Z124">
        <v>1.43</v>
      </c>
      <c r="AA124">
        <v>0.92559999999999998</v>
      </c>
      <c r="AB124">
        <v>26.663599999999999</v>
      </c>
      <c r="AC124">
        <v>1.7762</v>
      </c>
      <c r="AD124">
        <v>25.390499999999999</v>
      </c>
      <c r="AE124">
        <v>17.282399999999999</v>
      </c>
      <c r="AF124">
        <v>1.1513</v>
      </c>
      <c r="AG124">
        <v>16.4572</v>
      </c>
      <c r="AH124">
        <v>643.23680000000002</v>
      </c>
      <c r="AI124">
        <v>246.7149</v>
      </c>
      <c r="AJ124">
        <v>86.701599999999999</v>
      </c>
      <c r="AK124">
        <v>173.36330000000001</v>
      </c>
      <c r="AL124">
        <v>95.613900000000001</v>
      </c>
      <c r="AM124" t="s">
        <v>33</v>
      </c>
      <c r="AN124">
        <v>486.84</v>
      </c>
      <c r="AO124">
        <v>13863.18</v>
      </c>
      <c r="AP124">
        <v>281.89</v>
      </c>
    </row>
    <row r="125" spans="1:42">
      <c r="A125">
        <v>2083</v>
      </c>
      <c r="B125">
        <v>0</v>
      </c>
      <c r="C125">
        <v>26.99</v>
      </c>
      <c r="D125">
        <v>37.088999999999999</v>
      </c>
      <c r="E125">
        <v>162</v>
      </c>
      <c r="F125" t="s">
        <v>50</v>
      </c>
      <c r="G125">
        <v>1631.711</v>
      </c>
      <c r="H125">
        <v>1147.6434999999999</v>
      </c>
      <c r="I125">
        <v>484.06740000000002</v>
      </c>
      <c r="J125">
        <v>70.333799999999997</v>
      </c>
      <c r="K125">
        <v>5.7511999999999999</v>
      </c>
      <c r="L125">
        <v>1.2</v>
      </c>
      <c r="M125">
        <v>0.17449999999999999</v>
      </c>
      <c r="N125">
        <v>0</v>
      </c>
      <c r="O125">
        <v>0</v>
      </c>
      <c r="P125">
        <v>0</v>
      </c>
      <c r="Q125">
        <v>364</v>
      </c>
      <c r="R125">
        <v>204</v>
      </c>
      <c r="S125">
        <v>464.98169999999999</v>
      </c>
      <c r="T125">
        <v>13233.4838</v>
      </c>
      <c r="U125">
        <v>6.5100000000000005E-2</v>
      </c>
      <c r="V125">
        <v>13.7454</v>
      </c>
      <c r="W125">
        <v>115.53530000000001</v>
      </c>
      <c r="X125">
        <v>7.6692</v>
      </c>
      <c r="Y125">
        <v>110.0879</v>
      </c>
      <c r="Z125">
        <v>1.4378</v>
      </c>
      <c r="AA125">
        <v>0.93059999999999998</v>
      </c>
      <c r="AB125">
        <v>26.643899999999999</v>
      </c>
      <c r="AC125">
        <v>1.7685999999999999</v>
      </c>
      <c r="AD125">
        <v>25.387699999999999</v>
      </c>
      <c r="AE125">
        <v>17.253</v>
      </c>
      <c r="AF125">
        <v>1.1452</v>
      </c>
      <c r="AG125">
        <v>16.439499999999999</v>
      </c>
      <c r="AH125">
        <v>590.17719999999997</v>
      </c>
      <c r="AI125">
        <v>228.77930000000001</v>
      </c>
      <c r="AJ125">
        <v>81.783199999999994</v>
      </c>
      <c r="AK125">
        <v>159.12540000000001</v>
      </c>
      <c r="AL125">
        <v>87.778400000000005</v>
      </c>
      <c r="AM125" t="s">
        <v>33</v>
      </c>
      <c r="AN125">
        <v>473.03</v>
      </c>
      <c r="AO125">
        <v>13464.43</v>
      </c>
      <c r="AP125">
        <v>322.52</v>
      </c>
    </row>
    <row r="126" spans="1:42">
      <c r="A126">
        <v>2084</v>
      </c>
      <c r="B126">
        <v>0</v>
      </c>
      <c r="C126">
        <v>27.053999999999998</v>
      </c>
      <c r="D126">
        <v>37.273000000000003</v>
      </c>
      <c r="E126">
        <v>163</v>
      </c>
      <c r="F126" t="s">
        <v>50</v>
      </c>
      <c r="G126">
        <v>1527.2053000000001</v>
      </c>
      <c r="H126">
        <v>1051.9232999999999</v>
      </c>
      <c r="I126">
        <v>475.28199999999998</v>
      </c>
      <c r="J126">
        <v>68.879000000000005</v>
      </c>
      <c r="K126">
        <v>5.7377000000000002</v>
      </c>
      <c r="L126">
        <v>1.2</v>
      </c>
      <c r="M126">
        <v>0.17469999999999999</v>
      </c>
      <c r="N126">
        <v>0</v>
      </c>
      <c r="O126">
        <v>0</v>
      </c>
      <c r="P126">
        <v>0</v>
      </c>
      <c r="Q126">
        <v>357</v>
      </c>
      <c r="R126">
        <v>174</v>
      </c>
      <c r="S126">
        <v>392.42169999999999</v>
      </c>
      <c r="T126">
        <v>11170.0592</v>
      </c>
      <c r="U126">
        <v>6.4899999999999999E-2</v>
      </c>
      <c r="V126">
        <v>13.9094</v>
      </c>
      <c r="W126">
        <v>115.17100000000001</v>
      </c>
      <c r="X126">
        <v>7.6180000000000003</v>
      </c>
      <c r="Y126">
        <v>109.8113</v>
      </c>
      <c r="Z126">
        <v>1.4343999999999999</v>
      </c>
      <c r="AA126">
        <v>0.9284</v>
      </c>
      <c r="AB126">
        <v>26.565100000000001</v>
      </c>
      <c r="AC126">
        <v>1.7571000000000001</v>
      </c>
      <c r="AD126">
        <v>25.328900000000001</v>
      </c>
      <c r="AE126">
        <v>17.187200000000001</v>
      </c>
      <c r="AF126">
        <v>1.1368</v>
      </c>
      <c r="AG126">
        <v>16.3874</v>
      </c>
      <c r="AH126">
        <v>549.75549999999998</v>
      </c>
      <c r="AI126">
        <v>200.29249999999999</v>
      </c>
      <c r="AJ126">
        <v>73.126999999999995</v>
      </c>
      <c r="AK126">
        <v>147.01599999999999</v>
      </c>
      <c r="AL126">
        <v>81.732399999999998</v>
      </c>
      <c r="AM126" t="s">
        <v>33</v>
      </c>
      <c r="AN126">
        <v>411.2</v>
      </c>
      <c r="AO126">
        <v>11711.01</v>
      </c>
      <c r="AP126">
        <v>377.04</v>
      </c>
    </row>
    <row r="127" spans="1:42">
      <c r="A127">
        <v>2085</v>
      </c>
      <c r="B127">
        <v>0</v>
      </c>
      <c r="C127">
        <v>27.143000000000001</v>
      </c>
      <c r="D127">
        <v>37.529000000000003</v>
      </c>
      <c r="E127">
        <v>164</v>
      </c>
      <c r="F127" t="s">
        <v>50</v>
      </c>
      <c r="G127">
        <v>1279.8720000000001</v>
      </c>
      <c r="H127">
        <v>1021.8280999999999</v>
      </c>
      <c r="I127">
        <v>258.04399999999998</v>
      </c>
      <c r="J127">
        <v>79.838300000000004</v>
      </c>
      <c r="K127">
        <v>5.6830999999999996</v>
      </c>
      <c r="L127">
        <v>1.2</v>
      </c>
      <c r="M127">
        <v>0.17549999999999999</v>
      </c>
      <c r="N127">
        <v>0</v>
      </c>
      <c r="O127">
        <v>0</v>
      </c>
      <c r="P127">
        <v>0</v>
      </c>
      <c r="Q127">
        <v>350</v>
      </c>
      <c r="R127">
        <v>153</v>
      </c>
      <c r="S127">
        <v>355.1875</v>
      </c>
      <c r="T127">
        <v>10089.751</v>
      </c>
      <c r="U127">
        <v>6.4600000000000005E-2</v>
      </c>
      <c r="V127">
        <v>13.1877</v>
      </c>
      <c r="W127">
        <v>113.87649999999999</v>
      </c>
      <c r="X127">
        <v>7.5057</v>
      </c>
      <c r="Y127">
        <v>108.64830000000001</v>
      </c>
      <c r="Z127">
        <v>1.4208000000000001</v>
      </c>
      <c r="AA127">
        <v>0.91959999999999997</v>
      </c>
      <c r="AB127">
        <v>26.269300000000001</v>
      </c>
      <c r="AC127">
        <v>1.7314000000000001</v>
      </c>
      <c r="AD127">
        <v>25.063300000000002</v>
      </c>
      <c r="AE127">
        <v>16.988199999999999</v>
      </c>
      <c r="AF127">
        <v>1.1196999999999999</v>
      </c>
      <c r="AG127">
        <v>16.208300000000001</v>
      </c>
      <c r="AH127">
        <v>525.72900000000004</v>
      </c>
      <c r="AI127">
        <v>200.5772</v>
      </c>
      <c r="AJ127">
        <v>74.3626</v>
      </c>
      <c r="AK127">
        <v>142.88839999999999</v>
      </c>
      <c r="AL127">
        <v>78.270899999999997</v>
      </c>
      <c r="AM127" t="s">
        <v>33</v>
      </c>
      <c r="AN127">
        <v>378.21</v>
      </c>
      <c r="AO127">
        <v>10753.19</v>
      </c>
      <c r="AP127">
        <v>380.39</v>
      </c>
    </row>
    <row r="128" spans="1:42">
      <c r="A128">
        <v>2086</v>
      </c>
      <c r="B128">
        <v>0</v>
      </c>
      <c r="C128">
        <v>27.210999999999999</v>
      </c>
      <c r="D128">
        <v>37.731000000000002</v>
      </c>
      <c r="E128">
        <v>165</v>
      </c>
      <c r="F128" t="s">
        <v>50</v>
      </c>
      <c r="G128">
        <v>1468.8687</v>
      </c>
      <c r="H128">
        <v>1090.0542</v>
      </c>
      <c r="I128">
        <v>378.81450000000001</v>
      </c>
      <c r="J128">
        <v>74.210499999999996</v>
      </c>
      <c r="K128">
        <v>5.6482999999999999</v>
      </c>
      <c r="L128">
        <v>1.2</v>
      </c>
      <c r="M128">
        <v>0.17610000000000001</v>
      </c>
      <c r="N128">
        <v>0</v>
      </c>
      <c r="O128">
        <v>0</v>
      </c>
      <c r="P128">
        <v>0</v>
      </c>
      <c r="Q128">
        <v>343</v>
      </c>
      <c r="R128">
        <v>179</v>
      </c>
      <c r="S128">
        <v>432.9579</v>
      </c>
      <c r="T128">
        <v>12309.742</v>
      </c>
      <c r="U128">
        <v>6.4399999999999999E-2</v>
      </c>
      <c r="V128">
        <v>13.196300000000001</v>
      </c>
      <c r="W128">
        <v>112.8986</v>
      </c>
      <c r="X128">
        <v>7.4149000000000003</v>
      </c>
      <c r="Y128">
        <v>107.7878</v>
      </c>
      <c r="Z128">
        <v>1.4120999999999999</v>
      </c>
      <c r="AA128">
        <v>0.91400000000000003</v>
      </c>
      <c r="AB128">
        <v>26.047699999999999</v>
      </c>
      <c r="AC128">
        <v>1.7107000000000001</v>
      </c>
      <c r="AD128">
        <v>24.868500000000001</v>
      </c>
      <c r="AE128">
        <v>16.834599999999998</v>
      </c>
      <c r="AF128">
        <v>1.1055999999999999</v>
      </c>
      <c r="AG128">
        <v>16.072500000000002</v>
      </c>
      <c r="AH128">
        <v>557.60720000000003</v>
      </c>
      <c r="AI128">
        <v>218.39670000000001</v>
      </c>
      <c r="AJ128">
        <v>78.989000000000004</v>
      </c>
      <c r="AK128">
        <v>152.12799999999999</v>
      </c>
      <c r="AL128">
        <v>82.933400000000006</v>
      </c>
      <c r="AM128" t="s">
        <v>33</v>
      </c>
      <c r="AN128">
        <v>439.89</v>
      </c>
      <c r="AO128">
        <v>12508.54</v>
      </c>
      <c r="AP128">
        <v>321.68</v>
      </c>
    </row>
    <row r="129" spans="1:42">
      <c r="A129">
        <v>2087</v>
      </c>
      <c r="B129">
        <v>0</v>
      </c>
      <c r="C129">
        <v>27.343</v>
      </c>
      <c r="D129">
        <v>38.122</v>
      </c>
      <c r="E129">
        <v>166</v>
      </c>
      <c r="F129" t="s">
        <v>50</v>
      </c>
      <c r="G129">
        <v>1715.9802999999999</v>
      </c>
      <c r="H129">
        <v>1114.229</v>
      </c>
      <c r="I129">
        <v>601.75130000000001</v>
      </c>
      <c r="J129">
        <v>64.932500000000005</v>
      </c>
      <c r="K129">
        <v>5.5946999999999996</v>
      </c>
      <c r="L129">
        <v>1.1964999999999999</v>
      </c>
      <c r="M129">
        <v>0.1769</v>
      </c>
      <c r="N129">
        <v>0</v>
      </c>
      <c r="O129">
        <v>0</v>
      </c>
      <c r="P129">
        <v>0</v>
      </c>
      <c r="Q129">
        <v>335</v>
      </c>
      <c r="R129">
        <v>200</v>
      </c>
      <c r="S129">
        <v>458.30200000000002</v>
      </c>
      <c r="T129">
        <v>13047.3289</v>
      </c>
      <c r="U129">
        <v>6.4100000000000004E-2</v>
      </c>
      <c r="V129">
        <v>13.6187</v>
      </c>
      <c r="W129">
        <v>112.8387</v>
      </c>
      <c r="X129">
        <v>7.3851000000000004</v>
      </c>
      <c r="Y129">
        <v>107.81140000000001</v>
      </c>
      <c r="Z129">
        <v>1.3946000000000001</v>
      </c>
      <c r="AA129">
        <v>0.90269999999999995</v>
      </c>
      <c r="AB129">
        <v>26.041899999999998</v>
      </c>
      <c r="AC129">
        <v>1.7043999999999999</v>
      </c>
      <c r="AD129">
        <v>24.881699999999999</v>
      </c>
      <c r="AE129">
        <v>16.810400000000001</v>
      </c>
      <c r="AF129">
        <v>1.1002000000000001</v>
      </c>
      <c r="AG129">
        <v>16.061399999999999</v>
      </c>
      <c r="AH129">
        <v>580.62969999999996</v>
      </c>
      <c r="AI129">
        <v>214.94450000000001</v>
      </c>
      <c r="AJ129">
        <v>77.137600000000006</v>
      </c>
      <c r="AK129">
        <v>155.4308</v>
      </c>
      <c r="AL129">
        <v>86.086399999999998</v>
      </c>
      <c r="AM129" t="s">
        <v>33</v>
      </c>
      <c r="AN129">
        <v>471.11</v>
      </c>
      <c r="AO129">
        <v>13415.26</v>
      </c>
      <c r="AP129">
        <v>304.39999999999998</v>
      </c>
    </row>
    <row r="130" spans="1:42">
      <c r="A130">
        <v>2088</v>
      </c>
      <c r="B130">
        <v>0</v>
      </c>
      <c r="C130">
        <v>27.472999999999999</v>
      </c>
      <c r="D130">
        <v>38.51</v>
      </c>
      <c r="E130">
        <v>167</v>
      </c>
      <c r="F130" t="s">
        <v>50</v>
      </c>
      <c r="G130">
        <v>1652.6556</v>
      </c>
      <c r="H130">
        <v>1126.8175000000001</v>
      </c>
      <c r="I130">
        <v>525.83810000000005</v>
      </c>
      <c r="J130">
        <v>68.182199999999995</v>
      </c>
      <c r="K130">
        <v>5.5774999999999997</v>
      </c>
      <c r="L130">
        <v>1.2</v>
      </c>
      <c r="M130">
        <v>0.1772</v>
      </c>
      <c r="N130">
        <v>0</v>
      </c>
      <c r="O130">
        <v>0</v>
      </c>
      <c r="P130">
        <v>0</v>
      </c>
      <c r="Q130">
        <v>328</v>
      </c>
      <c r="R130">
        <v>197</v>
      </c>
      <c r="S130">
        <v>447.74529999999999</v>
      </c>
      <c r="T130">
        <v>12747.418600000001</v>
      </c>
      <c r="U130">
        <v>6.3899999999999998E-2</v>
      </c>
      <c r="V130">
        <v>13.430099999999999</v>
      </c>
      <c r="W130">
        <v>112.9752</v>
      </c>
      <c r="X130">
        <v>7.3678999999999997</v>
      </c>
      <c r="Y130">
        <v>108.0183</v>
      </c>
      <c r="Z130">
        <v>1.3944000000000001</v>
      </c>
      <c r="AA130">
        <v>0.90249999999999997</v>
      </c>
      <c r="AB130">
        <v>26.081199999999999</v>
      </c>
      <c r="AC130">
        <v>1.7009000000000001</v>
      </c>
      <c r="AD130">
        <v>24.936800000000002</v>
      </c>
      <c r="AE130">
        <v>16.816199999999998</v>
      </c>
      <c r="AF130">
        <v>1.0967</v>
      </c>
      <c r="AG130">
        <v>16.078399999999998</v>
      </c>
      <c r="AH130">
        <v>584.8116</v>
      </c>
      <c r="AI130">
        <v>218.4956</v>
      </c>
      <c r="AJ130">
        <v>78.436199999999999</v>
      </c>
      <c r="AK130">
        <v>158.42269999999999</v>
      </c>
      <c r="AL130">
        <v>86.651300000000006</v>
      </c>
      <c r="AM130" t="s">
        <v>33</v>
      </c>
      <c r="AN130">
        <v>455.33</v>
      </c>
      <c r="AO130">
        <v>12970.21</v>
      </c>
      <c r="AP130">
        <v>293.23</v>
      </c>
    </row>
    <row r="131" spans="1:42">
      <c r="A131">
        <v>2089</v>
      </c>
      <c r="B131">
        <v>0</v>
      </c>
      <c r="C131">
        <v>27.585999999999999</v>
      </c>
      <c r="D131">
        <v>38.853999999999999</v>
      </c>
      <c r="E131">
        <v>168</v>
      </c>
      <c r="F131" t="s">
        <v>50</v>
      </c>
      <c r="G131">
        <v>1507.8818000000001</v>
      </c>
      <c r="H131">
        <v>1023.5181</v>
      </c>
      <c r="I131">
        <v>484.36369999999999</v>
      </c>
      <c r="J131">
        <v>67.877899999999997</v>
      </c>
      <c r="K131">
        <v>5.5724</v>
      </c>
      <c r="L131">
        <v>1.2</v>
      </c>
      <c r="M131">
        <v>0.1772</v>
      </c>
      <c r="N131">
        <v>0</v>
      </c>
      <c r="O131">
        <v>0</v>
      </c>
      <c r="P131">
        <v>0</v>
      </c>
      <c r="Q131">
        <v>321</v>
      </c>
      <c r="R131">
        <v>177</v>
      </c>
      <c r="S131">
        <v>364.13119999999998</v>
      </c>
      <c r="T131">
        <v>10363.1085</v>
      </c>
      <c r="U131">
        <v>6.3600000000000004E-2</v>
      </c>
      <c r="V131">
        <v>13.5756</v>
      </c>
      <c r="W131">
        <v>112.5334</v>
      </c>
      <c r="X131">
        <v>7.3132000000000001</v>
      </c>
      <c r="Y131">
        <v>107.6742</v>
      </c>
      <c r="Z131">
        <v>1.3931</v>
      </c>
      <c r="AA131">
        <v>0.90169999999999995</v>
      </c>
      <c r="AB131">
        <v>25.985199999999999</v>
      </c>
      <c r="AC131">
        <v>1.6887000000000001</v>
      </c>
      <c r="AD131">
        <v>24.863199999999999</v>
      </c>
      <c r="AE131">
        <v>16.7392</v>
      </c>
      <c r="AF131">
        <v>1.0878000000000001</v>
      </c>
      <c r="AG131">
        <v>16.016400000000001</v>
      </c>
      <c r="AH131">
        <v>530.43320000000006</v>
      </c>
      <c r="AI131">
        <v>198.9676</v>
      </c>
      <c r="AJ131">
        <v>73.0488</v>
      </c>
      <c r="AK131">
        <v>142.47290000000001</v>
      </c>
      <c r="AL131">
        <v>78.595500000000001</v>
      </c>
      <c r="AM131" t="s">
        <v>33</v>
      </c>
      <c r="AN131">
        <v>380.24</v>
      </c>
      <c r="AO131">
        <v>10834.91</v>
      </c>
      <c r="AP131">
        <v>380.38</v>
      </c>
    </row>
    <row r="132" spans="1:42">
      <c r="A132">
        <v>2090</v>
      </c>
      <c r="B132">
        <v>0</v>
      </c>
      <c r="C132">
        <v>27.704000000000001</v>
      </c>
      <c r="D132">
        <v>39.219000000000001</v>
      </c>
      <c r="E132">
        <v>169</v>
      </c>
      <c r="F132" t="s">
        <v>50</v>
      </c>
      <c r="G132">
        <v>1543.0132000000001</v>
      </c>
      <c r="H132">
        <v>1000.3476000000001</v>
      </c>
      <c r="I132">
        <v>542.66560000000004</v>
      </c>
      <c r="J132">
        <v>64.830799999999996</v>
      </c>
      <c r="K132">
        <v>5.5507</v>
      </c>
      <c r="L132">
        <v>1.1962999999999999</v>
      </c>
      <c r="M132">
        <v>0.17760000000000001</v>
      </c>
      <c r="N132">
        <v>0</v>
      </c>
      <c r="O132">
        <v>0</v>
      </c>
      <c r="P132">
        <v>0</v>
      </c>
      <c r="Q132">
        <v>313</v>
      </c>
      <c r="R132">
        <v>188</v>
      </c>
      <c r="S132">
        <v>395.36250000000001</v>
      </c>
      <c r="T132">
        <v>11262.6016</v>
      </c>
      <c r="U132">
        <v>6.3299999999999995E-2</v>
      </c>
      <c r="V132">
        <v>13.748900000000001</v>
      </c>
      <c r="W132">
        <v>112.0671</v>
      </c>
      <c r="X132">
        <v>7.2576999999999998</v>
      </c>
      <c r="Y132">
        <v>107.31570000000001</v>
      </c>
      <c r="Z132">
        <v>1.3834</v>
      </c>
      <c r="AA132">
        <v>0.89539999999999997</v>
      </c>
      <c r="AB132">
        <v>25.884699999999999</v>
      </c>
      <c r="AC132">
        <v>1.6763999999999999</v>
      </c>
      <c r="AD132">
        <v>24.787299999999998</v>
      </c>
      <c r="AE132">
        <v>16.6568</v>
      </c>
      <c r="AF132">
        <v>1.0787</v>
      </c>
      <c r="AG132">
        <v>15.9506</v>
      </c>
      <c r="AH132">
        <v>519.54939999999999</v>
      </c>
      <c r="AI132">
        <v>194.5984</v>
      </c>
      <c r="AJ132">
        <v>71.150700000000001</v>
      </c>
      <c r="AK132">
        <v>138.18270000000001</v>
      </c>
      <c r="AL132">
        <v>76.866399999999999</v>
      </c>
      <c r="AM132" t="s">
        <v>33</v>
      </c>
      <c r="AN132">
        <v>401.77</v>
      </c>
      <c r="AO132">
        <v>11445.98</v>
      </c>
      <c r="AP132">
        <v>380.39</v>
      </c>
    </row>
    <row r="133" spans="1:42">
      <c r="A133">
        <v>2091</v>
      </c>
      <c r="B133">
        <v>0</v>
      </c>
      <c r="C133">
        <v>27.885000000000002</v>
      </c>
      <c r="D133">
        <v>39.786000000000001</v>
      </c>
      <c r="E133">
        <v>170</v>
      </c>
      <c r="F133" t="s">
        <v>50</v>
      </c>
      <c r="G133">
        <v>1657.2191</v>
      </c>
      <c r="H133">
        <v>980.56899999999996</v>
      </c>
      <c r="I133">
        <v>676.65009999999995</v>
      </c>
      <c r="J133">
        <v>59.169499999999999</v>
      </c>
      <c r="K133">
        <v>5.5141999999999998</v>
      </c>
      <c r="L133">
        <v>1.1961999999999999</v>
      </c>
      <c r="M133">
        <v>0.17810000000000001</v>
      </c>
      <c r="N133">
        <v>0</v>
      </c>
      <c r="O133">
        <v>0</v>
      </c>
      <c r="P133">
        <v>0</v>
      </c>
      <c r="Q133">
        <v>306</v>
      </c>
      <c r="R133">
        <v>188</v>
      </c>
      <c r="S133">
        <v>347.83640000000003</v>
      </c>
      <c r="T133">
        <v>9921.2109</v>
      </c>
      <c r="U133">
        <v>6.3100000000000003E-2</v>
      </c>
      <c r="V133">
        <v>13.900399999999999</v>
      </c>
      <c r="W133">
        <v>112.88290000000001</v>
      </c>
      <c r="X133">
        <v>7.2614999999999998</v>
      </c>
      <c r="Y133">
        <v>107.8347</v>
      </c>
      <c r="Z133">
        <v>1.3741000000000001</v>
      </c>
      <c r="AA133">
        <v>0.88939999999999997</v>
      </c>
      <c r="AB133">
        <v>26.083600000000001</v>
      </c>
      <c r="AC133">
        <v>1.6778999999999999</v>
      </c>
      <c r="AD133">
        <v>24.917100000000001</v>
      </c>
      <c r="AE133">
        <v>16.759799999999998</v>
      </c>
      <c r="AF133">
        <v>1.0781000000000001</v>
      </c>
      <c r="AG133">
        <v>16.010300000000001</v>
      </c>
      <c r="AH133">
        <v>523.64269999999999</v>
      </c>
      <c r="AI133">
        <v>177.65860000000001</v>
      </c>
      <c r="AJ133">
        <v>65.630399999999995</v>
      </c>
      <c r="AK133">
        <v>136.386</v>
      </c>
      <c r="AL133">
        <v>77.251199999999997</v>
      </c>
      <c r="AM133" t="s">
        <v>33</v>
      </c>
      <c r="AN133">
        <v>363.28</v>
      </c>
      <c r="AO133">
        <v>10365.86</v>
      </c>
      <c r="AP133">
        <v>380.39</v>
      </c>
    </row>
    <row r="134" spans="1:42">
      <c r="A134">
        <v>2092</v>
      </c>
      <c r="B134">
        <v>0</v>
      </c>
      <c r="C134">
        <v>27.974</v>
      </c>
      <c r="D134">
        <v>40.069000000000003</v>
      </c>
      <c r="E134">
        <v>171</v>
      </c>
      <c r="F134" t="s">
        <v>50</v>
      </c>
      <c r="G134">
        <v>1449.3085000000001</v>
      </c>
      <c r="H134">
        <v>1056.2081000000001</v>
      </c>
      <c r="I134">
        <v>393.10039999999998</v>
      </c>
      <c r="J134">
        <v>72.8767</v>
      </c>
      <c r="K134">
        <v>5.5473999999999997</v>
      </c>
      <c r="L134">
        <v>1.2</v>
      </c>
      <c r="M134">
        <v>0.17760000000000001</v>
      </c>
      <c r="N134">
        <v>0</v>
      </c>
      <c r="O134">
        <v>0</v>
      </c>
      <c r="P134">
        <v>0</v>
      </c>
      <c r="Q134">
        <v>300</v>
      </c>
      <c r="R134">
        <v>176</v>
      </c>
      <c r="S134">
        <v>419.59980000000002</v>
      </c>
      <c r="T134">
        <v>11927.884700000001</v>
      </c>
      <c r="U134">
        <v>6.2799999999999995E-2</v>
      </c>
      <c r="V134">
        <v>13.6241</v>
      </c>
      <c r="W134">
        <v>112.2988</v>
      </c>
      <c r="X134">
        <v>7.1976000000000004</v>
      </c>
      <c r="Y134">
        <v>107.3472</v>
      </c>
      <c r="Z134">
        <v>1.3869</v>
      </c>
      <c r="AA134">
        <v>0.89759999999999995</v>
      </c>
      <c r="AB134">
        <v>25.953399999999998</v>
      </c>
      <c r="AC134">
        <v>1.6634</v>
      </c>
      <c r="AD134">
        <v>24.809000000000001</v>
      </c>
      <c r="AE134">
        <v>16.664400000000001</v>
      </c>
      <c r="AF134">
        <v>1.0681</v>
      </c>
      <c r="AG134">
        <v>15.929600000000001</v>
      </c>
      <c r="AH134">
        <v>543.87329999999997</v>
      </c>
      <c r="AI134">
        <v>207.58709999999999</v>
      </c>
      <c r="AJ134">
        <v>76.026799999999994</v>
      </c>
      <c r="AK134">
        <v>148.25059999999999</v>
      </c>
      <c r="AL134">
        <v>80.470299999999995</v>
      </c>
      <c r="AM134" t="s">
        <v>33</v>
      </c>
      <c r="AN134">
        <v>433.96</v>
      </c>
      <c r="AO134">
        <v>12340.25</v>
      </c>
      <c r="AP134">
        <v>288.95999999999998</v>
      </c>
    </row>
    <row r="135" spans="1:42">
      <c r="A135">
        <v>2093</v>
      </c>
      <c r="B135">
        <v>0</v>
      </c>
      <c r="C135">
        <v>28.094000000000001</v>
      </c>
      <c r="D135">
        <v>40.459000000000003</v>
      </c>
      <c r="E135">
        <v>172</v>
      </c>
      <c r="F135" t="s">
        <v>50</v>
      </c>
      <c r="G135">
        <v>1514.9016999999999</v>
      </c>
      <c r="H135">
        <v>997.87829999999997</v>
      </c>
      <c r="I135">
        <v>517.02340000000004</v>
      </c>
      <c r="J135">
        <v>65.870800000000003</v>
      </c>
      <c r="K135">
        <v>5.5159000000000002</v>
      </c>
      <c r="L135">
        <v>1.2</v>
      </c>
      <c r="M135">
        <v>0.17810000000000001</v>
      </c>
      <c r="N135">
        <v>0</v>
      </c>
      <c r="O135">
        <v>0</v>
      </c>
      <c r="P135">
        <v>0</v>
      </c>
      <c r="Q135">
        <v>294</v>
      </c>
      <c r="R135">
        <v>174</v>
      </c>
      <c r="S135">
        <v>403.18490000000003</v>
      </c>
      <c r="T135">
        <v>11481.5224</v>
      </c>
      <c r="U135">
        <v>6.2600000000000003E-2</v>
      </c>
      <c r="V135">
        <v>13.686400000000001</v>
      </c>
      <c r="W135">
        <v>112.3321</v>
      </c>
      <c r="X135">
        <v>7.1734</v>
      </c>
      <c r="Y135">
        <v>107.4512</v>
      </c>
      <c r="Z135">
        <v>1.379</v>
      </c>
      <c r="AA135">
        <v>0.89249999999999996</v>
      </c>
      <c r="AB135">
        <v>25.9679</v>
      </c>
      <c r="AC135">
        <v>1.6583000000000001</v>
      </c>
      <c r="AD135">
        <v>24.839600000000001</v>
      </c>
      <c r="AE135">
        <v>16.657299999999999</v>
      </c>
      <c r="AF135">
        <v>1.0637000000000001</v>
      </c>
      <c r="AG135">
        <v>15.9335</v>
      </c>
      <c r="AH135">
        <v>523.15459999999996</v>
      </c>
      <c r="AI135">
        <v>188.81139999999999</v>
      </c>
      <c r="AJ135">
        <v>69.358500000000006</v>
      </c>
      <c r="AK135">
        <v>139.30500000000001</v>
      </c>
      <c r="AL135">
        <v>77.248800000000003</v>
      </c>
      <c r="AM135" t="s">
        <v>33</v>
      </c>
      <c r="AN135">
        <v>416.96</v>
      </c>
      <c r="AO135">
        <v>11877.37</v>
      </c>
      <c r="AP135">
        <v>267.2</v>
      </c>
    </row>
    <row r="136" spans="1:42">
      <c r="A136">
        <v>2094</v>
      </c>
      <c r="B136">
        <v>0</v>
      </c>
      <c r="C136">
        <v>28.225999999999999</v>
      </c>
      <c r="D136">
        <v>40.887999999999998</v>
      </c>
      <c r="E136">
        <v>173</v>
      </c>
      <c r="F136" t="s">
        <v>50</v>
      </c>
      <c r="G136">
        <v>1517.3194000000001</v>
      </c>
      <c r="H136">
        <v>969.34799999999996</v>
      </c>
      <c r="I136">
        <v>547.97140000000002</v>
      </c>
      <c r="J136">
        <v>63.885599999999997</v>
      </c>
      <c r="K136">
        <v>5.5107999999999997</v>
      </c>
      <c r="L136">
        <v>1.1959</v>
      </c>
      <c r="M136">
        <v>0.1782</v>
      </c>
      <c r="N136">
        <v>0</v>
      </c>
      <c r="O136">
        <v>0</v>
      </c>
      <c r="P136">
        <v>0</v>
      </c>
      <c r="Q136">
        <v>287</v>
      </c>
      <c r="R136">
        <v>181</v>
      </c>
      <c r="S136">
        <v>379.7688</v>
      </c>
      <c r="T136">
        <v>10825.2307</v>
      </c>
      <c r="U136">
        <v>6.2300000000000001E-2</v>
      </c>
      <c r="V136">
        <v>13.632099999999999</v>
      </c>
      <c r="W136">
        <v>112.2076</v>
      </c>
      <c r="X136">
        <v>7.1398000000000001</v>
      </c>
      <c r="Y136">
        <v>107.4136</v>
      </c>
      <c r="Z136">
        <v>1.373</v>
      </c>
      <c r="AA136">
        <v>0.88870000000000005</v>
      </c>
      <c r="AB136">
        <v>25.9466</v>
      </c>
      <c r="AC136">
        <v>1.651</v>
      </c>
      <c r="AD136">
        <v>24.838000000000001</v>
      </c>
      <c r="AE136">
        <v>16.625599999999999</v>
      </c>
      <c r="AF136">
        <v>1.0579000000000001</v>
      </c>
      <c r="AG136">
        <v>15.9153</v>
      </c>
      <c r="AH136">
        <v>508.68920000000003</v>
      </c>
      <c r="AI136">
        <v>183.886</v>
      </c>
      <c r="AJ136">
        <v>67.619699999999995</v>
      </c>
      <c r="AK136">
        <v>134.14150000000001</v>
      </c>
      <c r="AL136">
        <v>75.011499999999998</v>
      </c>
      <c r="AM136" t="s">
        <v>33</v>
      </c>
      <c r="AN136">
        <v>396.19</v>
      </c>
      <c r="AO136">
        <v>11298.4</v>
      </c>
      <c r="AP136">
        <v>380.38</v>
      </c>
    </row>
    <row r="137" spans="1:42">
      <c r="A137">
        <v>2095</v>
      </c>
      <c r="B137">
        <v>0</v>
      </c>
      <c r="C137">
        <v>28.288</v>
      </c>
      <c r="D137">
        <v>41.097000000000001</v>
      </c>
      <c r="E137">
        <v>174</v>
      </c>
      <c r="F137" t="s">
        <v>50</v>
      </c>
      <c r="G137">
        <v>1286.4077</v>
      </c>
      <c r="H137">
        <v>1009.3264</v>
      </c>
      <c r="I137">
        <v>277.0813</v>
      </c>
      <c r="J137">
        <v>78.460800000000006</v>
      </c>
      <c r="K137">
        <v>5.4939</v>
      </c>
      <c r="L137">
        <v>1.2</v>
      </c>
      <c r="M137">
        <v>0.1784</v>
      </c>
      <c r="N137">
        <v>0</v>
      </c>
      <c r="O137">
        <v>0</v>
      </c>
      <c r="P137">
        <v>0</v>
      </c>
      <c r="Q137">
        <v>281</v>
      </c>
      <c r="R137">
        <v>164</v>
      </c>
      <c r="S137">
        <v>404.6413</v>
      </c>
      <c r="T137">
        <v>11498.0031</v>
      </c>
      <c r="U137">
        <v>6.2100000000000002E-2</v>
      </c>
      <c r="V137">
        <v>12.919600000000001</v>
      </c>
      <c r="W137">
        <v>110.9937</v>
      </c>
      <c r="X137">
        <v>7.0368000000000004</v>
      </c>
      <c r="Y137">
        <v>106.32680000000001</v>
      </c>
      <c r="Z137">
        <v>1.3734999999999999</v>
      </c>
      <c r="AA137">
        <v>0.88900000000000001</v>
      </c>
      <c r="AB137">
        <v>25.6692</v>
      </c>
      <c r="AC137">
        <v>1.6274</v>
      </c>
      <c r="AD137">
        <v>24.5899</v>
      </c>
      <c r="AE137">
        <v>16.440000000000001</v>
      </c>
      <c r="AF137">
        <v>1.0423</v>
      </c>
      <c r="AG137">
        <v>15.748799999999999</v>
      </c>
      <c r="AH137">
        <v>516.37800000000004</v>
      </c>
      <c r="AI137">
        <v>201.6652</v>
      </c>
      <c r="AJ137">
        <v>73.907700000000006</v>
      </c>
      <c r="AK137">
        <v>141.04669999999999</v>
      </c>
      <c r="AL137">
        <v>76.328900000000004</v>
      </c>
      <c r="AM137" t="s">
        <v>33</v>
      </c>
      <c r="AN137">
        <v>425.04</v>
      </c>
      <c r="AO137">
        <v>12086.74</v>
      </c>
      <c r="AP137">
        <v>373.16</v>
      </c>
    </row>
    <row r="138" spans="1:42">
      <c r="A138">
        <v>2096</v>
      </c>
      <c r="B138">
        <v>0</v>
      </c>
      <c r="C138">
        <v>28.423999999999999</v>
      </c>
      <c r="D138">
        <v>41.552</v>
      </c>
      <c r="E138">
        <v>175</v>
      </c>
      <c r="F138" t="s">
        <v>50</v>
      </c>
      <c r="G138">
        <v>1793.6219000000001</v>
      </c>
      <c r="H138">
        <v>1031.9828</v>
      </c>
      <c r="I138">
        <v>761.63900000000001</v>
      </c>
      <c r="J138">
        <v>57.536299999999997</v>
      </c>
      <c r="K138">
        <v>5.4337999999999997</v>
      </c>
      <c r="L138">
        <v>1.1957</v>
      </c>
      <c r="M138">
        <v>0.1794</v>
      </c>
      <c r="N138">
        <v>0</v>
      </c>
      <c r="O138">
        <v>0</v>
      </c>
      <c r="P138">
        <v>0</v>
      </c>
      <c r="Q138">
        <v>274</v>
      </c>
      <c r="R138">
        <v>209</v>
      </c>
      <c r="S138">
        <v>425.38440000000003</v>
      </c>
      <c r="T138">
        <v>12135.6263</v>
      </c>
      <c r="U138">
        <v>6.1800000000000001E-2</v>
      </c>
      <c r="V138">
        <v>13.8667</v>
      </c>
      <c r="W138">
        <v>111.59399999999999</v>
      </c>
      <c r="X138">
        <v>7.0495999999999999</v>
      </c>
      <c r="Y138">
        <v>106.9881</v>
      </c>
      <c r="Z138">
        <v>1.3535999999999999</v>
      </c>
      <c r="AA138">
        <v>0.87609999999999999</v>
      </c>
      <c r="AB138">
        <v>25.8185</v>
      </c>
      <c r="AC138">
        <v>1.631</v>
      </c>
      <c r="AD138">
        <v>24.7529</v>
      </c>
      <c r="AE138">
        <v>16.512</v>
      </c>
      <c r="AF138">
        <v>1.0430999999999999</v>
      </c>
      <c r="AG138">
        <v>15.830500000000001</v>
      </c>
      <c r="AH138">
        <v>545.45489999999995</v>
      </c>
      <c r="AI138">
        <v>193.12389999999999</v>
      </c>
      <c r="AJ138">
        <v>69.643299999999996</v>
      </c>
      <c r="AK138">
        <v>143.50899999999999</v>
      </c>
      <c r="AL138">
        <v>80.251800000000003</v>
      </c>
      <c r="AM138" t="s">
        <v>33</v>
      </c>
      <c r="AN138">
        <v>434.7</v>
      </c>
      <c r="AO138">
        <v>12404.03</v>
      </c>
      <c r="AP138">
        <v>380.38</v>
      </c>
    </row>
    <row r="139" spans="1:42">
      <c r="A139">
        <v>2097</v>
      </c>
      <c r="B139">
        <v>0</v>
      </c>
      <c r="C139">
        <v>28.594999999999999</v>
      </c>
      <c r="D139">
        <v>42.137</v>
      </c>
      <c r="E139">
        <v>176</v>
      </c>
      <c r="F139" t="s">
        <v>50</v>
      </c>
      <c r="G139">
        <v>1465.8054</v>
      </c>
      <c r="H139">
        <v>943.66420000000005</v>
      </c>
      <c r="I139">
        <v>522.14120000000003</v>
      </c>
      <c r="J139">
        <v>64.378500000000003</v>
      </c>
      <c r="K139">
        <v>5.4161999999999999</v>
      </c>
      <c r="L139">
        <v>1.2</v>
      </c>
      <c r="M139">
        <v>0.1797</v>
      </c>
      <c r="N139">
        <v>0</v>
      </c>
      <c r="O139">
        <v>0</v>
      </c>
      <c r="P139">
        <v>0</v>
      </c>
      <c r="Q139">
        <v>268</v>
      </c>
      <c r="R139">
        <v>167</v>
      </c>
      <c r="S139">
        <v>364.24639999999999</v>
      </c>
      <c r="T139">
        <v>10373.569299999999</v>
      </c>
      <c r="U139">
        <v>6.1600000000000002E-2</v>
      </c>
      <c r="V139">
        <v>13.6755</v>
      </c>
      <c r="W139">
        <v>111.66759999999999</v>
      </c>
      <c r="X139">
        <v>7.0286</v>
      </c>
      <c r="Y139">
        <v>107.1391</v>
      </c>
      <c r="Z139">
        <v>1.3540000000000001</v>
      </c>
      <c r="AA139">
        <v>0.87639999999999996</v>
      </c>
      <c r="AB139">
        <v>25.843299999999999</v>
      </c>
      <c r="AC139">
        <v>1.6266</v>
      </c>
      <c r="AD139">
        <v>24.795200000000001</v>
      </c>
      <c r="AE139">
        <v>16.5106</v>
      </c>
      <c r="AF139">
        <v>1.0391999999999999</v>
      </c>
      <c r="AG139">
        <v>15.841100000000001</v>
      </c>
      <c r="AH139">
        <v>497.53480000000002</v>
      </c>
      <c r="AI139">
        <v>176.11799999999999</v>
      </c>
      <c r="AJ139">
        <v>65.375600000000006</v>
      </c>
      <c r="AK139">
        <v>131.40780000000001</v>
      </c>
      <c r="AL139">
        <v>73.228099999999998</v>
      </c>
      <c r="AM139" t="s">
        <v>33</v>
      </c>
      <c r="AN139">
        <v>379.99</v>
      </c>
      <c r="AO139">
        <v>10837.17</v>
      </c>
      <c r="AP139">
        <v>380.38</v>
      </c>
    </row>
    <row r="140" spans="1:42">
      <c r="A140">
        <v>2098</v>
      </c>
      <c r="B140">
        <v>0</v>
      </c>
      <c r="C140">
        <v>28.67</v>
      </c>
      <c r="D140">
        <v>42.395000000000003</v>
      </c>
      <c r="E140">
        <v>177</v>
      </c>
      <c r="F140" t="s">
        <v>50</v>
      </c>
      <c r="G140">
        <v>1311.1174000000001</v>
      </c>
      <c r="H140">
        <v>949.61959999999999</v>
      </c>
      <c r="I140">
        <v>361.49779999999998</v>
      </c>
      <c r="J140">
        <v>72.428299999999993</v>
      </c>
      <c r="K140">
        <v>5.4471999999999996</v>
      </c>
      <c r="L140">
        <v>1.2</v>
      </c>
      <c r="M140">
        <v>0.1792</v>
      </c>
      <c r="N140">
        <v>0</v>
      </c>
      <c r="O140">
        <v>0</v>
      </c>
      <c r="P140">
        <v>0</v>
      </c>
      <c r="Q140">
        <v>262</v>
      </c>
      <c r="R140">
        <v>161</v>
      </c>
      <c r="S140">
        <v>381.37</v>
      </c>
      <c r="T140">
        <v>10847.422200000001</v>
      </c>
      <c r="U140">
        <v>6.13E-2</v>
      </c>
      <c r="V140">
        <v>13.3782</v>
      </c>
      <c r="W140">
        <v>110.6135</v>
      </c>
      <c r="X140">
        <v>6.9368999999999996</v>
      </c>
      <c r="Y140">
        <v>106.2097</v>
      </c>
      <c r="Z140">
        <v>1.3617999999999999</v>
      </c>
      <c r="AA140">
        <v>0.88139999999999996</v>
      </c>
      <c r="AB140">
        <v>25.6035</v>
      </c>
      <c r="AC140">
        <v>1.6056999999999999</v>
      </c>
      <c r="AD140">
        <v>24.584199999999999</v>
      </c>
      <c r="AE140">
        <v>16.347899999999999</v>
      </c>
      <c r="AF140">
        <v>1.0251999999999999</v>
      </c>
      <c r="AG140">
        <v>15.696999999999999</v>
      </c>
      <c r="AH140">
        <v>493.29579999999999</v>
      </c>
      <c r="AI140">
        <v>183.36959999999999</v>
      </c>
      <c r="AJ140">
        <v>67.531499999999994</v>
      </c>
      <c r="AK140">
        <v>132.70400000000001</v>
      </c>
      <c r="AL140">
        <v>72.718699999999998</v>
      </c>
      <c r="AM140" t="s">
        <v>33</v>
      </c>
      <c r="AN140">
        <v>397.56</v>
      </c>
      <c r="AO140">
        <v>11314.62</v>
      </c>
      <c r="AP140">
        <v>276.64</v>
      </c>
    </row>
    <row r="141" spans="1:42">
      <c r="A141">
        <v>2099</v>
      </c>
      <c r="B141">
        <v>0</v>
      </c>
      <c r="C141">
        <v>28.722000000000001</v>
      </c>
      <c r="D141">
        <v>42.579000000000001</v>
      </c>
      <c r="E141">
        <v>178</v>
      </c>
      <c r="F141" t="s">
        <v>50</v>
      </c>
      <c r="G141">
        <v>1267.7603999999999</v>
      </c>
      <c r="H141">
        <v>1042.5435</v>
      </c>
      <c r="I141">
        <v>225.21690000000001</v>
      </c>
      <c r="J141">
        <v>82.235100000000003</v>
      </c>
      <c r="K141">
        <v>5.3902999999999999</v>
      </c>
      <c r="L141">
        <v>1.2</v>
      </c>
      <c r="M141">
        <v>0.18010000000000001</v>
      </c>
      <c r="N141">
        <v>0</v>
      </c>
      <c r="O141">
        <v>0</v>
      </c>
      <c r="P141">
        <v>0</v>
      </c>
      <c r="Q141">
        <v>256</v>
      </c>
      <c r="R141">
        <v>181</v>
      </c>
      <c r="S141">
        <v>458.59890000000001</v>
      </c>
      <c r="T141">
        <v>13020.724</v>
      </c>
      <c r="U141">
        <v>6.1100000000000002E-2</v>
      </c>
      <c r="V141">
        <v>12.366</v>
      </c>
      <c r="W141">
        <v>109.0626</v>
      </c>
      <c r="X141">
        <v>6.8148</v>
      </c>
      <c r="Y141">
        <v>104.8039</v>
      </c>
      <c r="Z141">
        <v>1.3475999999999999</v>
      </c>
      <c r="AA141">
        <v>0.87219999999999998</v>
      </c>
      <c r="AB141">
        <v>25.26</v>
      </c>
      <c r="AC141">
        <v>1.5784</v>
      </c>
      <c r="AD141">
        <v>24.273599999999998</v>
      </c>
      <c r="AE141">
        <v>16.114000000000001</v>
      </c>
      <c r="AF141">
        <v>1.0068999999999999</v>
      </c>
      <c r="AG141">
        <v>15.4848</v>
      </c>
      <c r="AH141">
        <v>521.04190000000006</v>
      </c>
      <c r="AI141">
        <v>220.1987</v>
      </c>
      <c r="AJ141">
        <v>79.581500000000005</v>
      </c>
      <c r="AK141">
        <v>144.863</v>
      </c>
      <c r="AL141">
        <v>76.858400000000003</v>
      </c>
      <c r="AM141" t="s">
        <v>33</v>
      </c>
      <c r="AN141">
        <v>471.99</v>
      </c>
      <c r="AO141">
        <v>13411.6</v>
      </c>
      <c r="AP141">
        <v>178.78</v>
      </c>
    </row>
    <row r="143" spans="1:42">
      <c r="A143" t="s">
        <v>37</v>
      </c>
    </row>
    <row r="144" spans="1:42">
      <c r="A144" t="s">
        <v>62</v>
      </c>
    </row>
    <row r="145" spans="1:1">
      <c r="A145" t="s">
        <v>38</v>
      </c>
    </row>
    <row r="146" spans="1:1">
      <c r="A146" t="s">
        <v>63</v>
      </c>
    </row>
    <row r="147" spans="1:1">
      <c r="A147" t="s">
        <v>39</v>
      </c>
    </row>
    <row r="150" spans="1:1">
      <c r="A150" t="s">
        <v>51</v>
      </c>
    </row>
    <row r="151" spans="1:1">
      <c r="A151" t="s">
        <v>52</v>
      </c>
    </row>
    <row r="152" spans="1:1">
      <c r="A152" t="s">
        <v>53</v>
      </c>
    </row>
    <row r="153" spans="1:1">
      <c r="A153" t="s">
        <v>54</v>
      </c>
    </row>
    <row r="154" spans="1:1">
      <c r="A154" t="s">
        <v>55</v>
      </c>
    </row>
    <row r="155" spans="1:1">
      <c r="A155" t="s">
        <v>56</v>
      </c>
    </row>
    <row r="156" spans="1:1">
      <c r="A156" t="s">
        <v>40</v>
      </c>
    </row>
    <row r="157" spans="1:1">
      <c r="A157" t="s">
        <v>57</v>
      </c>
    </row>
    <row r="158" spans="1:1">
      <c r="A158" t="s">
        <v>58</v>
      </c>
    </row>
    <row r="159" spans="1:1">
      <c r="A159" t="s">
        <v>43</v>
      </c>
    </row>
    <row r="160" spans="1:1">
      <c r="A160" t="s">
        <v>44</v>
      </c>
    </row>
    <row r="161" spans="1:1">
      <c r="A161" t="s">
        <v>45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142"/>
  <sheetViews>
    <sheetView topLeftCell="A92" zoomScale="70" zoomScaleNormal="70" workbookViewId="0">
      <selection activeCell="B3" sqref="B3:C142"/>
    </sheetView>
  </sheetViews>
  <sheetFormatPr defaultRowHeight="15"/>
  <cols>
    <col min="2" max="2" width="11" bestFit="1" customWidth="1"/>
    <col min="4" max="4" width="10" bestFit="1" customWidth="1"/>
  </cols>
  <sheetData>
    <row r="1" spans="1:10">
      <c r="B1" s="2" t="s">
        <v>64</v>
      </c>
      <c r="C1" s="2"/>
      <c r="D1" s="2" t="s">
        <v>65</v>
      </c>
      <c r="E1" s="2"/>
    </row>
    <row r="2" spans="1:10">
      <c r="A2" t="s">
        <v>66</v>
      </c>
      <c r="B2" t="s">
        <v>67</v>
      </c>
      <c r="C2" t="s">
        <v>68</v>
      </c>
      <c r="D2" t="s">
        <v>69</v>
      </c>
      <c r="E2" t="s">
        <v>70</v>
      </c>
      <c r="G2" t="s">
        <v>48</v>
      </c>
      <c r="H2" t="s">
        <v>46</v>
      </c>
      <c r="I2" t="s">
        <v>49</v>
      </c>
      <c r="J2" t="s">
        <v>47</v>
      </c>
    </row>
    <row r="3" spans="1:10">
      <c r="A3">
        <v>1960</v>
      </c>
      <c r="B3">
        <f>'new dendro'!C2</f>
        <v>10.522</v>
      </c>
      <c r="C3">
        <f>'new dendro'!D2</f>
        <v>9.6372999999999998</v>
      </c>
      <c r="D3">
        <v>10.914999999999999</v>
      </c>
      <c r="E3">
        <v>9.7756000000000007</v>
      </c>
    </row>
    <row r="4" spans="1:10">
      <c r="A4">
        <v>1961</v>
      </c>
      <c r="B4">
        <f>'new dendro'!C3</f>
        <v>10.56</v>
      </c>
      <c r="C4">
        <f>'new dendro'!D3</f>
        <v>9.7027000000000001</v>
      </c>
      <c r="D4">
        <v>11.236000000000001</v>
      </c>
      <c r="E4">
        <v>10.135999999999999</v>
      </c>
      <c r="G4">
        <f>B4-B3</f>
        <v>3.8000000000000256E-2</v>
      </c>
      <c r="H4">
        <f t="shared" ref="H4:J19" si="0">C4-C3</f>
        <v>6.5400000000000347E-2</v>
      </c>
      <c r="I4">
        <f t="shared" si="0"/>
        <v>0.32100000000000151</v>
      </c>
      <c r="J4">
        <f t="shared" si="0"/>
        <v>0.3603999999999985</v>
      </c>
    </row>
    <row r="5" spans="1:10">
      <c r="A5">
        <v>1962</v>
      </c>
      <c r="B5">
        <f>'new dendro'!C4</f>
        <v>10.586</v>
      </c>
      <c r="C5">
        <f>'new dendro'!D4</f>
        <v>9.7484000000000002</v>
      </c>
      <c r="D5">
        <v>11.493</v>
      </c>
      <c r="E5">
        <v>10.426</v>
      </c>
      <c r="G5">
        <f t="shared" ref="G5:G68" si="1">B5-B4</f>
        <v>2.5999999999999801E-2</v>
      </c>
      <c r="H5">
        <f t="shared" si="0"/>
        <v>4.5700000000000074E-2</v>
      </c>
      <c r="I5">
        <f t="shared" si="0"/>
        <v>0.25699999999999967</v>
      </c>
      <c r="J5">
        <f t="shared" si="0"/>
        <v>0.29000000000000092</v>
      </c>
    </row>
    <row r="6" spans="1:10">
      <c r="A6">
        <v>1963</v>
      </c>
      <c r="B6">
        <f>'new dendro'!C5</f>
        <v>10.622999999999999</v>
      </c>
      <c r="C6">
        <f>'new dendro'!D5</f>
        <v>9.8110999999999997</v>
      </c>
      <c r="D6">
        <v>11.847</v>
      </c>
      <c r="E6">
        <v>10.831</v>
      </c>
      <c r="G6">
        <f t="shared" si="1"/>
        <v>3.6999999999999034E-2</v>
      </c>
      <c r="H6">
        <f t="shared" si="0"/>
        <v>6.2699999999999534E-2</v>
      </c>
      <c r="I6">
        <f t="shared" si="0"/>
        <v>0.3539999999999992</v>
      </c>
      <c r="J6">
        <f t="shared" si="0"/>
        <v>0.40499999999999936</v>
      </c>
    </row>
    <row r="7" spans="1:10">
      <c r="A7">
        <v>1964</v>
      </c>
      <c r="B7">
        <f>'new dendro'!C6</f>
        <v>10.648</v>
      </c>
      <c r="C7">
        <f>'new dendro'!D6</f>
        <v>9.8541000000000007</v>
      </c>
      <c r="D7">
        <v>12.122</v>
      </c>
      <c r="E7">
        <v>11.148999999999999</v>
      </c>
      <c r="G7">
        <f t="shared" si="1"/>
        <v>2.5000000000000355E-2</v>
      </c>
      <c r="H7">
        <f t="shared" si="0"/>
        <v>4.3000000000001037E-2</v>
      </c>
      <c r="I7">
        <f t="shared" si="0"/>
        <v>0.27500000000000036</v>
      </c>
      <c r="J7">
        <f t="shared" si="0"/>
        <v>0.31799999999999962</v>
      </c>
    </row>
    <row r="8" spans="1:10">
      <c r="A8">
        <v>1965</v>
      </c>
      <c r="B8">
        <f>'new dendro'!C7</f>
        <v>10.675000000000001</v>
      </c>
      <c r="C8">
        <f>'new dendro'!D7</f>
        <v>9.9013000000000009</v>
      </c>
      <c r="D8">
        <v>12.435</v>
      </c>
      <c r="E8">
        <v>11.513999999999999</v>
      </c>
      <c r="G8">
        <f t="shared" si="1"/>
        <v>2.7000000000001023E-2</v>
      </c>
      <c r="H8">
        <f t="shared" si="0"/>
        <v>4.7200000000000131E-2</v>
      </c>
      <c r="I8">
        <f t="shared" si="0"/>
        <v>0.31300000000000061</v>
      </c>
      <c r="J8">
        <f t="shared" si="0"/>
        <v>0.36500000000000021</v>
      </c>
    </row>
    <row r="9" spans="1:10">
      <c r="A9">
        <v>1966</v>
      </c>
      <c r="B9">
        <f>'new dendro'!C8</f>
        <v>10.701000000000001</v>
      </c>
      <c r="C9">
        <f>'new dendro'!D8</f>
        <v>9.9464000000000006</v>
      </c>
      <c r="D9">
        <v>12.755000000000001</v>
      </c>
      <c r="E9">
        <v>11.893000000000001</v>
      </c>
      <c r="G9">
        <f t="shared" si="1"/>
        <v>2.5999999999999801E-2</v>
      </c>
      <c r="H9">
        <f t="shared" si="0"/>
        <v>4.5099999999999696E-2</v>
      </c>
      <c r="I9">
        <f t="shared" si="0"/>
        <v>0.32000000000000028</v>
      </c>
      <c r="J9">
        <f t="shared" si="0"/>
        <v>0.37900000000000134</v>
      </c>
    </row>
    <row r="10" spans="1:10">
      <c r="A10">
        <v>1967</v>
      </c>
      <c r="B10">
        <f>'new dendro'!C9</f>
        <v>10.718</v>
      </c>
      <c r="C10">
        <f>'new dendro'!D9</f>
        <v>9.9757999999999996</v>
      </c>
      <c r="D10">
        <v>12.984999999999999</v>
      </c>
      <c r="E10">
        <v>12.167</v>
      </c>
      <c r="G10">
        <f t="shared" si="1"/>
        <v>1.699999999999946E-2</v>
      </c>
      <c r="H10">
        <f t="shared" si="0"/>
        <v>2.9399999999998983E-2</v>
      </c>
      <c r="I10">
        <f t="shared" si="0"/>
        <v>0.22999999999999865</v>
      </c>
      <c r="J10">
        <f t="shared" si="0"/>
        <v>0.27399999999999913</v>
      </c>
    </row>
    <row r="11" spans="1:10">
      <c r="A11">
        <v>1968</v>
      </c>
      <c r="B11">
        <f>'new dendro'!C10</f>
        <v>10.739000000000001</v>
      </c>
      <c r="C11">
        <f>'new dendro'!D10</f>
        <v>10.013</v>
      </c>
      <c r="D11">
        <v>13.285</v>
      </c>
      <c r="E11">
        <v>12.529</v>
      </c>
      <c r="G11">
        <f t="shared" si="1"/>
        <v>2.1000000000000796E-2</v>
      </c>
      <c r="H11">
        <f t="shared" si="0"/>
        <v>3.7200000000000344E-2</v>
      </c>
      <c r="I11">
        <f t="shared" si="0"/>
        <v>0.30000000000000071</v>
      </c>
      <c r="J11">
        <f t="shared" si="0"/>
        <v>0.3620000000000001</v>
      </c>
    </row>
    <row r="12" spans="1:10">
      <c r="A12">
        <v>1969</v>
      </c>
      <c r="B12">
        <f>'new dendro'!C11</f>
        <v>10.76</v>
      </c>
      <c r="C12">
        <f>'new dendro'!D11</f>
        <v>10.048999999999999</v>
      </c>
      <c r="D12">
        <v>13.579000000000001</v>
      </c>
      <c r="E12">
        <v>12.888</v>
      </c>
      <c r="G12">
        <f t="shared" si="1"/>
        <v>2.0999999999999019E-2</v>
      </c>
      <c r="H12">
        <f t="shared" si="0"/>
        <v>3.5999999999999588E-2</v>
      </c>
      <c r="I12">
        <f t="shared" si="0"/>
        <v>0.29400000000000048</v>
      </c>
      <c r="J12">
        <f t="shared" si="0"/>
        <v>0.35899999999999999</v>
      </c>
    </row>
    <row r="13" spans="1:10">
      <c r="A13">
        <v>1970</v>
      </c>
      <c r="B13">
        <f>'new dendro'!C12</f>
        <v>10.779</v>
      </c>
      <c r="C13">
        <f>'new dendro'!D12</f>
        <v>10.082000000000001</v>
      </c>
      <c r="D13">
        <v>13.887</v>
      </c>
      <c r="E13">
        <v>13.268000000000001</v>
      </c>
      <c r="G13">
        <f t="shared" si="1"/>
        <v>1.9000000000000128E-2</v>
      </c>
      <c r="H13">
        <f t="shared" si="0"/>
        <v>3.3000000000001251E-2</v>
      </c>
      <c r="I13">
        <f t="shared" si="0"/>
        <v>0.30799999999999983</v>
      </c>
      <c r="J13">
        <f t="shared" si="0"/>
        <v>0.38000000000000078</v>
      </c>
    </row>
    <row r="14" spans="1:10">
      <c r="A14">
        <v>1971</v>
      </c>
      <c r="B14">
        <f>'new dendro'!C13</f>
        <v>10.797000000000001</v>
      </c>
      <c r="C14">
        <f>'new dendro'!D13</f>
        <v>10.113</v>
      </c>
      <c r="D14">
        <v>14.169</v>
      </c>
      <c r="E14">
        <v>13.62</v>
      </c>
      <c r="G14">
        <f t="shared" si="1"/>
        <v>1.8000000000000682E-2</v>
      </c>
      <c r="H14">
        <f t="shared" si="0"/>
        <v>3.0999999999998806E-2</v>
      </c>
      <c r="I14">
        <f t="shared" si="0"/>
        <v>0.28200000000000003</v>
      </c>
      <c r="J14">
        <f t="shared" si="0"/>
        <v>0.35199999999999854</v>
      </c>
    </row>
    <row r="15" spans="1:10">
      <c r="A15">
        <v>1972</v>
      </c>
      <c r="B15">
        <f>'new dendro'!C14</f>
        <v>10.813000000000001</v>
      </c>
      <c r="C15">
        <f>'new dendro'!D14</f>
        <v>10.141</v>
      </c>
      <c r="D15">
        <v>14.451000000000001</v>
      </c>
      <c r="E15">
        <v>13.976000000000001</v>
      </c>
      <c r="G15">
        <f t="shared" si="1"/>
        <v>1.6000000000000014E-2</v>
      </c>
      <c r="H15">
        <f t="shared" si="0"/>
        <v>2.8000000000000469E-2</v>
      </c>
      <c r="I15">
        <f t="shared" si="0"/>
        <v>0.28200000000000003</v>
      </c>
      <c r="J15">
        <f t="shared" si="0"/>
        <v>0.35600000000000165</v>
      </c>
    </row>
    <row r="16" spans="1:10">
      <c r="A16">
        <v>1973</v>
      </c>
      <c r="B16">
        <f>'new dendro'!C15</f>
        <v>10.827</v>
      </c>
      <c r="C16">
        <f>'new dendro'!D15</f>
        <v>10.164999999999999</v>
      </c>
      <c r="D16">
        <v>14.691000000000001</v>
      </c>
      <c r="E16">
        <v>14.282999999999999</v>
      </c>
      <c r="G16">
        <f t="shared" si="1"/>
        <v>1.3999999999999346E-2</v>
      </c>
      <c r="H16">
        <f t="shared" si="0"/>
        <v>2.3999999999999133E-2</v>
      </c>
      <c r="I16">
        <f t="shared" si="0"/>
        <v>0.24000000000000021</v>
      </c>
      <c r="J16">
        <f t="shared" si="0"/>
        <v>0.30699999999999861</v>
      </c>
    </row>
    <row r="17" spans="1:10">
      <c r="A17">
        <v>1974</v>
      </c>
      <c r="B17">
        <f>'new dendro'!C16</f>
        <v>10.842000000000001</v>
      </c>
      <c r="C17">
        <f>'new dendro'!D16</f>
        <v>10.191000000000001</v>
      </c>
      <c r="D17">
        <v>14.973000000000001</v>
      </c>
      <c r="E17">
        <v>14.646000000000001</v>
      </c>
      <c r="G17">
        <f t="shared" si="1"/>
        <v>1.5000000000000568E-2</v>
      </c>
      <c r="H17">
        <f t="shared" si="0"/>
        <v>2.6000000000001577E-2</v>
      </c>
      <c r="I17">
        <f t="shared" si="0"/>
        <v>0.28200000000000003</v>
      </c>
      <c r="J17">
        <f t="shared" si="0"/>
        <v>0.36300000000000132</v>
      </c>
    </row>
    <row r="18" spans="1:10">
      <c r="A18">
        <v>1975</v>
      </c>
      <c r="B18">
        <f>'new dendro'!C17</f>
        <v>10.855</v>
      </c>
      <c r="C18">
        <f>'new dendro'!D17</f>
        <v>10.214</v>
      </c>
      <c r="D18">
        <v>15.228999999999999</v>
      </c>
      <c r="E18">
        <v>14.98</v>
      </c>
      <c r="G18">
        <f t="shared" si="1"/>
        <v>1.2999999999999901E-2</v>
      </c>
      <c r="H18">
        <f t="shared" si="0"/>
        <v>2.2999999999999687E-2</v>
      </c>
      <c r="I18">
        <f t="shared" si="0"/>
        <v>0.25599999999999845</v>
      </c>
      <c r="J18">
        <f t="shared" si="0"/>
        <v>0.33399999999999963</v>
      </c>
    </row>
    <row r="19" spans="1:10">
      <c r="A19">
        <v>1976</v>
      </c>
      <c r="B19">
        <f>'new dendro'!C18</f>
        <v>10.856999999999999</v>
      </c>
      <c r="C19">
        <f>'new dendro'!D18</f>
        <v>10.218</v>
      </c>
      <c r="D19">
        <v>15.465</v>
      </c>
      <c r="E19">
        <v>15.292</v>
      </c>
      <c r="G19">
        <f t="shared" si="1"/>
        <v>1.9999999999988916E-3</v>
      </c>
      <c r="H19">
        <f t="shared" si="0"/>
        <v>3.9999999999995595E-3</v>
      </c>
      <c r="I19">
        <f t="shared" si="0"/>
        <v>0.23600000000000065</v>
      </c>
      <c r="J19">
        <f t="shared" si="0"/>
        <v>0.31199999999999939</v>
      </c>
    </row>
    <row r="20" spans="1:10">
      <c r="A20">
        <v>1977</v>
      </c>
      <c r="B20">
        <f>'new dendro'!C19</f>
        <v>10.872999999999999</v>
      </c>
      <c r="C20">
        <f>'new dendro'!D19</f>
        <v>10.244999999999999</v>
      </c>
      <c r="D20">
        <v>15.667</v>
      </c>
      <c r="E20">
        <v>15.56</v>
      </c>
      <c r="G20">
        <f t="shared" si="1"/>
        <v>1.6000000000000014E-2</v>
      </c>
      <c r="H20">
        <f t="shared" ref="H20:H83" si="2">C20-C19</f>
        <v>2.6999999999999247E-2</v>
      </c>
      <c r="I20">
        <f t="shared" ref="I20:I83" si="3">D20-D19</f>
        <v>0.20199999999999996</v>
      </c>
      <c r="J20">
        <f t="shared" ref="J20:J83" si="4">E20-E19</f>
        <v>0.26800000000000068</v>
      </c>
    </row>
    <row r="21" spans="1:10">
      <c r="A21">
        <v>1978</v>
      </c>
      <c r="B21">
        <f>'new dendro'!C20</f>
        <v>10.891</v>
      </c>
      <c r="C21">
        <f>'new dendro'!D20</f>
        <v>10.276</v>
      </c>
      <c r="D21">
        <v>15.925000000000001</v>
      </c>
      <c r="E21">
        <v>15.907999999999999</v>
      </c>
      <c r="G21">
        <f t="shared" si="1"/>
        <v>1.8000000000000682E-2</v>
      </c>
      <c r="H21">
        <f t="shared" si="2"/>
        <v>3.1000000000000583E-2</v>
      </c>
      <c r="I21">
        <f t="shared" si="3"/>
        <v>0.2580000000000009</v>
      </c>
      <c r="J21">
        <f t="shared" si="4"/>
        <v>0.34799999999999898</v>
      </c>
    </row>
    <row r="22" spans="1:10">
      <c r="A22">
        <v>1979</v>
      </c>
      <c r="B22">
        <f>'new dendro'!C21</f>
        <v>10.904</v>
      </c>
      <c r="C22">
        <f>'new dendro'!D21</f>
        <v>10.3</v>
      </c>
      <c r="D22">
        <v>16.187000000000001</v>
      </c>
      <c r="E22">
        <v>16.265000000000001</v>
      </c>
      <c r="G22">
        <f t="shared" si="1"/>
        <v>1.2999999999999901E-2</v>
      </c>
      <c r="H22">
        <f t="shared" si="2"/>
        <v>2.4000000000000909E-2</v>
      </c>
      <c r="I22">
        <f t="shared" si="3"/>
        <v>0.26200000000000045</v>
      </c>
      <c r="J22">
        <f t="shared" si="4"/>
        <v>0.35700000000000109</v>
      </c>
    </row>
    <row r="23" spans="1:10">
      <c r="A23">
        <v>1980</v>
      </c>
      <c r="B23">
        <f>'new dendro'!C22</f>
        <v>10.914</v>
      </c>
      <c r="C23">
        <f>'new dendro'!D22</f>
        <v>10.316000000000001</v>
      </c>
      <c r="D23">
        <v>16.385999999999999</v>
      </c>
      <c r="E23">
        <v>16.539000000000001</v>
      </c>
      <c r="G23">
        <f t="shared" si="1"/>
        <v>9.9999999999997868E-3</v>
      </c>
      <c r="H23">
        <f t="shared" si="2"/>
        <v>1.6000000000000014E-2</v>
      </c>
      <c r="I23">
        <f t="shared" si="3"/>
        <v>0.19899999999999807</v>
      </c>
      <c r="J23">
        <f t="shared" si="4"/>
        <v>0.27400000000000091</v>
      </c>
    </row>
    <row r="24" spans="1:10">
      <c r="A24">
        <v>1981</v>
      </c>
      <c r="B24">
        <f>'new dendro'!C23</f>
        <v>10.923</v>
      </c>
      <c r="C24">
        <f>'new dendro'!D23</f>
        <v>10.334</v>
      </c>
      <c r="D24">
        <v>16.587</v>
      </c>
      <c r="E24">
        <v>16.818000000000001</v>
      </c>
      <c r="G24">
        <f t="shared" si="1"/>
        <v>9.0000000000003411E-3</v>
      </c>
      <c r="H24">
        <f t="shared" si="2"/>
        <v>1.7999999999998906E-2</v>
      </c>
      <c r="I24">
        <f t="shared" si="3"/>
        <v>0.20100000000000051</v>
      </c>
      <c r="J24">
        <f t="shared" si="4"/>
        <v>0.27899999999999991</v>
      </c>
    </row>
    <row r="25" spans="1:10">
      <c r="A25">
        <v>1982</v>
      </c>
      <c r="B25">
        <f>'new dendro'!C24</f>
        <v>10.930999999999999</v>
      </c>
      <c r="C25">
        <f>'new dendro'!D24</f>
        <v>10.346</v>
      </c>
      <c r="D25">
        <v>16.739000000000001</v>
      </c>
      <c r="E25">
        <v>17.030999999999999</v>
      </c>
      <c r="G25">
        <f t="shared" si="1"/>
        <v>7.9999999999991189E-3</v>
      </c>
      <c r="H25">
        <f t="shared" si="2"/>
        <v>1.2000000000000455E-2</v>
      </c>
      <c r="I25">
        <f t="shared" si="3"/>
        <v>0.15200000000000102</v>
      </c>
      <c r="J25">
        <f t="shared" si="4"/>
        <v>0.21299999999999741</v>
      </c>
    </row>
    <row r="26" spans="1:10">
      <c r="A26">
        <v>1983</v>
      </c>
      <c r="B26">
        <f>'new dendro'!C25</f>
        <v>10.939</v>
      </c>
      <c r="C26">
        <f>'new dendro'!D25</f>
        <v>10.361000000000001</v>
      </c>
      <c r="D26">
        <v>16.908000000000001</v>
      </c>
      <c r="E26">
        <v>17.268000000000001</v>
      </c>
      <c r="G26">
        <f t="shared" si="1"/>
        <v>8.0000000000008953E-3</v>
      </c>
      <c r="H26">
        <f t="shared" si="2"/>
        <v>1.5000000000000568E-2</v>
      </c>
      <c r="I26">
        <f t="shared" si="3"/>
        <v>0.16900000000000048</v>
      </c>
      <c r="J26">
        <f t="shared" si="4"/>
        <v>0.23700000000000188</v>
      </c>
    </row>
    <row r="27" spans="1:10">
      <c r="A27">
        <v>1984</v>
      </c>
      <c r="B27">
        <f>'new dendro'!C26</f>
        <v>10.949</v>
      </c>
      <c r="C27">
        <f>'new dendro'!D26</f>
        <v>10.378</v>
      </c>
      <c r="D27">
        <v>17.108000000000001</v>
      </c>
      <c r="E27">
        <v>17.553000000000001</v>
      </c>
      <c r="G27">
        <f t="shared" si="1"/>
        <v>9.9999999999997868E-3</v>
      </c>
      <c r="H27">
        <f t="shared" si="2"/>
        <v>1.699999999999946E-2</v>
      </c>
      <c r="I27">
        <f t="shared" si="3"/>
        <v>0.19999999999999929</v>
      </c>
      <c r="J27">
        <f t="shared" si="4"/>
        <v>0.28500000000000014</v>
      </c>
    </row>
    <row r="28" spans="1:10">
      <c r="A28">
        <v>1985</v>
      </c>
      <c r="B28">
        <f>'new dendro'!C27</f>
        <v>10.958</v>
      </c>
      <c r="C28">
        <f>'new dendro'!D27</f>
        <v>10.393000000000001</v>
      </c>
      <c r="D28">
        <v>17.274000000000001</v>
      </c>
      <c r="E28">
        <v>17.792999999999999</v>
      </c>
      <c r="G28">
        <f t="shared" si="1"/>
        <v>9.0000000000003411E-3</v>
      </c>
      <c r="H28">
        <f t="shared" si="2"/>
        <v>1.5000000000000568E-2</v>
      </c>
      <c r="I28">
        <f t="shared" si="3"/>
        <v>0.16600000000000037</v>
      </c>
      <c r="J28">
        <f t="shared" si="4"/>
        <v>0.23999999999999844</v>
      </c>
    </row>
    <row r="29" spans="1:10">
      <c r="A29">
        <v>1986</v>
      </c>
      <c r="B29">
        <f>'new dendro'!C28</f>
        <v>10.965</v>
      </c>
      <c r="C29">
        <f>'new dendro'!D28</f>
        <v>10.406000000000001</v>
      </c>
      <c r="D29">
        <v>17.414999999999999</v>
      </c>
      <c r="E29">
        <v>17.995999999999999</v>
      </c>
      <c r="G29">
        <f t="shared" si="1"/>
        <v>6.9999999999996732E-3</v>
      </c>
      <c r="H29">
        <f t="shared" si="2"/>
        <v>1.2999999999999901E-2</v>
      </c>
      <c r="I29">
        <f t="shared" si="3"/>
        <v>0.14099999999999824</v>
      </c>
      <c r="J29">
        <f t="shared" si="4"/>
        <v>0.2029999999999994</v>
      </c>
    </row>
    <row r="30" spans="1:10">
      <c r="A30">
        <v>1987</v>
      </c>
      <c r="B30">
        <f>'new dendro'!C29</f>
        <v>10.972</v>
      </c>
      <c r="C30">
        <f>'new dendro'!D29</f>
        <v>10.419</v>
      </c>
      <c r="D30">
        <v>17.559000000000001</v>
      </c>
      <c r="E30">
        <v>18.206</v>
      </c>
      <c r="G30">
        <f t="shared" si="1"/>
        <v>6.9999999999996732E-3</v>
      </c>
      <c r="H30">
        <f t="shared" si="2"/>
        <v>1.2999999999999901E-2</v>
      </c>
      <c r="I30">
        <f t="shared" si="3"/>
        <v>0.1440000000000019</v>
      </c>
      <c r="J30">
        <f t="shared" si="4"/>
        <v>0.21000000000000085</v>
      </c>
    </row>
    <row r="31" spans="1:10">
      <c r="A31">
        <v>1988</v>
      </c>
      <c r="B31">
        <f>'new dendro'!C30</f>
        <v>10.981999999999999</v>
      </c>
      <c r="C31">
        <f>'new dendro'!D30</f>
        <v>10.436</v>
      </c>
      <c r="D31">
        <v>17.753</v>
      </c>
      <c r="E31">
        <v>18.491</v>
      </c>
      <c r="G31">
        <f t="shared" si="1"/>
        <v>9.9999999999997868E-3</v>
      </c>
      <c r="H31">
        <f t="shared" si="2"/>
        <v>1.699999999999946E-2</v>
      </c>
      <c r="I31">
        <f t="shared" si="3"/>
        <v>0.19399999999999906</v>
      </c>
      <c r="J31">
        <f t="shared" si="4"/>
        <v>0.28500000000000014</v>
      </c>
    </row>
    <row r="32" spans="1:10">
      <c r="A32">
        <v>1989</v>
      </c>
      <c r="B32">
        <f>'new dendro'!C31</f>
        <v>10.991</v>
      </c>
      <c r="C32">
        <f>'new dendro'!D31</f>
        <v>10.452</v>
      </c>
      <c r="D32">
        <v>17.922000000000001</v>
      </c>
      <c r="E32">
        <v>18.741</v>
      </c>
      <c r="G32">
        <f t="shared" si="1"/>
        <v>9.0000000000003411E-3</v>
      </c>
      <c r="H32">
        <f t="shared" si="2"/>
        <v>1.6000000000000014E-2</v>
      </c>
      <c r="I32">
        <f t="shared" si="3"/>
        <v>0.16900000000000048</v>
      </c>
      <c r="J32">
        <f t="shared" si="4"/>
        <v>0.25</v>
      </c>
    </row>
    <row r="33" spans="1:10">
      <c r="A33">
        <v>1990</v>
      </c>
      <c r="B33">
        <f>'new dendro'!C32</f>
        <v>10.997</v>
      </c>
      <c r="C33">
        <f>'new dendro'!D32</f>
        <v>10.462999999999999</v>
      </c>
      <c r="D33">
        <v>18.059999999999999</v>
      </c>
      <c r="E33">
        <v>18.948</v>
      </c>
      <c r="G33">
        <f t="shared" si="1"/>
        <v>6.0000000000002274E-3</v>
      </c>
      <c r="H33">
        <f t="shared" si="2"/>
        <v>1.0999999999999233E-2</v>
      </c>
      <c r="I33">
        <f t="shared" si="3"/>
        <v>0.13799999999999812</v>
      </c>
      <c r="J33">
        <f t="shared" si="4"/>
        <v>0.20700000000000074</v>
      </c>
    </row>
    <row r="34" spans="1:10">
      <c r="A34">
        <v>1991</v>
      </c>
      <c r="B34">
        <f>'new dendro'!C33</f>
        <v>10.997</v>
      </c>
      <c r="C34">
        <f>'new dendro'!D33</f>
        <v>10.462999999999999</v>
      </c>
      <c r="D34">
        <v>18.187000000000001</v>
      </c>
      <c r="E34">
        <v>19.138000000000002</v>
      </c>
      <c r="G34">
        <f t="shared" si="1"/>
        <v>0</v>
      </c>
      <c r="H34">
        <f t="shared" si="2"/>
        <v>0</v>
      </c>
      <c r="I34">
        <f t="shared" si="3"/>
        <v>0.12700000000000244</v>
      </c>
      <c r="J34">
        <f t="shared" si="4"/>
        <v>0.19000000000000128</v>
      </c>
    </row>
    <row r="35" spans="1:10">
      <c r="A35">
        <v>1992</v>
      </c>
      <c r="B35">
        <f>'new dendro'!C34</f>
        <v>11</v>
      </c>
      <c r="C35">
        <f>'new dendro'!D34</f>
        <v>10.468999999999999</v>
      </c>
      <c r="D35">
        <v>18.283999999999999</v>
      </c>
      <c r="E35">
        <v>19.286000000000001</v>
      </c>
      <c r="G35">
        <f t="shared" si="1"/>
        <v>3.0000000000001137E-3</v>
      </c>
      <c r="H35">
        <f t="shared" si="2"/>
        <v>6.0000000000002274E-3</v>
      </c>
      <c r="I35">
        <f t="shared" si="3"/>
        <v>9.6999999999997755E-2</v>
      </c>
      <c r="J35">
        <f t="shared" si="4"/>
        <v>0.14799999999999969</v>
      </c>
    </row>
    <row r="36" spans="1:10">
      <c r="A36">
        <v>1993</v>
      </c>
      <c r="B36">
        <f>'new dendro'!C35</f>
        <v>11.010999999999999</v>
      </c>
      <c r="C36">
        <f>'new dendro'!D35</f>
        <v>10.487</v>
      </c>
      <c r="D36">
        <v>18.387</v>
      </c>
      <c r="E36">
        <v>19.443000000000001</v>
      </c>
      <c r="G36">
        <f t="shared" si="1"/>
        <v>1.0999999999999233E-2</v>
      </c>
      <c r="H36">
        <f t="shared" si="2"/>
        <v>1.8000000000000682E-2</v>
      </c>
      <c r="I36">
        <f t="shared" si="3"/>
        <v>0.10300000000000153</v>
      </c>
      <c r="J36">
        <f t="shared" si="4"/>
        <v>0.15700000000000003</v>
      </c>
    </row>
    <row r="37" spans="1:10">
      <c r="A37">
        <v>1994</v>
      </c>
      <c r="B37">
        <f>'new dendro'!C36</f>
        <v>11.021000000000001</v>
      </c>
      <c r="C37">
        <f>'new dendro'!D36</f>
        <v>10.505000000000001</v>
      </c>
      <c r="D37">
        <v>18.515999999999998</v>
      </c>
      <c r="E37">
        <v>19.638999999999999</v>
      </c>
      <c r="G37">
        <f t="shared" si="1"/>
        <v>1.0000000000001563E-2</v>
      </c>
      <c r="H37">
        <f t="shared" si="2"/>
        <v>1.8000000000000682E-2</v>
      </c>
      <c r="I37">
        <f t="shared" si="3"/>
        <v>0.12899999999999778</v>
      </c>
      <c r="J37">
        <f t="shared" si="4"/>
        <v>0.19599999999999795</v>
      </c>
    </row>
    <row r="38" spans="1:10">
      <c r="A38">
        <v>1995</v>
      </c>
      <c r="B38">
        <f>'new dendro'!C37</f>
        <v>11.03</v>
      </c>
      <c r="C38">
        <f>'new dendro'!D37</f>
        <v>10.521000000000001</v>
      </c>
      <c r="D38">
        <v>18.684999999999999</v>
      </c>
      <c r="E38">
        <v>19.899999999999999</v>
      </c>
      <c r="G38">
        <f t="shared" si="1"/>
        <v>8.9999999999985647E-3</v>
      </c>
      <c r="H38">
        <f t="shared" si="2"/>
        <v>1.6000000000000014E-2</v>
      </c>
      <c r="I38">
        <f t="shared" si="3"/>
        <v>0.16900000000000048</v>
      </c>
      <c r="J38">
        <f t="shared" si="4"/>
        <v>0.26099999999999923</v>
      </c>
    </row>
    <row r="39" spans="1:10">
      <c r="A39">
        <v>1996</v>
      </c>
      <c r="B39">
        <f>'new dendro'!C38</f>
        <v>11.036</v>
      </c>
      <c r="C39">
        <f>'new dendro'!D38</f>
        <v>10.531000000000001</v>
      </c>
      <c r="D39">
        <v>18.803000000000001</v>
      </c>
      <c r="E39">
        <v>20.082999999999998</v>
      </c>
      <c r="G39">
        <f t="shared" si="1"/>
        <v>6.0000000000002274E-3</v>
      </c>
      <c r="H39">
        <f t="shared" si="2"/>
        <v>9.9999999999997868E-3</v>
      </c>
      <c r="I39">
        <f t="shared" si="3"/>
        <v>0.1180000000000021</v>
      </c>
      <c r="J39">
        <f t="shared" si="4"/>
        <v>0.18299999999999983</v>
      </c>
    </row>
    <row r="40" spans="1:10">
      <c r="A40">
        <v>1997</v>
      </c>
      <c r="B40">
        <f>'new dendro'!C39</f>
        <v>11.042999999999999</v>
      </c>
      <c r="C40">
        <f>'new dendro'!D39</f>
        <v>10.544</v>
      </c>
      <c r="D40">
        <v>18.934999999999999</v>
      </c>
      <c r="E40">
        <v>20.29</v>
      </c>
      <c r="G40">
        <f t="shared" si="1"/>
        <v>6.9999999999996732E-3</v>
      </c>
      <c r="H40">
        <f t="shared" si="2"/>
        <v>1.2999999999999901E-2</v>
      </c>
      <c r="I40">
        <f t="shared" si="3"/>
        <v>0.1319999999999979</v>
      </c>
      <c r="J40">
        <f t="shared" si="4"/>
        <v>0.20700000000000074</v>
      </c>
    </row>
    <row r="41" spans="1:10">
      <c r="A41">
        <v>1998</v>
      </c>
      <c r="B41">
        <f>'new dendro'!C40</f>
        <v>11.05</v>
      </c>
      <c r="C41">
        <f>'new dendro'!D40</f>
        <v>10.555</v>
      </c>
      <c r="D41">
        <v>19.077000000000002</v>
      </c>
      <c r="E41">
        <v>20.513999999999999</v>
      </c>
      <c r="G41">
        <f t="shared" si="1"/>
        <v>7.0000000000014495E-3</v>
      </c>
      <c r="H41">
        <f t="shared" si="2"/>
        <v>1.0999999999999233E-2</v>
      </c>
      <c r="I41">
        <f t="shared" si="3"/>
        <v>0.14200000000000301</v>
      </c>
      <c r="J41">
        <f t="shared" si="4"/>
        <v>0.2240000000000002</v>
      </c>
    </row>
    <row r="42" spans="1:10">
      <c r="A42">
        <v>1999</v>
      </c>
      <c r="B42">
        <f>'new dendro'!C41</f>
        <v>11.055</v>
      </c>
      <c r="C42">
        <f>'new dendro'!D41</f>
        <v>10.564</v>
      </c>
      <c r="D42">
        <v>19.173999999999999</v>
      </c>
      <c r="E42">
        <v>20.667999999999999</v>
      </c>
      <c r="G42">
        <f t="shared" si="1"/>
        <v>4.9999999999990052E-3</v>
      </c>
      <c r="H42">
        <f t="shared" si="2"/>
        <v>9.0000000000003411E-3</v>
      </c>
      <c r="I42">
        <f t="shared" si="3"/>
        <v>9.6999999999997755E-2</v>
      </c>
      <c r="J42">
        <f t="shared" si="4"/>
        <v>0.15399999999999991</v>
      </c>
    </row>
    <row r="43" spans="1:10">
      <c r="A43">
        <v>2000</v>
      </c>
      <c r="B43">
        <f>'new dendro'!C42</f>
        <v>11.061</v>
      </c>
      <c r="C43">
        <f>'new dendro'!D42</f>
        <v>10.574</v>
      </c>
      <c r="D43">
        <v>19.308</v>
      </c>
      <c r="E43">
        <v>20.882000000000001</v>
      </c>
      <c r="G43">
        <f t="shared" si="1"/>
        <v>6.0000000000002274E-3</v>
      </c>
      <c r="H43">
        <f t="shared" si="2"/>
        <v>9.9999999999997868E-3</v>
      </c>
      <c r="I43">
        <f t="shared" si="3"/>
        <v>0.13400000000000034</v>
      </c>
      <c r="J43">
        <f t="shared" si="4"/>
        <v>0.21400000000000219</v>
      </c>
    </row>
    <row r="44" spans="1:10">
      <c r="A44">
        <v>2001</v>
      </c>
      <c r="B44">
        <f>'new dendro'!C43</f>
        <v>11.064</v>
      </c>
      <c r="C44">
        <f>'new dendro'!D43</f>
        <v>10.581</v>
      </c>
      <c r="D44">
        <v>19.388999999999999</v>
      </c>
      <c r="E44">
        <v>21.012</v>
      </c>
      <c r="G44">
        <f t="shared" si="1"/>
        <v>3.0000000000001137E-3</v>
      </c>
      <c r="H44">
        <f t="shared" si="2"/>
        <v>6.9999999999996732E-3</v>
      </c>
      <c r="I44">
        <f t="shared" si="3"/>
        <v>8.0999999999999517E-2</v>
      </c>
      <c r="J44">
        <f t="shared" si="4"/>
        <v>0.12999999999999901</v>
      </c>
    </row>
    <row r="45" spans="1:10">
      <c r="A45">
        <v>2002</v>
      </c>
      <c r="B45">
        <f>'new dendro'!C44</f>
        <v>11.068</v>
      </c>
      <c r="C45">
        <f>'new dendro'!D44</f>
        <v>10.587999999999999</v>
      </c>
      <c r="D45">
        <v>19.451000000000001</v>
      </c>
      <c r="E45">
        <v>21.113</v>
      </c>
      <c r="G45">
        <f t="shared" si="1"/>
        <v>3.9999999999995595E-3</v>
      </c>
      <c r="H45">
        <f t="shared" si="2"/>
        <v>6.9999999999996732E-3</v>
      </c>
      <c r="I45">
        <f t="shared" si="3"/>
        <v>6.2000000000001165E-2</v>
      </c>
      <c r="J45">
        <f t="shared" si="4"/>
        <v>0.10099999999999909</v>
      </c>
    </row>
    <row r="46" spans="1:10">
      <c r="A46">
        <v>2003</v>
      </c>
      <c r="B46">
        <f>'new dendro'!C45</f>
        <v>11.073</v>
      </c>
      <c r="C46">
        <f>'new dendro'!D45</f>
        <v>10.595000000000001</v>
      </c>
      <c r="D46">
        <v>19.552</v>
      </c>
      <c r="E46">
        <v>21.277000000000001</v>
      </c>
      <c r="G46">
        <f t="shared" si="1"/>
        <v>5.0000000000007816E-3</v>
      </c>
      <c r="H46">
        <f t="shared" si="2"/>
        <v>7.0000000000014495E-3</v>
      </c>
      <c r="I46">
        <f t="shared" si="3"/>
        <v>0.10099999999999909</v>
      </c>
      <c r="J46">
        <f t="shared" si="4"/>
        <v>0.16400000000000148</v>
      </c>
    </row>
    <row r="47" spans="1:10">
      <c r="A47">
        <v>2004</v>
      </c>
      <c r="B47">
        <f>'new dendro'!C46</f>
        <v>11.077</v>
      </c>
      <c r="C47">
        <f>'new dendro'!D46</f>
        <v>10.603</v>
      </c>
      <c r="D47">
        <v>19.654</v>
      </c>
      <c r="E47">
        <v>21.442</v>
      </c>
      <c r="G47">
        <f t="shared" si="1"/>
        <v>3.9999999999995595E-3</v>
      </c>
      <c r="H47">
        <f t="shared" si="2"/>
        <v>7.9999999999991189E-3</v>
      </c>
      <c r="I47">
        <f t="shared" si="3"/>
        <v>0.10200000000000031</v>
      </c>
      <c r="J47">
        <f t="shared" si="4"/>
        <v>0.16499999999999915</v>
      </c>
    </row>
    <row r="48" spans="1:10">
      <c r="A48">
        <v>2005</v>
      </c>
      <c r="B48">
        <f>'new dendro'!C47</f>
        <v>11.08</v>
      </c>
      <c r="C48">
        <f>'new dendro'!D47</f>
        <v>10.608000000000001</v>
      </c>
      <c r="D48">
        <v>19.71</v>
      </c>
      <c r="E48">
        <v>21.533999999999999</v>
      </c>
      <c r="G48">
        <f t="shared" si="1"/>
        <v>3.0000000000001137E-3</v>
      </c>
      <c r="H48">
        <f t="shared" si="2"/>
        <v>5.0000000000007816E-3</v>
      </c>
      <c r="I48">
        <f t="shared" si="3"/>
        <v>5.6000000000000938E-2</v>
      </c>
      <c r="J48">
        <f t="shared" si="4"/>
        <v>9.1999999999998749E-2</v>
      </c>
    </row>
    <row r="49" spans="1:10">
      <c r="A49">
        <v>2006</v>
      </c>
      <c r="B49">
        <f>'new dendro'!C48</f>
        <v>11.08</v>
      </c>
      <c r="C49">
        <f>'new dendro'!D48</f>
        <v>10.608000000000001</v>
      </c>
      <c r="D49">
        <v>19.79</v>
      </c>
      <c r="E49">
        <v>21.664999999999999</v>
      </c>
      <c r="G49">
        <f t="shared" si="1"/>
        <v>0</v>
      </c>
      <c r="H49">
        <f t="shared" si="2"/>
        <v>0</v>
      </c>
      <c r="I49">
        <f t="shared" si="3"/>
        <v>7.9999999999998295E-2</v>
      </c>
      <c r="J49">
        <f t="shared" si="4"/>
        <v>0.13100000000000023</v>
      </c>
    </row>
    <row r="50" spans="1:10">
      <c r="A50">
        <v>2007</v>
      </c>
      <c r="B50">
        <f>'new dendro'!C49</f>
        <v>11.082000000000001</v>
      </c>
      <c r="C50">
        <f>'new dendro'!D49</f>
        <v>10.611000000000001</v>
      </c>
      <c r="D50">
        <v>19.869</v>
      </c>
      <c r="E50">
        <v>21.797000000000001</v>
      </c>
      <c r="G50">
        <f t="shared" si="1"/>
        <v>2.0000000000006679E-3</v>
      </c>
      <c r="H50">
        <f t="shared" si="2"/>
        <v>3.0000000000001137E-3</v>
      </c>
      <c r="I50">
        <f t="shared" si="3"/>
        <v>7.9000000000000625E-2</v>
      </c>
      <c r="J50">
        <f t="shared" si="4"/>
        <v>0.13200000000000145</v>
      </c>
    </row>
    <row r="51" spans="1:10">
      <c r="A51">
        <v>2008</v>
      </c>
      <c r="B51">
        <f>'new dendro'!C50</f>
        <v>11.09</v>
      </c>
      <c r="C51">
        <f>'new dendro'!D50</f>
        <v>10.625999999999999</v>
      </c>
      <c r="D51">
        <v>19.963000000000001</v>
      </c>
      <c r="E51">
        <v>21.952000000000002</v>
      </c>
      <c r="G51">
        <f t="shared" si="1"/>
        <v>7.9999999999991189E-3</v>
      </c>
      <c r="H51">
        <f t="shared" si="2"/>
        <v>1.4999999999998792E-2</v>
      </c>
      <c r="I51">
        <f t="shared" si="3"/>
        <v>9.4000000000001194E-2</v>
      </c>
      <c r="J51">
        <f t="shared" si="4"/>
        <v>0.15500000000000114</v>
      </c>
    </row>
    <row r="52" spans="1:10">
      <c r="A52">
        <v>2009</v>
      </c>
      <c r="B52">
        <f>'new dendro'!C51</f>
        <v>11.1</v>
      </c>
      <c r="C52">
        <f>'new dendro'!D51</f>
        <v>10.643000000000001</v>
      </c>
      <c r="D52">
        <v>20.062999999999999</v>
      </c>
      <c r="E52">
        <v>22.117999999999999</v>
      </c>
      <c r="G52">
        <f t="shared" si="1"/>
        <v>9.9999999999997868E-3</v>
      </c>
      <c r="H52">
        <f t="shared" si="2"/>
        <v>1.7000000000001236E-2</v>
      </c>
      <c r="I52">
        <f t="shared" si="3"/>
        <v>9.9999999999997868E-2</v>
      </c>
      <c r="J52">
        <f t="shared" si="4"/>
        <v>0.16599999999999682</v>
      </c>
    </row>
    <row r="53" spans="1:10">
      <c r="A53">
        <v>2010</v>
      </c>
      <c r="B53">
        <f>'new dendro'!C52</f>
        <v>11.103999999999999</v>
      </c>
      <c r="C53">
        <f>'new dendro'!D52</f>
        <v>10.65</v>
      </c>
      <c r="D53">
        <v>20.178000000000001</v>
      </c>
      <c r="E53">
        <v>22.312999999999999</v>
      </c>
      <c r="G53">
        <f t="shared" si="1"/>
        <v>3.9999999999995595E-3</v>
      </c>
      <c r="H53">
        <f t="shared" si="2"/>
        <v>6.9999999999996732E-3</v>
      </c>
      <c r="I53">
        <f t="shared" si="3"/>
        <v>0.11500000000000199</v>
      </c>
      <c r="J53">
        <f t="shared" si="4"/>
        <v>0.19500000000000028</v>
      </c>
    </row>
    <row r="54" spans="1:10">
      <c r="A54">
        <v>2011</v>
      </c>
      <c r="B54">
        <f>'new dendro'!C53</f>
        <v>11.109</v>
      </c>
      <c r="C54">
        <f>'new dendro'!D53</f>
        <v>10.66</v>
      </c>
      <c r="D54">
        <v>20.248999999999999</v>
      </c>
      <c r="E54">
        <v>22.431999999999999</v>
      </c>
      <c r="G54">
        <f t="shared" si="1"/>
        <v>5.0000000000007816E-3</v>
      </c>
      <c r="H54">
        <f t="shared" si="2"/>
        <v>9.9999999999997868E-3</v>
      </c>
      <c r="I54">
        <f t="shared" si="3"/>
        <v>7.0999999999997954E-2</v>
      </c>
      <c r="J54">
        <f t="shared" si="4"/>
        <v>0.11899999999999977</v>
      </c>
    </row>
    <row r="55" spans="1:10">
      <c r="A55">
        <v>2012</v>
      </c>
      <c r="B55">
        <f>'new dendro'!C54</f>
        <v>11.114000000000001</v>
      </c>
      <c r="C55">
        <f>'new dendro'!D54</f>
        <v>10.667</v>
      </c>
      <c r="D55">
        <v>20.361999999999998</v>
      </c>
      <c r="E55">
        <v>22.623000000000001</v>
      </c>
      <c r="G55">
        <f t="shared" si="1"/>
        <v>5.0000000000007816E-3</v>
      </c>
      <c r="H55">
        <f t="shared" si="2"/>
        <v>6.9999999999996732E-3</v>
      </c>
      <c r="I55">
        <f t="shared" si="3"/>
        <v>0.11299999999999955</v>
      </c>
      <c r="J55">
        <f t="shared" si="4"/>
        <v>0.1910000000000025</v>
      </c>
    </row>
    <row r="56" spans="1:10">
      <c r="A56">
        <v>2013</v>
      </c>
      <c r="B56">
        <f>'new dendro'!C55</f>
        <v>11.118</v>
      </c>
      <c r="C56">
        <f>'new dendro'!D55</f>
        <v>10.675000000000001</v>
      </c>
      <c r="D56">
        <v>20.486000000000001</v>
      </c>
      <c r="E56">
        <v>22.837</v>
      </c>
      <c r="G56">
        <f t="shared" si="1"/>
        <v>3.9999999999995595E-3</v>
      </c>
      <c r="H56">
        <f t="shared" si="2"/>
        <v>8.0000000000008953E-3</v>
      </c>
      <c r="I56">
        <f t="shared" si="3"/>
        <v>0.12400000000000233</v>
      </c>
      <c r="J56">
        <f t="shared" si="4"/>
        <v>0.21399999999999864</v>
      </c>
    </row>
    <row r="57" spans="1:10">
      <c r="A57">
        <v>2014</v>
      </c>
      <c r="B57">
        <f>'new dendro'!C56</f>
        <v>11.119</v>
      </c>
      <c r="C57">
        <f>'new dendro'!D56</f>
        <v>10.677</v>
      </c>
      <c r="D57">
        <v>20.620999999999999</v>
      </c>
      <c r="E57">
        <v>23.068999999999999</v>
      </c>
      <c r="G57">
        <f t="shared" si="1"/>
        <v>9.9999999999944578E-4</v>
      </c>
      <c r="H57">
        <f t="shared" si="2"/>
        <v>1.9999999999988916E-3</v>
      </c>
      <c r="I57">
        <f t="shared" si="3"/>
        <v>0.13499999999999801</v>
      </c>
      <c r="J57">
        <f t="shared" si="4"/>
        <v>0.23199999999999932</v>
      </c>
    </row>
    <row r="58" spans="1:10">
      <c r="A58">
        <v>2015</v>
      </c>
      <c r="B58">
        <f>'new dendro'!C57</f>
        <v>11.122</v>
      </c>
      <c r="C58">
        <f>'new dendro'!D57</f>
        <v>10.683</v>
      </c>
      <c r="D58">
        <v>20.734999999999999</v>
      </c>
      <c r="E58">
        <v>23.266999999999999</v>
      </c>
      <c r="G58">
        <f t="shared" si="1"/>
        <v>3.0000000000001137E-3</v>
      </c>
      <c r="H58">
        <f t="shared" si="2"/>
        <v>6.0000000000002274E-3</v>
      </c>
      <c r="I58">
        <f t="shared" si="3"/>
        <v>0.11400000000000077</v>
      </c>
      <c r="J58">
        <f t="shared" si="4"/>
        <v>0.1980000000000004</v>
      </c>
    </row>
    <row r="59" spans="1:10">
      <c r="A59">
        <v>2016</v>
      </c>
      <c r="B59">
        <f>'new dendro'!C58</f>
        <v>11.125999999999999</v>
      </c>
      <c r="C59">
        <f>'new dendro'!D58</f>
        <v>10.69</v>
      </c>
      <c r="D59">
        <v>20.841999999999999</v>
      </c>
      <c r="E59">
        <v>23.454000000000001</v>
      </c>
      <c r="G59">
        <f t="shared" si="1"/>
        <v>3.9999999999995595E-3</v>
      </c>
      <c r="H59">
        <f t="shared" si="2"/>
        <v>6.9999999999996732E-3</v>
      </c>
      <c r="I59">
        <f t="shared" si="3"/>
        <v>0.10699999999999932</v>
      </c>
      <c r="J59">
        <f t="shared" si="4"/>
        <v>0.18700000000000117</v>
      </c>
    </row>
    <row r="60" spans="1:10">
      <c r="A60">
        <v>2017</v>
      </c>
      <c r="B60">
        <f>'new dendro'!C59</f>
        <v>11.128</v>
      </c>
      <c r="C60">
        <f>'new dendro'!D59</f>
        <v>10.694000000000001</v>
      </c>
      <c r="D60">
        <v>20.885000000000002</v>
      </c>
      <c r="E60">
        <v>23.529</v>
      </c>
      <c r="G60">
        <f t="shared" si="1"/>
        <v>2.0000000000006679E-3</v>
      </c>
      <c r="H60">
        <f t="shared" si="2"/>
        <v>4.0000000000013358E-3</v>
      </c>
      <c r="I60">
        <f t="shared" si="3"/>
        <v>4.3000000000002814E-2</v>
      </c>
      <c r="J60">
        <f t="shared" si="4"/>
        <v>7.4999999999999289E-2</v>
      </c>
    </row>
    <row r="61" spans="1:10">
      <c r="A61">
        <v>2018</v>
      </c>
      <c r="B61">
        <f>'new dendro'!C60</f>
        <v>11.134</v>
      </c>
      <c r="C61">
        <f>'new dendro'!D60</f>
        <v>10.704000000000001</v>
      </c>
      <c r="D61">
        <v>21.018000000000001</v>
      </c>
      <c r="E61">
        <v>23.763999999999999</v>
      </c>
      <c r="G61">
        <f t="shared" si="1"/>
        <v>6.0000000000002274E-3</v>
      </c>
      <c r="H61">
        <f t="shared" si="2"/>
        <v>9.9999999999997868E-3</v>
      </c>
      <c r="I61">
        <f t="shared" si="3"/>
        <v>0.13299999999999912</v>
      </c>
      <c r="J61">
        <f t="shared" si="4"/>
        <v>0.23499999999999943</v>
      </c>
    </row>
    <row r="62" spans="1:10">
      <c r="A62">
        <v>2019</v>
      </c>
      <c r="B62">
        <f>'new dendro'!C61</f>
        <v>11.137</v>
      </c>
      <c r="C62">
        <f>'new dendro'!D61</f>
        <v>10.709</v>
      </c>
      <c r="D62">
        <v>21.088000000000001</v>
      </c>
      <c r="E62">
        <v>23.888999999999999</v>
      </c>
      <c r="G62">
        <f t="shared" si="1"/>
        <v>3.0000000000001137E-3</v>
      </c>
      <c r="H62">
        <f t="shared" si="2"/>
        <v>4.9999999999990052E-3</v>
      </c>
      <c r="I62">
        <f t="shared" si="3"/>
        <v>7.0000000000000284E-2</v>
      </c>
      <c r="J62">
        <f t="shared" si="4"/>
        <v>0.125</v>
      </c>
    </row>
    <row r="63" spans="1:10">
      <c r="A63">
        <v>2020</v>
      </c>
      <c r="B63">
        <f>'new dendro'!C62</f>
        <v>11.14</v>
      </c>
      <c r="C63">
        <f>'new dendro'!D62</f>
        <v>10.712999999999999</v>
      </c>
      <c r="D63">
        <v>21.202999999999999</v>
      </c>
      <c r="E63">
        <v>24.094000000000001</v>
      </c>
      <c r="G63">
        <f t="shared" si="1"/>
        <v>3.0000000000001137E-3</v>
      </c>
      <c r="H63">
        <f t="shared" si="2"/>
        <v>3.9999999999995595E-3</v>
      </c>
      <c r="I63">
        <f t="shared" si="3"/>
        <v>0.11499999999999844</v>
      </c>
      <c r="J63">
        <f t="shared" si="4"/>
        <v>0.20500000000000185</v>
      </c>
    </row>
    <row r="64" spans="1:10">
      <c r="A64">
        <v>2021</v>
      </c>
      <c r="B64">
        <f>'new dendro'!C63</f>
        <v>11.14</v>
      </c>
      <c r="C64">
        <f>'new dendro'!D63</f>
        <v>10.712999999999999</v>
      </c>
      <c r="D64">
        <v>21.302</v>
      </c>
      <c r="E64">
        <v>24.273</v>
      </c>
      <c r="G64">
        <f t="shared" si="1"/>
        <v>0</v>
      </c>
      <c r="H64">
        <f t="shared" si="2"/>
        <v>0</v>
      </c>
      <c r="I64">
        <f t="shared" si="3"/>
        <v>9.9000000000000199E-2</v>
      </c>
      <c r="J64">
        <f t="shared" si="4"/>
        <v>0.17899999999999849</v>
      </c>
    </row>
    <row r="65" spans="1:10">
      <c r="A65">
        <v>2022</v>
      </c>
      <c r="B65">
        <f>'new dendro'!C64</f>
        <v>11.14</v>
      </c>
      <c r="C65">
        <f>'new dendro'!D64</f>
        <v>10.712999999999999</v>
      </c>
      <c r="D65">
        <v>21.376999999999999</v>
      </c>
      <c r="E65">
        <v>24.408000000000001</v>
      </c>
      <c r="G65">
        <f t="shared" si="1"/>
        <v>0</v>
      </c>
      <c r="H65">
        <f t="shared" si="2"/>
        <v>0</v>
      </c>
      <c r="I65">
        <f t="shared" si="3"/>
        <v>7.4999999999999289E-2</v>
      </c>
      <c r="J65">
        <f t="shared" si="4"/>
        <v>0.13500000000000156</v>
      </c>
    </row>
    <row r="66" spans="1:10">
      <c r="A66">
        <v>2023</v>
      </c>
      <c r="B66">
        <f>'new dendro'!C65</f>
        <v>11.14</v>
      </c>
      <c r="C66">
        <f>'new dendro'!D65</f>
        <v>10.712999999999999</v>
      </c>
      <c r="D66">
        <v>21.420999999999999</v>
      </c>
      <c r="E66">
        <v>24.488</v>
      </c>
      <c r="G66">
        <f t="shared" si="1"/>
        <v>0</v>
      </c>
      <c r="H66">
        <f t="shared" si="2"/>
        <v>0</v>
      </c>
      <c r="I66">
        <f t="shared" si="3"/>
        <v>4.4000000000000483E-2</v>
      </c>
      <c r="J66">
        <f t="shared" si="4"/>
        <v>7.9999999999998295E-2</v>
      </c>
    </row>
    <row r="67" spans="1:10">
      <c r="A67">
        <v>2024</v>
      </c>
      <c r="B67">
        <f>'new dendro'!C66</f>
        <v>11.143000000000001</v>
      </c>
      <c r="C67">
        <f>'new dendro'!D66</f>
        <v>10.718999999999999</v>
      </c>
      <c r="D67">
        <v>21.564</v>
      </c>
      <c r="E67">
        <v>24.75</v>
      </c>
      <c r="G67">
        <f t="shared" si="1"/>
        <v>3.0000000000001137E-3</v>
      </c>
      <c r="H67">
        <f t="shared" si="2"/>
        <v>6.0000000000002274E-3</v>
      </c>
      <c r="I67">
        <f t="shared" si="3"/>
        <v>0.14300000000000068</v>
      </c>
      <c r="J67">
        <f t="shared" si="4"/>
        <v>0.26200000000000045</v>
      </c>
    </row>
    <row r="68" spans="1:10">
      <c r="A68">
        <v>2025</v>
      </c>
      <c r="B68">
        <f>'new dendro'!C67</f>
        <v>11.148</v>
      </c>
      <c r="C68">
        <f>'new dendro'!D67</f>
        <v>10.727</v>
      </c>
      <c r="D68">
        <v>21.564</v>
      </c>
      <c r="E68">
        <v>24.75</v>
      </c>
      <c r="G68">
        <f t="shared" si="1"/>
        <v>4.9999999999990052E-3</v>
      </c>
      <c r="H68">
        <f t="shared" si="2"/>
        <v>8.0000000000008953E-3</v>
      </c>
      <c r="I68">
        <f t="shared" si="3"/>
        <v>0</v>
      </c>
      <c r="J68">
        <f t="shared" si="4"/>
        <v>0</v>
      </c>
    </row>
    <row r="69" spans="1:10">
      <c r="A69">
        <v>2026</v>
      </c>
      <c r="B69">
        <f>'new dendro'!C68</f>
        <v>11.154</v>
      </c>
      <c r="C69">
        <f>'new dendro'!D68</f>
        <v>10.739000000000001</v>
      </c>
      <c r="D69">
        <v>21.564</v>
      </c>
      <c r="E69">
        <v>24.75</v>
      </c>
      <c r="G69">
        <f t="shared" ref="G69:G132" si="5">B69-B68</f>
        <v>6.0000000000002274E-3</v>
      </c>
      <c r="H69">
        <f t="shared" si="2"/>
        <v>1.2000000000000455E-2</v>
      </c>
      <c r="I69">
        <f t="shared" si="3"/>
        <v>0</v>
      </c>
      <c r="J69">
        <f t="shared" si="4"/>
        <v>0</v>
      </c>
    </row>
    <row r="70" spans="1:10">
      <c r="A70">
        <v>2027</v>
      </c>
      <c r="B70">
        <f>'new dendro'!C69</f>
        <v>11.157</v>
      </c>
      <c r="C70">
        <f>'new dendro'!D69</f>
        <v>10.744</v>
      </c>
      <c r="D70">
        <v>21.564</v>
      </c>
      <c r="E70">
        <v>24.75</v>
      </c>
      <c r="G70">
        <f t="shared" si="5"/>
        <v>3.0000000000001137E-3</v>
      </c>
      <c r="H70">
        <f t="shared" si="2"/>
        <v>4.9999999999990052E-3</v>
      </c>
      <c r="I70">
        <f t="shared" si="3"/>
        <v>0</v>
      </c>
      <c r="J70">
        <f t="shared" si="4"/>
        <v>0</v>
      </c>
    </row>
    <row r="71" spans="1:10">
      <c r="A71">
        <v>2028</v>
      </c>
      <c r="B71">
        <f>'new dendro'!C70</f>
        <v>11.162000000000001</v>
      </c>
      <c r="C71">
        <f>'new dendro'!D70</f>
        <v>10.752000000000001</v>
      </c>
      <c r="D71">
        <v>21.564</v>
      </c>
      <c r="E71">
        <v>24.75</v>
      </c>
      <c r="G71">
        <f t="shared" si="5"/>
        <v>5.0000000000007816E-3</v>
      </c>
      <c r="H71">
        <f t="shared" si="2"/>
        <v>8.0000000000008953E-3</v>
      </c>
      <c r="I71">
        <f t="shared" si="3"/>
        <v>0</v>
      </c>
      <c r="J71">
        <f t="shared" si="4"/>
        <v>0</v>
      </c>
    </row>
    <row r="72" spans="1:10">
      <c r="A72">
        <v>2029</v>
      </c>
      <c r="B72">
        <f>'new dendro'!C71</f>
        <v>11.164</v>
      </c>
      <c r="C72">
        <f>'new dendro'!D71</f>
        <v>10.757</v>
      </c>
      <c r="D72">
        <v>21.628</v>
      </c>
      <c r="E72">
        <v>24.867999999999999</v>
      </c>
      <c r="G72">
        <f t="shared" si="5"/>
        <v>1.9999999999988916E-3</v>
      </c>
      <c r="H72">
        <f t="shared" si="2"/>
        <v>4.9999999999990052E-3</v>
      </c>
      <c r="I72">
        <f t="shared" si="3"/>
        <v>6.4000000000000057E-2</v>
      </c>
      <c r="J72">
        <f t="shared" si="4"/>
        <v>0.11799999999999855</v>
      </c>
    </row>
    <row r="73" spans="1:10">
      <c r="A73">
        <v>2030</v>
      </c>
      <c r="B73">
        <f>'new dendro'!C72</f>
        <v>11.167999999999999</v>
      </c>
      <c r="C73">
        <f>'new dendro'!D72</f>
        <v>10.763</v>
      </c>
      <c r="D73">
        <v>21.707000000000001</v>
      </c>
      <c r="E73">
        <v>25.013999999999999</v>
      </c>
      <c r="G73">
        <f t="shared" si="5"/>
        <v>3.9999999999995595E-3</v>
      </c>
      <c r="H73">
        <f t="shared" si="2"/>
        <v>6.0000000000002274E-3</v>
      </c>
      <c r="I73">
        <f t="shared" si="3"/>
        <v>7.9000000000000625E-2</v>
      </c>
      <c r="J73">
        <f t="shared" si="4"/>
        <v>0.1460000000000008</v>
      </c>
    </row>
    <row r="74" spans="1:10">
      <c r="A74">
        <v>2031</v>
      </c>
      <c r="B74">
        <f>'new dendro'!C73</f>
        <v>11.170999999999999</v>
      </c>
      <c r="C74">
        <f>'new dendro'!D73</f>
        <v>10.769</v>
      </c>
      <c r="D74">
        <v>21.832000000000001</v>
      </c>
      <c r="E74">
        <v>25.247</v>
      </c>
      <c r="G74">
        <f t="shared" si="5"/>
        <v>3.0000000000001137E-3</v>
      </c>
      <c r="H74">
        <f t="shared" si="2"/>
        <v>6.0000000000002274E-3</v>
      </c>
      <c r="I74">
        <f t="shared" si="3"/>
        <v>0.125</v>
      </c>
      <c r="J74">
        <f t="shared" si="4"/>
        <v>0.23300000000000054</v>
      </c>
    </row>
    <row r="75" spans="1:10">
      <c r="A75">
        <v>2032</v>
      </c>
      <c r="B75">
        <f>'new dendro'!C74</f>
        <v>11.175000000000001</v>
      </c>
      <c r="C75">
        <f>'new dendro'!D74</f>
        <v>10.775</v>
      </c>
      <c r="D75">
        <v>21.885000000000002</v>
      </c>
      <c r="E75">
        <v>25.344000000000001</v>
      </c>
      <c r="G75">
        <f t="shared" si="5"/>
        <v>4.0000000000013358E-3</v>
      </c>
      <c r="H75">
        <f t="shared" si="2"/>
        <v>6.0000000000002274E-3</v>
      </c>
      <c r="I75">
        <f t="shared" si="3"/>
        <v>5.3000000000000824E-2</v>
      </c>
      <c r="J75">
        <f t="shared" si="4"/>
        <v>9.7000000000001307E-2</v>
      </c>
    </row>
    <row r="76" spans="1:10">
      <c r="A76">
        <v>2033</v>
      </c>
      <c r="B76">
        <f>'new dendro'!C75</f>
        <v>11.178000000000001</v>
      </c>
      <c r="C76">
        <f>'new dendro'!D75</f>
        <v>10.781000000000001</v>
      </c>
      <c r="D76">
        <v>21.948</v>
      </c>
      <c r="E76">
        <v>25.463000000000001</v>
      </c>
      <c r="G76">
        <f t="shared" si="5"/>
        <v>3.0000000000001137E-3</v>
      </c>
      <c r="H76">
        <f t="shared" si="2"/>
        <v>6.0000000000002274E-3</v>
      </c>
      <c r="I76">
        <f t="shared" si="3"/>
        <v>6.2999999999998835E-2</v>
      </c>
      <c r="J76">
        <f t="shared" si="4"/>
        <v>0.11899999999999977</v>
      </c>
    </row>
    <row r="77" spans="1:10">
      <c r="A77">
        <v>2034</v>
      </c>
      <c r="B77">
        <f>'new dendro'!C76</f>
        <v>11.179</v>
      </c>
      <c r="C77">
        <f>'new dendro'!D76</f>
        <v>10.782999999999999</v>
      </c>
      <c r="D77">
        <v>22.010999999999999</v>
      </c>
      <c r="E77">
        <v>25.582999999999998</v>
      </c>
      <c r="G77">
        <f t="shared" si="5"/>
        <v>9.9999999999944578E-4</v>
      </c>
      <c r="H77">
        <f t="shared" si="2"/>
        <v>1.9999999999988916E-3</v>
      </c>
      <c r="I77">
        <f t="shared" si="3"/>
        <v>6.2999999999998835E-2</v>
      </c>
      <c r="J77">
        <f t="shared" si="4"/>
        <v>0.11999999999999744</v>
      </c>
    </row>
    <row r="78" spans="1:10">
      <c r="A78">
        <v>2035</v>
      </c>
      <c r="B78">
        <f>'new dendro'!C77</f>
        <v>11.182</v>
      </c>
      <c r="C78">
        <f>'new dendro'!D77</f>
        <v>10.788</v>
      </c>
      <c r="D78">
        <v>22.079000000000001</v>
      </c>
      <c r="E78">
        <v>25.712</v>
      </c>
      <c r="G78">
        <f t="shared" si="5"/>
        <v>3.0000000000001137E-3</v>
      </c>
      <c r="H78">
        <f t="shared" si="2"/>
        <v>5.0000000000007816E-3</v>
      </c>
      <c r="I78">
        <f t="shared" si="3"/>
        <v>6.8000000000001393E-2</v>
      </c>
      <c r="J78">
        <f t="shared" si="4"/>
        <v>0.12900000000000134</v>
      </c>
    </row>
    <row r="79" spans="1:10">
      <c r="A79">
        <v>2036</v>
      </c>
      <c r="B79">
        <f>'new dendro'!C78</f>
        <v>11.182</v>
      </c>
      <c r="C79">
        <f>'new dendro'!D78</f>
        <v>10.788</v>
      </c>
      <c r="D79">
        <v>22.131</v>
      </c>
      <c r="E79">
        <v>25.811</v>
      </c>
      <c r="G79">
        <f t="shared" si="5"/>
        <v>0</v>
      </c>
      <c r="H79">
        <f t="shared" si="2"/>
        <v>0</v>
      </c>
      <c r="I79">
        <f t="shared" si="3"/>
        <v>5.1999999999999602E-2</v>
      </c>
      <c r="J79">
        <f t="shared" si="4"/>
        <v>9.9000000000000199E-2</v>
      </c>
    </row>
    <row r="80" spans="1:10">
      <c r="A80">
        <v>2037</v>
      </c>
      <c r="B80">
        <f>'new dendro'!C79</f>
        <v>11.182</v>
      </c>
      <c r="C80">
        <f>'new dendro'!D79</f>
        <v>10.788</v>
      </c>
      <c r="D80">
        <v>22.303999999999998</v>
      </c>
      <c r="E80">
        <v>26.141999999999999</v>
      </c>
      <c r="G80">
        <f t="shared" si="5"/>
        <v>0</v>
      </c>
      <c r="H80">
        <f t="shared" si="2"/>
        <v>0</v>
      </c>
      <c r="I80">
        <f t="shared" si="3"/>
        <v>0.17299999999999827</v>
      </c>
      <c r="J80">
        <f t="shared" si="4"/>
        <v>0.33099999999999952</v>
      </c>
    </row>
    <row r="81" spans="1:10">
      <c r="A81">
        <v>2038</v>
      </c>
      <c r="B81">
        <f>'new dendro'!C80</f>
        <v>11.183999999999999</v>
      </c>
      <c r="C81">
        <f>'new dendro'!D80</f>
        <v>10.792</v>
      </c>
      <c r="D81">
        <v>22.355</v>
      </c>
      <c r="E81">
        <v>26.241</v>
      </c>
      <c r="G81">
        <f t="shared" si="5"/>
        <v>1.9999999999988916E-3</v>
      </c>
      <c r="H81">
        <f t="shared" si="2"/>
        <v>3.9999999999995595E-3</v>
      </c>
      <c r="I81">
        <f t="shared" si="3"/>
        <v>5.1000000000001933E-2</v>
      </c>
      <c r="J81">
        <f t="shared" si="4"/>
        <v>9.9000000000000199E-2</v>
      </c>
    </row>
    <row r="82" spans="1:10">
      <c r="A82">
        <v>2039</v>
      </c>
      <c r="B82">
        <f>'new dendro'!C81</f>
        <v>11.188000000000001</v>
      </c>
      <c r="C82">
        <f>'new dendro'!D81</f>
        <v>10.8</v>
      </c>
      <c r="D82">
        <v>22.45</v>
      </c>
      <c r="E82">
        <v>26.425999999999998</v>
      </c>
      <c r="G82">
        <f t="shared" si="5"/>
        <v>4.0000000000013358E-3</v>
      </c>
      <c r="H82">
        <f t="shared" si="2"/>
        <v>8.0000000000008953E-3</v>
      </c>
      <c r="I82">
        <f t="shared" si="3"/>
        <v>9.4999999999998863E-2</v>
      </c>
      <c r="J82">
        <f t="shared" si="4"/>
        <v>0.18499999999999872</v>
      </c>
    </row>
    <row r="83" spans="1:10">
      <c r="A83">
        <v>2040</v>
      </c>
      <c r="B83">
        <f>'new dendro'!C82</f>
        <v>11.192</v>
      </c>
      <c r="C83">
        <f>'new dendro'!D82</f>
        <v>10.805999999999999</v>
      </c>
      <c r="D83">
        <v>22.561</v>
      </c>
      <c r="E83">
        <v>26.643000000000001</v>
      </c>
      <c r="G83">
        <f t="shared" si="5"/>
        <v>3.9999999999995595E-3</v>
      </c>
      <c r="H83">
        <f t="shared" si="2"/>
        <v>5.999999999998451E-3</v>
      </c>
      <c r="I83">
        <f t="shared" si="3"/>
        <v>0.11100000000000065</v>
      </c>
      <c r="J83">
        <f t="shared" si="4"/>
        <v>0.2170000000000023</v>
      </c>
    </row>
    <row r="84" spans="1:10">
      <c r="A84">
        <v>2041</v>
      </c>
      <c r="B84">
        <f>'new dendro'!C83</f>
        <v>11.194000000000001</v>
      </c>
      <c r="C84">
        <f>'new dendro'!D83</f>
        <v>10.81</v>
      </c>
      <c r="D84">
        <v>22.62</v>
      </c>
      <c r="E84">
        <v>26.757999999999999</v>
      </c>
      <c r="G84">
        <f t="shared" si="5"/>
        <v>2.0000000000006679E-3</v>
      </c>
      <c r="H84">
        <f t="shared" ref="H84:H142" si="6">C84-C83</f>
        <v>4.0000000000013358E-3</v>
      </c>
      <c r="I84">
        <f t="shared" ref="I84:I142" si="7">D84-D83</f>
        <v>5.9000000000001052E-2</v>
      </c>
      <c r="J84">
        <f t="shared" ref="J84:J142" si="8">E84-E83</f>
        <v>0.11499999999999844</v>
      </c>
    </row>
    <row r="85" spans="1:10">
      <c r="A85">
        <v>2042</v>
      </c>
      <c r="B85">
        <f>'new dendro'!C84</f>
        <v>11.196999999999999</v>
      </c>
      <c r="C85">
        <f>'new dendro'!D84</f>
        <v>10.814</v>
      </c>
      <c r="D85">
        <v>22.745000000000001</v>
      </c>
      <c r="E85">
        <v>27.006</v>
      </c>
      <c r="G85">
        <f t="shared" si="5"/>
        <v>2.9999999999983373E-3</v>
      </c>
      <c r="H85">
        <f t="shared" si="6"/>
        <v>3.9999999999995595E-3</v>
      </c>
      <c r="I85">
        <f t="shared" si="7"/>
        <v>0.125</v>
      </c>
      <c r="J85">
        <f t="shared" si="8"/>
        <v>0.24800000000000111</v>
      </c>
    </row>
    <row r="86" spans="1:10">
      <c r="A86">
        <v>2043</v>
      </c>
      <c r="B86">
        <f>'new dendro'!C85</f>
        <v>11.2</v>
      </c>
      <c r="C86">
        <f>'new dendro'!D85</f>
        <v>10.82</v>
      </c>
      <c r="D86">
        <v>22.832000000000001</v>
      </c>
      <c r="E86">
        <v>27.18</v>
      </c>
      <c r="G86">
        <f t="shared" si="5"/>
        <v>3.0000000000001137E-3</v>
      </c>
      <c r="H86">
        <f t="shared" si="6"/>
        <v>6.0000000000002274E-3</v>
      </c>
      <c r="I86">
        <f t="shared" si="7"/>
        <v>8.6999999999999744E-2</v>
      </c>
      <c r="J86">
        <f t="shared" si="8"/>
        <v>0.17399999999999949</v>
      </c>
    </row>
    <row r="87" spans="1:10">
      <c r="A87">
        <v>2044</v>
      </c>
      <c r="B87">
        <f>'new dendro'!C86</f>
        <v>11.201000000000001</v>
      </c>
      <c r="C87">
        <f>'new dendro'!D86</f>
        <v>10.821999999999999</v>
      </c>
      <c r="D87">
        <v>22.93</v>
      </c>
      <c r="E87">
        <v>27.376000000000001</v>
      </c>
      <c r="G87">
        <f t="shared" si="5"/>
        <v>1.0000000000012221E-3</v>
      </c>
      <c r="H87">
        <f t="shared" si="6"/>
        <v>1.9999999999988916E-3</v>
      </c>
      <c r="I87">
        <f t="shared" si="7"/>
        <v>9.7999999999998977E-2</v>
      </c>
      <c r="J87">
        <f t="shared" si="8"/>
        <v>0.19600000000000151</v>
      </c>
    </row>
    <row r="88" spans="1:10">
      <c r="A88">
        <v>2045</v>
      </c>
      <c r="B88">
        <f>'new dendro'!C87</f>
        <v>11.204000000000001</v>
      </c>
      <c r="C88">
        <f>'new dendro'!D87</f>
        <v>10.826000000000001</v>
      </c>
      <c r="D88">
        <v>23.062000000000001</v>
      </c>
      <c r="E88">
        <v>27.643999999999998</v>
      </c>
      <c r="G88">
        <f t="shared" si="5"/>
        <v>3.0000000000001137E-3</v>
      </c>
      <c r="H88">
        <f t="shared" si="6"/>
        <v>4.0000000000013358E-3</v>
      </c>
      <c r="I88">
        <f t="shared" si="7"/>
        <v>0.13200000000000145</v>
      </c>
      <c r="J88">
        <f t="shared" si="8"/>
        <v>0.26799999999999713</v>
      </c>
    </row>
    <row r="89" spans="1:10">
      <c r="A89">
        <v>2046</v>
      </c>
      <c r="B89">
        <f>'new dendro'!C88</f>
        <v>11.205</v>
      </c>
      <c r="C89">
        <f>'new dendro'!D88</f>
        <v>10.829000000000001</v>
      </c>
      <c r="D89">
        <v>23.097999999999999</v>
      </c>
      <c r="E89">
        <v>27.718</v>
      </c>
      <c r="G89">
        <f t="shared" si="5"/>
        <v>9.9999999999944578E-4</v>
      </c>
      <c r="H89">
        <f t="shared" si="6"/>
        <v>3.0000000000001137E-3</v>
      </c>
      <c r="I89">
        <f t="shared" si="7"/>
        <v>3.5999999999997812E-2</v>
      </c>
      <c r="J89">
        <f t="shared" si="8"/>
        <v>7.400000000000162E-2</v>
      </c>
    </row>
    <row r="90" spans="1:10">
      <c r="A90">
        <v>2047</v>
      </c>
      <c r="B90">
        <f>'new dendro'!C89</f>
        <v>11.206</v>
      </c>
      <c r="C90">
        <f>'new dendro'!D89</f>
        <v>10.831</v>
      </c>
      <c r="D90">
        <v>23.187999999999999</v>
      </c>
      <c r="E90">
        <v>27.902000000000001</v>
      </c>
      <c r="G90">
        <f t="shared" si="5"/>
        <v>9.9999999999944578E-4</v>
      </c>
      <c r="H90">
        <f t="shared" si="6"/>
        <v>1.9999999999988916E-3</v>
      </c>
      <c r="I90">
        <f t="shared" si="7"/>
        <v>8.9999999999999858E-2</v>
      </c>
      <c r="J90">
        <f t="shared" si="8"/>
        <v>0.18400000000000105</v>
      </c>
    </row>
    <row r="91" spans="1:10">
      <c r="A91">
        <v>2048</v>
      </c>
      <c r="B91">
        <f>'new dendro'!C90</f>
        <v>11.207000000000001</v>
      </c>
      <c r="C91">
        <f>'new dendro'!D90</f>
        <v>10.832000000000001</v>
      </c>
      <c r="D91">
        <v>23.393999999999998</v>
      </c>
      <c r="E91">
        <v>28.329000000000001</v>
      </c>
      <c r="G91">
        <f t="shared" si="5"/>
        <v>1.0000000000012221E-3</v>
      </c>
      <c r="H91">
        <f t="shared" si="6"/>
        <v>1.0000000000012221E-3</v>
      </c>
      <c r="I91">
        <f t="shared" si="7"/>
        <v>0.20599999999999952</v>
      </c>
      <c r="J91">
        <f t="shared" si="8"/>
        <v>0.4269999999999996</v>
      </c>
    </row>
    <row r="92" spans="1:10">
      <c r="A92">
        <v>2049</v>
      </c>
      <c r="B92">
        <f>'new dendro'!C91</f>
        <v>11.209</v>
      </c>
      <c r="C92">
        <f>'new dendro'!D91</f>
        <v>10.835000000000001</v>
      </c>
      <c r="D92">
        <v>23.445</v>
      </c>
      <c r="E92">
        <v>28.434999999999999</v>
      </c>
      <c r="G92">
        <f t="shared" si="5"/>
        <v>1.9999999999988916E-3</v>
      </c>
      <c r="H92">
        <f t="shared" si="6"/>
        <v>3.0000000000001137E-3</v>
      </c>
      <c r="I92">
        <f t="shared" si="7"/>
        <v>5.1000000000001933E-2</v>
      </c>
      <c r="J92">
        <f t="shared" si="8"/>
        <v>0.1059999999999981</v>
      </c>
    </row>
    <row r="93" spans="1:10">
      <c r="A93">
        <v>2050</v>
      </c>
      <c r="B93">
        <f>'new dendro'!C92</f>
        <v>11.209</v>
      </c>
      <c r="C93">
        <f>'new dendro'!D92</f>
        <v>10.836</v>
      </c>
      <c r="D93">
        <v>23.567</v>
      </c>
      <c r="E93">
        <v>28.692</v>
      </c>
      <c r="G93">
        <f t="shared" si="5"/>
        <v>0</v>
      </c>
      <c r="H93">
        <f t="shared" si="6"/>
        <v>9.9999999999944578E-4</v>
      </c>
      <c r="I93">
        <f t="shared" si="7"/>
        <v>0.12199999999999989</v>
      </c>
      <c r="J93">
        <f t="shared" si="8"/>
        <v>0.25700000000000145</v>
      </c>
    </row>
    <row r="94" spans="1:10">
      <c r="A94">
        <v>2051</v>
      </c>
      <c r="B94">
        <f>'new dendro'!C93</f>
        <v>11.209</v>
      </c>
      <c r="C94">
        <f>'new dendro'!D93</f>
        <v>10.836</v>
      </c>
      <c r="D94">
        <v>23.681000000000001</v>
      </c>
      <c r="E94">
        <v>28.934999999999999</v>
      </c>
      <c r="G94">
        <f t="shared" si="5"/>
        <v>0</v>
      </c>
      <c r="H94">
        <f t="shared" si="6"/>
        <v>0</v>
      </c>
      <c r="I94">
        <f t="shared" si="7"/>
        <v>0.11400000000000077</v>
      </c>
      <c r="J94">
        <f t="shared" si="8"/>
        <v>0.24299999999999855</v>
      </c>
    </row>
    <row r="95" spans="1:10">
      <c r="A95">
        <v>2052</v>
      </c>
      <c r="B95">
        <f>'new dendro'!C94</f>
        <v>11.209</v>
      </c>
      <c r="C95">
        <f>'new dendro'!D94</f>
        <v>10.836</v>
      </c>
      <c r="D95">
        <v>23.739000000000001</v>
      </c>
      <c r="E95">
        <v>29.059000000000001</v>
      </c>
      <c r="G95">
        <f t="shared" si="5"/>
        <v>0</v>
      </c>
      <c r="H95">
        <f t="shared" si="6"/>
        <v>0</v>
      </c>
      <c r="I95">
        <f t="shared" si="7"/>
        <v>5.7999999999999829E-2</v>
      </c>
      <c r="J95">
        <f t="shared" si="8"/>
        <v>0.12400000000000233</v>
      </c>
    </row>
    <row r="96" spans="1:10">
      <c r="A96">
        <v>2053</v>
      </c>
      <c r="B96">
        <f>'new dendro'!C95</f>
        <v>11.211</v>
      </c>
      <c r="C96">
        <f>'new dendro'!D95</f>
        <v>10.839</v>
      </c>
      <c r="D96">
        <v>23.885000000000002</v>
      </c>
      <c r="E96">
        <v>29.373999999999999</v>
      </c>
      <c r="G96">
        <f t="shared" si="5"/>
        <v>2.0000000000006679E-3</v>
      </c>
      <c r="H96">
        <f t="shared" si="6"/>
        <v>3.0000000000001137E-3</v>
      </c>
      <c r="I96">
        <f t="shared" si="7"/>
        <v>0.1460000000000008</v>
      </c>
      <c r="J96">
        <f t="shared" si="8"/>
        <v>0.31499999999999773</v>
      </c>
    </row>
    <row r="97" spans="1:10">
      <c r="A97">
        <v>2054</v>
      </c>
      <c r="B97">
        <f>'new dendro'!C96</f>
        <v>11.215999999999999</v>
      </c>
      <c r="C97">
        <f>'new dendro'!D96</f>
        <v>10.849</v>
      </c>
      <c r="D97">
        <v>24.038</v>
      </c>
      <c r="E97">
        <v>29.706</v>
      </c>
      <c r="G97">
        <f t="shared" si="5"/>
        <v>4.9999999999990052E-3</v>
      </c>
      <c r="H97">
        <f t="shared" si="6"/>
        <v>9.9999999999997868E-3</v>
      </c>
      <c r="I97">
        <f t="shared" si="7"/>
        <v>0.15299999999999869</v>
      </c>
      <c r="J97">
        <f t="shared" si="8"/>
        <v>0.33200000000000074</v>
      </c>
    </row>
    <row r="98" spans="1:10">
      <c r="A98">
        <v>2055</v>
      </c>
      <c r="B98">
        <f>'new dendro'!C97</f>
        <v>11.22</v>
      </c>
      <c r="C98">
        <f>'new dendro'!D97</f>
        <v>10.855</v>
      </c>
      <c r="D98">
        <v>24.146999999999998</v>
      </c>
      <c r="E98">
        <v>29.946000000000002</v>
      </c>
      <c r="G98">
        <f t="shared" si="5"/>
        <v>4.0000000000013358E-3</v>
      </c>
      <c r="H98">
        <f t="shared" si="6"/>
        <v>6.0000000000002274E-3</v>
      </c>
      <c r="I98">
        <f t="shared" si="7"/>
        <v>0.10899999999999821</v>
      </c>
      <c r="J98">
        <f t="shared" si="8"/>
        <v>0.24000000000000199</v>
      </c>
    </row>
    <row r="99" spans="1:10">
      <c r="A99">
        <v>2056</v>
      </c>
      <c r="B99">
        <f>'new dendro'!C98</f>
        <v>11.224</v>
      </c>
      <c r="C99">
        <f>'new dendro'!D98</f>
        <v>10.862</v>
      </c>
      <c r="D99">
        <v>24.300999999999998</v>
      </c>
      <c r="E99">
        <v>30.29</v>
      </c>
      <c r="G99">
        <f t="shared" si="5"/>
        <v>3.9999999999995595E-3</v>
      </c>
      <c r="H99">
        <f t="shared" si="6"/>
        <v>6.9999999999996732E-3</v>
      </c>
      <c r="I99">
        <f t="shared" si="7"/>
        <v>0.15399999999999991</v>
      </c>
      <c r="J99">
        <f t="shared" si="8"/>
        <v>0.34399999999999764</v>
      </c>
    </row>
    <row r="100" spans="1:10">
      <c r="A100">
        <v>2057</v>
      </c>
      <c r="B100">
        <f>'new dendro'!C99</f>
        <v>11.228</v>
      </c>
      <c r="C100">
        <f>'new dendro'!D99</f>
        <v>10.869</v>
      </c>
      <c r="D100">
        <v>24.466000000000001</v>
      </c>
      <c r="E100">
        <v>30.661000000000001</v>
      </c>
      <c r="G100">
        <f t="shared" si="5"/>
        <v>3.9999999999995595E-3</v>
      </c>
      <c r="H100">
        <f t="shared" si="6"/>
        <v>6.9999999999996732E-3</v>
      </c>
      <c r="I100">
        <f t="shared" si="7"/>
        <v>0.1650000000000027</v>
      </c>
      <c r="J100">
        <f t="shared" si="8"/>
        <v>0.37100000000000222</v>
      </c>
    </row>
    <row r="101" spans="1:10">
      <c r="A101">
        <v>2058</v>
      </c>
      <c r="B101">
        <f>'new dendro'!C100</f>
        <v>11.228999999999999</v>
      </c>
      <c r="C101">
        <f>'new dendro'!D100</f>
        <v>10.871</v>
      </c>
      <c r="D101">
        <v>24.547000000000001</v>
      </c>
      <c r="E101">
        <v>30.846</v>
      </c>
      <c r="G101">
        <f t="shared" si="5"/>
        <v>9.9999999999944578E-4</v>
      </c>
      <c r="H101">
        <f t="shared" si="6"/>
        <v>2.0000000000006679E-3</v>
      </c>
      <c r="I101">
        <f t="shared" si="7"/>
        <v>8.0999999999999517E-2</v>
      </c>
      <c r="J101">
        <f t="shared" si="8"/>
        <v>0.18499999999999872</v>
      </c>
    </row>
    <row r="102" spans="1:10">
      <c r="A102">
        <v>2059</v>
      </c>
      <c r="B102">
        <f>'new dendro'!C101</f>
        <v>11.228999999999999</v>
      </c>
      <c r="C102">
        <f>'new dendro'!D101</f>
        <v>10.871</v>
      </c>
      <c r="D102">
        <v>24.628</v>
      </c>
      <c r="E102">
        <v>31.032</v>
      </c>
      <c r="G102">
        <f t="shared" si="5"/>
        <v>0</v>
      </c>
      <c r="H102">
        <f t="shared" si="6"/>
        <v>0</v>
      </c>
      <c r="I102">
        <f t="shared" si="7"/>
        <v>8.0999999999999517E-2</v>
      </c>
      <c r="J102">
        <f t="shared" si="8"/>
        <v>0.18599999999999994</v>
      </c>
    </row>
    <row r="103" spans="1:10">
      <c r="A103">
        <v>2060</v>
      </c>
      <c r="B103">
        <f>'new dendro'!C102</f>
        <v>11.231999999999999</v>
      </c>
      <c r="C103">
        <f>'new dendro'!D102</f>
        <v>10.875999999999999</v>
      </c>
      <c r="D103">
        <v>24.768999999999998</v>
      </c>
      <c r="E103">
        <v>31.359000000000002</v>
      </c>
      <c r="G103">
        <f t="shared" si="5"/>
        <v>3.0000000000001137E-3</v>
      </c>
      <c r="H103">
        <f t="shared" si="6"/>
        <v>4.9999999999990052E-3</v>
      </c>
      <c r="I103">
        <f t="shared" si="7"/>
        <v>0.14099999999999824</v>
      </c>
      <c r="J103">
        <f t="shared" si="8"/>
        <v>0.32700000000000173</v>
      </c>
    </row>
    <row r="104" spans="1:10">
      <c r="A104">
        <v>2061</v>
      </c>
      <c r="B104">
        <f>'new dendro'!C103</f>
        <v>1.3</v>
      </c>
      <c r="C104">
        <f>'new dendro'!D103</f>
        <v>1</v>
      </c>
      <c r="D104">
        <v>24.928000000000001</v>
      </c>
      <c r="E104">
        <v>31.731000000000002</v>
      </c>
      <c r="G104">
        <f t="shared" si="5"/>
        <v>-9.9319999999999986</v>
      </c>
      <c r="H104">
        <f t="shared" si="6"/>
        <v>-9.8759999999999994</v>
      </c>
      <c r="I104">
        <f t="shared" si="7"/>
        <v>0.15900000000000247</v>
      </c>
      <c r="J104">
        <f t="shared" si="8"/>
        <v>0.37199999999999989</v>
      </c>
    </row>
    <row r="105" spans="1:10">
      <c r="A105">
        <v>2062</v>
      </c>
      <c r="B105">
        <f>'new dendro'!C104</f>
        <v>1.9995000000000001</v>
      </c>
      <c r="C105">
        <f>'new dendro'!D104</f>
        <v>1.7454000000000001</v>
      </c>
      <c r="D105">
        <v>25.021000000000001</v>
      </c>
      <c r="E105">
        <v>31.95</v>
      </c>
      <c r="G105">
        <f t="shared" si="5"/>
        <v>0.69950000000000001</v>
      </c>
      <c r="H105">
        <f t="shared" si="6"/>
        <v>0.74540000000000006</v>
      </c>
      <c r="I105">
        <f t="shared" si="7"/>
        <v>9.2999999999999972E-2</v>
      </c>
      <c r="J105">
        <f t="shared" si="8"/>
        <v>0.21899999999999764</v>
      </c>
    </row>
    <row r="106" spans="1:10">
      <c r="A106">
        <v>2063</v>
      </c>
      <c r="B106">
        <f>'new dendro'!C105</f>
        <v>2.8386999999999998</v>
      </c>
      <c r="C106">
        <f>'new dendro'!D105</f>
        <v>2.7551999999999999</v>
      </c>
      <c r="D106">
        <v>25.12</v>
      </c>
      <c r="E106">
        <v>32.186999999999998</v>
      </c>
      <c r="G106">
        <f t="shared" si="5"/>
        <v>0.83919999999999972</v>
      </c>
      <c r="H106">
        <f t="shared" si="6"/>
        <v>1.0097999999999998</v>
      </c>
      <c r="I106">
        <f t="shared" si="7"/>
        <v>9.9000000000000199E-2</v>
      </c>
      <c r="J106">
        <f t="shared" si="8"/>
        <v>0.23699999999999832</v>
      </c>
    </row>
    <row r="107" spans="1:10">
      <c r="A107">
        <v>2064</v>
      </c>
      <c r="B107">
        <f>'new dendro'!C106</f>
        <v>4.282</v>
      </c>
      <c r="C107">
        <f>'new dendro'!D106</f>
        <v>4.7178000000000004</v>
      </c>
      <c r="D107">
        <v>25.175000000000001</v>
      </c>
      <c r="E107">
        <v>32.32</v>
      </c>
      <c r="G107">
        <f t="shared" si="5"/>
        <v>1.4433000000000002</v>
      </c>
      <c r="H107">
        <f t="shared" si="6"/>
        <v>1.9626000000000006</v>
      </c>
      <c r="I107">
        <f t="shared" si="7"/>
        <v>5.4999999999999716E-2</v>
      </c>
      <c r="J107">
        <f t="shared" si="8"/>
        <v>0.13300000000000267</v>
      </c>
    </row>
    <row r="108" spans="1:10">
      <c r="A108">
        <v>2065</v>
      </c>
      <c r="B108">
        <f>'new dendro'!C107</f>
        <v>5.4722</v>
      </c>
      <c r="C108">
        <f>'new dendro'!D107</f>
        <v>6.5088999999999997</v>
      </c>
      <c r="D108">
        <v>25.277000000000001</v>
      </c>
      <c r="E108">
        <v>32.567</v>
      </c>
      <c r="G108">
        <f t="shared" si="5"/>
        <v>1.1901999999999999</v>
      </c>
      <c r="H108">
        <f t="shared" si="6"/>
        <v>1.7910999999999992</v>
      </c>
      <c r="I108">
        <f t="shared" si="7"/>
        <v>0.10200000000000031</v>
      </c>
      <c r="J108">
        <f t="shared" si="8"/>
        <v>0.24699999999999989</v>
      </c>
    </row>
    <row r="109" spans="1:10">
      <c r="A109">
        <v>2066</v>
      </c>
      <c r="B109">
        <f>'new dendro'!C108</f>
        <v>6.6729000000000003</v>
      </c>
      <c r="C109">
        <f>'new dendro'!D108</f>
        <v>7.7309000000000001</v>
      </c>
      <c r="D109">
        <v>25.355</v>
      </c>
      <c r="E109">
        <v>32.756999999999998</v>
      </c>
      <c r="G109">
        <f t="shared" si="5"/>
        <v>1.2007000000000003</v>
      </c>
      <c r="H109">
        <f t="shared" si="6"/>
        <v>1.2220000000000004</v>
      </c>
      <c r="I109">
        <f t="shared" si="7"/>
        <v>7.7999999999999403E-2</v>
      </c>
      <c r="J109">
        <f t="shared" si="8"/>
        <v>0.18999999999999773</v>
      </c>
    </row>
    <row r="110" spans="1:10">
      <c r="A110">
        <v>2067</v>
      </c>
      <c r="B110">
        <f>'new dendro'!C109</f>
        <v>7.5195999999999996</v>
      </c>
      <c r="C110">
        <f>'new dendro'!D109</f>
        <v>8.3927999999999994</v>
      </c>
      <c r="D110">
        <v>25.452000000000002</v>
      </c>
      <c r="E110">
        <v>32.997</v>
      </c>
      <c r="G110">
        <f t="shared" si="5"/>
        <v>0.84669999999999934</v>
      </c>
      <c r="H110">
        <f t="shared" si="6"/>
        <v>0.66189999999999927</v>
      </c>
      <c r="I110">
        <f t="shared" si="7"/>
        <v>9.7000000000001307E-2</v>
      </c>
      <c r="J110">
        <f t="shared" si="8"/>
        <v>0.24000000000000199</v>
      </c>
    </row>
    <row r="111" spans="1:10">
      <c r="A111">
        <v>2068</v>
      </c>
      <c r="B111">
        <f>'new dendro'!C110</f>
        <v>8.0225000000000009</v>
      </c>
      <c r="C111">
        <f>'new dendro'!D110</f>
        <v>8.7550000000000008</v>
      </c>
      <c r="D111">
        <v>25.594000000000001</v>
      </c>
      <c r="E111">
        <v>33.347999999999999</v>
      </c>
      <c r="G111">
        <f t="shared" si="5"/>
        <v>0.50290000000000123</v>
      </c>
      <c r="H111">
        <f t="shared" si="6"/>
        <v>0.36220000000000141</v>
      </c>
      <c r="I111">
        <f t="shared" si="7"/>
        <v>0.14199999999999946</v>
      </c>
      <c r="J111">
        <f t="shared" si="8"/>
        <v>0.35099999999999909</v>
      </c>
    </row>
    <row r="112" spans="1:10">
      <c r="A112">
        <v>2069</v>
      </c>
      <c r="B112">
        <f>'new dendro'!C111</f>
        <v>8.3345000000000002</v>
      </c>
      <c r="C112">
        <f>'new dendro'!D111</f>
        <v>8.9719999999999995</v>
      </c>
      <c r="D112">
        <v>25.678000000000001</v>
      </c>
      <c r="E112">
        <v>33.56</v>
      </c>
      <c r="G112">
        <f t="shared" si="5"/>
        <v>0.31199999999999939</v>
      </c>
      <c r="H112">
        <f t="shared" si="6"/>
        <v>0.21699999999999875</v>
      </c>
      <c r="I112">
        <f t="shared" si="7"/>
        <v>8.3999999999999631E-2</v>
      </c>
      <c r="J112">
        <f t="shared" si="8"/>
        <v>0.2120000000000033</v>
      </c>
    </row>
    <row r="113" spans="1:10">
      <c r="A113">
        <v>2070</v>
      </c>
      <c r="B113">
        <f>'new dendro'!C112</f>
        <v>8.6655999999999995</v>
      </c>
      <c r="C113">
        <f>'new dendro'!D112</f>
        <v>9.2025000000000006</v>
      </c>
      <c r="D113">
        <v>25.734999999999999</v>
      </c>
      <c r="E113">
        <v>33.704000000000001</v>
      </c>
      <c r="G113">
        <f t="shared" si="5"/>
        <v>0.33109999999999928</v>
      </c>
      <c r="H113">
        <f t="shared" si="6"/>
        <v>0.23050000000000104</v>
      </c>
      <c r="I113">
        <f t="shared" si="7"/>
        <v>5.6999999999998607E-2</v>
      </c>
      <c r="J113">
        <f t="shared" si="8"/>
        <v>0.14399999999999835</v>
      </c>
    </row>
    <row r="114" spans="1:10">
      <c r="A114">
        <v>2071</v>
      </c>
      <c r="B114">
        <f>'new dendro'!C113</f>
        <v>8.8671000000000006</v>
      </c>
      <c r="C114">
        <f>'new dendro'!D113</f>
        <v>9.3437999999999999</v>
      </c>
      <c r="D114">
        <v>25.876000000000001</v>
      </c>
      <c r="E114">
        <v>34.064</v>
      </c>
      <c r="G114">
        <f t="shared" si="5"/>
        <v>0.20150000000000112</v>
      </c>
      <c r="H114">
        <f t="shared" si="6"/>
        <v>0.14129999999999932</v>
      </c>
      <c r="I114">
        <f t="shared" si="7"/>
        <v>0.14100000000000179</v>
      </c>
      <c r="J114">
        <f t="shared" si="8"/>
        <v>0.35999999999999943</v>
      </c>
    </row>
    <row r="115" spans="1:10">
      <c r="A115">
        <v>2072</v>
      </c>
      <c r="B115">
        <f>'new dendro'!C114</f>
        <v>8.9762000000000004</v>
      </c>
      <c r="C115">
        <f>'new dendro'!D114</f>
        <v>9.4207000000000001</v>
      </c>
      <c r="D115">
        <v>25.95</v>
      </c>
      <c r="E115">
        <v>34.253999999999998</v>
      </c>
      <c r="G115">
        <f t="shared" si="5"/>
        <v>0.10909999999999975</v>
      </c>
      <c r="H115">
        <f t="shared" si="6"/>
        <v>7.690000000000019E-2</v>
      </c>
      <c r="I115">
        <f t="shared" si="7"/>
        <v>7.3999999999998067E-2</v>
      </c>
      <c r="J115">
        <f t="shared" si="8"/>
        <v>0.18999999999999773</v>
      </c>
    </row>
    <row r="116" spans="1:10">
      <c r="A116">
        <v>2073</v>
      </c>
      <c r="B116">
        <f>'new dendro'!C115</f>
        <v>9.1143999999999998</v>
      </c>
      <c r="C116">
        <f>'new dendro'!D115</f>
        <v>9.5183999999999997</v>
      </c>
      <c r="D116">
        <v>25.95</v>
      </c>
      <c r="E116">
        <v>34.253999999999998</v>
      </c>
      <c r="G116">
        <f t="shared" si="5"/>
        <v>0.13819999999999943</v>
      </c>
      <c r="H116">
        <f t="shared" si="6"/>
        <v>9.7699999999999676E-2</v>
      </c>
      <c r="I116">
        <f t="shared" si="7"/>
        <v>0</v>
      </c>
      <c r="J116">
        <f t="shared" si="8"/>
        <v>0</v>
      </c>
    </row>
    <row r="117" spans="1:10">
      <c r="A117">
        <v>2074</v>
      </c>
      <c r="B117">
        <f>'new dendro'!C116</f>
        <v>9.2727000000000004</v>
      </c>
      <c r="C117">
        <f>'new dendro'!D116</f>
        <v>9.6306999999999992</v>
      </c>
      <c r="D117">
        <v>25.95</v>
      </c>
      <c r="E117">
        <v>34.253999999999998</v>
      </c>
      <c r="G117">
        <f t="shared" si="5"/>
        <v>0.15830000000000055</v>
      </c>
      <c r="H117">
        <f t="shared" si="6"/>
        <v>0.1122999999999994</v>
      </c>
      <c r="I117">
        <f t="shared" si="7"/>
        <v>0</v>
      </c>
      <c r="J117">
        <f t="shared" si="8"/>
        <v>0</v>
      </c>
    </row>
    <row r="118" spans="1:10">
      <c r="A118">
        <v>2075</v>
      </c>
      <c r="B118">
        <f>'new dendro'!C117</f>
        <v>9.4075000000000006</v>
      </c>
      <c r="C118">
        <f>'new dendro'!D117</f>
        <v>9.7266999999999992</v>
      </c>
      <c r="D118">
        <v>26.109000000000002</v>
      </c>
      <c r="E118">
        <v>34.67</v>
      </c>
      <c r="G118">
        <f t="shared" si="5"/>
        <v>0.13480000000000025</v>
      </c>
      <c r="H118">
        <f t="shared" si="6"/>
        <v>9.6000000000000085E-2</v>
      </c>
      <c r="I118">
        <f t="shared" si="7"/>
        <v>0.15900000000000247</v>
      </c>
      <c r="J118">
        <f t="shared" si="8"/>
        <v>0.41600000000000392</v>
      </c>
    </row>
    <row r="119" spans="1:10">
      <c r="A119">
        <v>2076</v>
      </c>
      <c r="B119">
        <f>'new dendro'!C118</f>
        <v>9.5009999999999994</v>
      </c>
      <c r="C119">
        <f>'new dendro'!D118</f>
        <v>9.7934999999999999</v>
      </c>
      <c r="D119">
        <v>26.233000000000001</v>
      </c>
      <c r="E119">
        <v>34.997999999999998</v>
      </c>
      <c r="G119">
        <f t="shared" si="5"/>
        <v>9.3499999999998806E-2</v>
      </c>
      <c r="H119">
        <f t="shared" si="6"/>
        <v>6.6800000000000637E-2</v>
      </c>
      <c r="I119">
        <f t="shared" si="7"/>
        <v>0.12399999999999878</v>
      </c>
      <c r="J119">
        <f t="shared" si="8"/>
        <v>0.32799999999999585</v>
      </c>
    </row>
    <row r="120" spans="1:10">
      <c r="A120">
        <v>2077</v>
      </c>
      <c r="B120">
        <f>'new dendro'!C119</f>
        <v>9.6135000000000002</v>
      </c>
      <c r="C120">
        <f>'new dendro'!D119</f>
        <v>9.8933</v>
      </c>
      <c r="D120">
        <v>26.378</v>
      </c>
      <c r="E120">
        <v>35.384999999999998</v>
      </c>
      <c r="G120">
        <f t="shared" si="5"/>
        <v>0.11250000000000071</v>
      </c>
      <c r="H120">
        <f t="shared" si="6"/>
        <v>9.9800000000000111E-2</v>
      </c>
      <c r="I120">
        <f t="shared" si="7"/>
        <v>0.14499999999999957</v>
      </c>
      <c r="J120">
        <f t="shared" si="8"/>
        <v>0.38700000000000045</v>
      </c>
    </row>
    <row r="121" spans="1:10">
      <c r="A121">
        <v>2078</v>
      </c>
      <c r="B121">
        <f>'new dendro'!C120</f>
        <v>9.7460000000000004</v>
      </c>
      <c r="C121">
        <f>'new dendro'!D120</f>
        <v>10.01</v>
      </c>
      <c r="D121">
        <v>26.378</v>
      </c>
      <c r="E121">
        <v>35.384999999999998</v>
      </c>
      <c r="G121">
        <f t="shared" si="5"/>
        <v>0.13250000000000028</v>
      </c>
      <c r="H121">
        <f t="shared" si="6"/>
        <v>0.1166999999999998</v>
      </c>
      <c r="I121">
        <f t="shared" si="7"/>
        <v>0</v>
      </c>
      <c r="J121">
        <f t="shared" si="8"/>
        <v>0</v>
      </c>
    </row>
    <row r="122" spans="1:10">
      <c r="A122">
        <v>2079</v>
      </c>
      <c r="B122">
        <f>'new dendro'!C121</f>
        <v>9.8950999999999993</v>
      </c>
      <c r="C122">
        <f>'new dendro'!D121</f>
        <v>10.138999999999999</v>
      </c>
      <c r="D122">
        <v>26.48</v>
      </c>
      <c r="E122">
        <v>35.661000000000001</v>
      </c>
      <c r="G122">
        <f t="shared" si="5"/>
        <v>0.1490999999999989</v>
      </c>
      <c r="H122">
        <f t="shared" si="6"/>
        <v>0.12899999999999956</v>
      </c>
      <c r="I122">
        <f t="shared" si="7"/>
        <v>0.10200000000000031</v>
      </c>
      <c r="J122">
        <f t="shared" si="8"/>
        <v>0.27600000000000335</v>
      </c>
    </row>
    <row r="123" spans="1:10">
      <c r="A123">
        <v>2080</v>
      </c>
      <c r="B123">
        <f>'new dendro'!C122</f>
        <v>9.9665999999999997</v>
      </c>
      <c r="C123">
        <f>'new dendro'!D122</f>
        <v>10.199999999999999</v>
      </c>
      <c r="D123">
        <v>26.611000000000001</v>
      </c>
      <c r="E123">
        <v>36.021999999999998</v>
      </c>
      <c r="G123">
        <f t="shared" si="5"/>
        <v>7.1500000000000341E-2</v>
      </c>
      <c r="H123">
        <f t="shared" si="6"/>
        <v>6.0999999999999943E-2</v>
      </c>
      <c r="I123">
        <f t="shared" si="7"/>
        <v>0.13100000000000023</v>
      </c>
      <c r="J123">
        <f t="shared" si="8"/>
        <v>0.3609999999999971</v>
      </c>
    </row>
    <row r="124" spans="1:10">
      <c r="A124">
        <v>2081</v>
      </c>
      <c r="B124">
        <f>'new dendro'!C123</f>
        <v>10.073</v>
      </c>
      <c r="C124">
        <f>'new dendro'!D123</f>
        <v>10.29</v>
      </c>
      <c r="D124">
        <v>26.725000000000001</v>
      </c>
      <c r="E124">
        <v>36.337000000000003</v>
      </c>
      <c r="G124">
        <f t="shared" si="5"/>
        <v>0.10640000000000072</v>
      </c>
      <c r="H124">
        <f t="shared" si="6"/>
        <v>8.9999999999999858E-2</v>
      </c>
      <c r="I124">
        <f t="shared" si="7"/>
        <v>0.11400000000000077</v>
      </c>
      <c r="J124">
        <f t="shared" si="8"/>
        <v>0.31500000000000483</v>
      </c>
    </row>
    <row r="125" spans="1:10">
      <c r="A125">
        <v>2082</v>
      </c>
      <c r="B125">
        <f>'new dendro'!C124</f>
        <v>10.141999999999999</v>
      </c>
      <c r="C125">
        <f>'new dendro'!D124</f>
        <v>10.348000000000001</v>
      </c>
      <c r="D125">
        <v>26.882000000000001</v>
      </c>
      <c r="E125">
        <v>36.779000000000003</v>
      </c>
      <c r="G125">
        <f t="shared" si="5"/>
        <v>6.8999999999999062E-2</v>
      </c>
      <c r="H125">
        <f t="shared" si="6"/>
        <v>5.8000000000001606E-2</v>
      </c>
      <c r="I125">
        <f t="shared" si="7"/>
        <v>0.15700000000000003</v>
      </c>
      <c r="J125">
        <f t="shared" si="8"/>
        <v>0.44200000000000017</v>
      </c>
    </row>
    <row r="126" spans="1:10">
      <c r="A126">
        <v>2083</v>
      </c>
      <c r="B126">
        <f>'new dendro'!C125</f>
        <v>10.178000000000001</v>
      </c>
      <c r="C126">
        <f>'new dendro'!D125</f>
        <v>10.378</v>
      </c>
      <c r="D126">
        <v>26.99</v>
      </c>
      <c r="E126">
        <v>37.088999999999999</v>
      </c>
      <c r="G126">
        <f t="shared" si="5"/>
        <v>3.6000000000001364E-2</v>
      </c>
      <c r="H126">
        <f t="shared" si="6"/>
        <v>2.9999999999999361E-2</v>
      </c>
      <c r="I126">
        <f t="shared" si="7"/>
        <v>0.10799999999999699</v>
      </c>
      <c r="J126">
        <f t="shared" si="8"/>
        <v>0.30999999999999517</v>
      </c>
    </row>
    <row r="127" spans="1:10">
      <c r="A127">
        <v>2084</v>
      </c>
      <c r="B127">
        <f>'new dendro'!C126</f>
        <v>10.225</v>
      </c>
      <c r="C127">
        <f>'new dendro'!D126</f>
        <v>10.417</v>
      </c>
      <c r="D127">
        <v>27.053999999999998</v>
      </c>
      <c r="E127">
        <v>37.273000000000003</v>
      </c>
      <c r="G127">
        <f t="shared" si="5"/>
        <v>4.699999999999882E-2</v>
      </c>
      <c r="H127">
        <f t="shared" si="6"/>
        <v>3.8999999999999702E-2</v>
      </c>
      <c r="I127">
        <f t="shared" si="7"/>
        <v>6.4000000000000057E-2</v>
      </c>
      <c r="J127">
        <f t="shared" si="8"/>
        <v>0.1840000000000046</v>
      </c>
    </row>
    <row r="128" spans="1:10">
      <c r="A128">
        <v>2085</v>
      </c>
      <c r="B128">
        <f>'new dendro'!C127</f>
        <v>10.24</v>
      </c>
      <c r="C128">
        <f>'new dendro'!D127</f>
        <v>10.43</v>
      </c>
      <c r="D128">
        <v>27.143000000000001</v>
      </c>
      <c r="E128">
        <v>37.529000000000003</v>
      </c>
      <c r="G128">
        <f t="shared" si="5"/>
        <v>1.5000000000000568E-2</v>
      </c>
      <c r="H128">
        <f t="shared" si="6"/>
        <v>1.2999999999999901E-2</v>
      </c>
      <c r="I128">
        <f t="shared" si="7"/>
        <v>8.9000000000002188E-2</v>
      </c>
      <c r="J128">
        <f t="shared" si="8"/>
        <v>0.25600000000000023</v>
      </c>
    </row>
    <row r="129" spans="1:10">
      <c r="A129">
        <v>2086</v>
      </c>
      <c r="B129">
        <f>'new dendro'!C128</f>
        <v>10.285</v>
      </c>
      <c r="C129">
        <f>'new dendro'!D128</f>
        <v>10.468</v>
      </c>
      <c r="D129">
        <v>27.210999999999999</v>
      </c>
      <c r="E129">
        <v>37.731000000000002</v>
      </c>
      <c r="G129">
        <f t="shared" si="5"/>
        <v>4.4999999999999929E-2</v>
      </c>
      <c r="H129">
        <f t="shared" si="6"/>
        <v>3.8000000000000256E-2</v>
      </c>
      <c r="I129">
        <f t="shared" si="7"/>
        <v>6.799999999999784E-2</v>
      </c>
      <c r="J129">
        <f t="shared" si="8"/>
        <v>0.20199999999999818</v>
      </c>
    </row>
    <row r="130" spans="1:10">
      <c r="A130">
        <v>2087</v>
      </c>
      <c r="B130">
        <f>'new dendro'!C129</f>
        <v>10.303000000000001</v>
      </c>
      <c r="C130">
        <f>'new dendro'!D129</f>
        <v>10.483000000000001</v>
      </c>
      <c r="D130">
        <v>27.343</v>
      </c>
      <c r="E130">
        <v>38.122</v>
      </c>
      <c r="G130">
        <f t="shared" si="5"/>
        <v>1.8000000000000682E-2</v>
      </c>
      <c r="H130">
        <f t="shared" si="6"/>
        <v>1.5000000000000568E-2</v>
      </c>
      <c r="I130">
        <f t="shared" si="7"/>
        <v>0.13200000000000145</v>
      </c>
      <c r="J130">
        <f t="shared" si="8"/>
        <v>0.39099999999999824</v>
      </c>
    </row>
    <row r="131" spans="1:10">
      <c r="A131">
        <v>2088</v>
      </c>
      <c r="B131">
        <f>'new dendro'!C130</f>
        <v>10.308999999999999</v>
      </c>
      <c r="C131">
        <f>'new dendro'!D130</f>
        <v>10.487</v>
      </c>
      <c r="D131">
        <v>27.472999999999999</v>
      </c>
      <c r="E131">
        <v>38.51</v>
      </c>
      <c r="G131">
        <f t="shared" si="5"/>
        <v>5.999999999998451E-3</v>
      </c>
      <c r="H131">
        <f t="shared" si="6"/>
        <v>3.9999999999995595E-3</v>
      </c>
      <c r="I131">
        <f t="shared" si="7"/>
        <v>0.12999999999999901</v>
      </c>
      <c r="J131">
        <f t="shared" si="8"/>
        <v>0.38799999999999812</v>
      </c>
    </row>
    <row r="132" spans="1:10">
      <c r="A132">
        <v>2089</v>
      </c>
      <c r="B132">
        <f>'new dendro'!C131</f>
        <v>10.324999999999999</v>
      </c>
      <c r="C132">
        <f>'new dendro'!D131</f>
        <v>10.500999999999999</v>
      </c>
      <c r="D132">
        <v>27.585999999999999</v>
      </c>
      <c r="E132">
        <v>38.853999999999999</v>
      </c>
      <c r="G132">
        <f t="shared" si="5"/>
        <v>1.6000000000000014E-2</v>
      </c>
      <c r="H132">
        <f t="shared" si="6"/>
        <v>1.3999999999999346E-2</v>
      </c>
      <c r="I132">
        <f t="shared" si="7"/>
        <v>0.11299999999999955</v>
      </c>
      <c r="J132">
        <f t="shared" si="8"/>
        <v>0.34400000000000119</v>
      </c>
    </row>
    <row r="133" spans="1:10">
      <c r="A133">
        <v>2090</v>
      </c>
      <c r="B133">
        <f>'new dendro'!C132</f>
        <v>10.36</v>
      </c>
      <c r="C133">
        <f>'new dendro'!D132</f>
        <v>10.53</v>
      </c>
      <c r="D133">
        <v>27.704000000000001</v>
      </c>
      <c r="E133">
        <v>39.219000000000001</v>
      </c>
      <c r="G133">
        <f t="shared" ref="G133:G142" si="9">B133-B132</f>
        <v>3.5000000000000142E-2</v>
      </c>
      <c r="H133">
        <f t="shared" si="6"/>
        <v>2.8999999999999915E-2</v>
      </c>
      <c r="I133">
        <f t="shared" si="7"/>
        <v>0.1180000000000021</v>
      </c>
      <c r="J133">
        <f t="shared" si="8"/>
        <v>0.36500000000000199</v>
      </c>
    </row>
    <row r="134" spans="1:10">
      <c r="A134">
        <v>2091</v>
      </c>
      <c r="B134">
        <f>'new dendro'!C133</f>
        <v>10.375</v>
      </c>
      <c r="C134">
        <f>'new dendro'!D133</f>
        <v>10.541</v>
      </c>
      <c r="D134">
        <v>27.885000000000002</v>
      </c>
      <c r="E134">
        <v>39.786000000000001</v>
      </c>
      <c r="G134">
        <f t="shared" si="9"/>
        <v>1.5000000000000568E-2</v>
      </c>
      <c r="H134">
        <f t="shared" si="6"/>
        <v>1.1000000000001009E-2</v>
      </c>
      <c r="I134">
        <f t="shared" si="7"/>
        <v>0.18100000000000094</v>
      </c>
      <c r="J134">
        <f t="shared" si="8"/>
        <v>0.56700000000000017</v>
      </c>
    </row>
    <row r="135" spans="1:10">
      <c r="A135">
        <v>2092</v>
      </c>
      <c r="B135">
        <f>'new dendro'!C134</f>
        <v>10.375</v>
      </c>
      <c r="C135">
        <f>'new dendro'!D134</f>
        <v>10.541</v>
      </c>
      <c r="D135">
        <v>27.974</v>
      </c>
      <c r="E135">
        <v>40.069000000000003</v>
      </c>
      <c r="G135">
        <f t="shared" si="9"/>
        <v>0</v>
      </c>
      <c r="H135">
        <f t="shared" si="6"/>
        <v>0</v>
      </c>
      <c r="I135">
        <f t="shared" si="7"/>
        <v>8.8999999999998636E-2</v>
      </c>
      <c r="J135">
        <f t="shared" si="8"/>
        <v>0.28300000000000125</v>
      </c>
    </row>
    <row r="136" spans="1:10">
      <c r="A136">
        <v>2093</v>
      </c>
      <c r="B136">
        <f>'new dendro'!C135</f>
        <v>10.416</v>
      </c>
      <c r="C136">
        <f>'new dendro'!D135</f>
        <v>10.587</v>
      </c>
      <c r="D136">
        <v>28.094000000000001</v>
      </c>
      <c r="E136">
        <v>40.459000000000003</v>
      </c>
      <c r="G136">
        <f t="shared" si="9"/>
        <v>4.1000000000000369E-2</v>
      </c>
      <c r="H136">
        <f t="shared" si="6"/>
        <v>4.5999999999999375E-2</v>
      </c>
      <c r="I136">
        <f t="shared" si="7"/>
        <v>0.12000000000000099</v>
      </c>
      <c r="J136">
        <f t="shared" si="8"/>
        <v>0.39000000000000057</v>
      </c>
    </row>
    <row r="137" spans="1:10">
      <c r="A137">
        <v>2094</v>
      </c>
      <c r="B137">
        <f>'new dendro'!C136</f>
        <v>10.484</v>
      </c>
      <c r="C137">
        <f>'new dendro'!D136</f>
        <v>10.661</v>
      </c>
      <c r="D137">
        <v>28.225999999999999</v>
      </c>
      <c r="E137">
        <v>40.887999999999998</v>
      </c>
      <c r="G137">
        <f t="shared" si="9"/>
        <v>6.7999999999999616E-2</v>
      </c>
      <c r="H137">
        <f t="shared" si="6"/>
        <v>7.3999999999999844E-2</v>
      </c>
      <c r="I137">
        <f t="shared" si="7"/>
        <v>0.1319999999999979</v>
      </c>
      <c r="J137">
        <f t="shared" si="8"/>
        <v>0.42899999999999494</v>
      </c>
    </row>
    <row r="138" spans="1:10">
      <c r="A138">
        <v>2095</v>
      </c>
      <c r="B138">
        <f>'new dendro'!C137</f>
        <v>10.539</v>
      </c>
      <c r="C138">
        <f>'new dendro'!D137</f>
        <v>10.72</v>
      </c>
      <c r="D138">
        <v>28.288</v>
      </c>
      <c r="E138">
        <v>41.097000000000001</v>
      </c>
      <c r="G138">
        <f t="shared" si="9"/>
        <v>5.4999999999999716E-2</v>
      </c>
      <c r="H138">
        <f t="shared" si="6"/>
        <v>5.9000000000001052E-2</v>
      </c>
      <c r="I138">
        <f t="shared" si="7"/>
        <v>6.2000000000001165E-2</v>
      </c>
      <c r="J138">
        <f t="shared" si="8"/>
        <v>0.20900000000000318</v>
      </c>
    </row>
    <row r="139" spans="1:10">
      <c r="A139">
        <v>2096</v>
      </c>
      <c r="B139">
        <f>'new dendro'!C138</f>
        <v>10.589</v>
      </c>
      <c r="C139">
        <f>'new dendro'!D138</f>
        <v>10.773999999999999</v>
      </c>
      <c r="D139">
        <v>28.423999999999999</v>
      </c>
      <c r="E139">
        <v>41.552</v>
      </c>
      <c r="G139">
        <f t="shared" si="9"/>
        <v>5.0000000000000711E-2</v>
      </c>
      <c r="H139">
        <f t="shared" si="6"/>
        <v>5.3999999999998494E-2</v>
      </c>
      <c r="I139">
        <f t="shared" si="7"/>
        <v>0.13599999999999923</v>
      </c>
      <c r="J139">
        <f t="shared" si="8"/>
        <v>0.45499999999999829</v>
      </c>
    </row>
    <row r="140" spans="1:10">
      <c r="A140">
        <v>2097</v>
      </c>
      <c r="B140">
        <f>'new dendro'!C139</f>
        <v>10.624000000000001</v>
      </c>
      <c r="C140">
        <f>'new dendro'!D139</f>
        <v>10.81</v>
      </c>
      <c r="D140">
        <v>28.594999999999999</v>
      </c>
      <c r="E140">
        <v>42.137</v>
      </c>
      <c r="G140">
        <f t="shared" si="9"/>
        <v>3.5000000000000142E-2</v>
      </c>
      <c r="H140">
        <f t="shared" si="6"/>
        <v>3.6000000000001364E-2</v>
      </c>
      <c r="I140">
        <f t="shared" si="7"/>
        <v>0.17099999999999937</v>
      </c>
      <c r="J140">
        <f t="shared" si="8"/>
        <v>0.58500000000000085</v>
      </c>
    </row>
    <row r="141" spans="1:10">
      <c r="A141">
        <v>2098</v>
      </c>
      <c r="B141">
        <f>'new dendro'!C140</f>
        <v>10.659000000000001</v>
      </c>
      <c r="C141">
        <f>'new dendro'!D140</f>
        <v>10.847</v>
      </c>
      <c r="D141">
        <v>28.67</v>
      </c>
      <c r="E141">
        <v>42.395000000000003</v>
      </c>
      <c r="G141">
        <f t="shared" si="9"/>
        <v>3.5000000000000142E-2</v>
      </c>
      <c r="H141">
        <f t="shared" si="6"/>
        <v>3.6999999999999034E-2</v>
      </c>
      <c r="I141">
        <f t="shared" si="7"/>
        <v>7.5000000000002842E-2</v>
      </c>
      <c r="J141">
        <f t="shared" si="8"/>
        <v>0.25800000000000267</v>
      </c>
    </row>
    <row r="142" spans="1:10">
      <c r="A142">
        <v>2099</v>
      </c>
      <c r="B142">
        <f>'new dendro'!C141</f>
        <v>10.694000000000001</v>
      </c>
      <c r="C142">
        <f>'new dendro'!D141</f>
        <v>10.884</v>
      </c>
      <c r="D142">
        <v>28.722000000000001</v>
      </c>
      <c r="E142">
        <v>42.579000000000001</v>
      </c>
      <c r="G142">
        <f t="shared" si="9"/>
        <v>3.5000000000000142E-2</v>
      </c>
      <c r="H142">
        <f t="shared" si="6"/>
        <v>3.700000000000081E-2</v>
      </c>
      <c r="I142">
        <f t="shared" si="7"/>
        <v>5.1999999999999602E-2</v>
      </c>
      <c r="J142">
        <f t="shared" si="8"/>
        <v>0.1839999999999975</v>
      </c>
    </row>
  </sheetData>
  <mergeCells count="2">
    <mergeCell ref="B1:C1"/>
    <mergeCell ref="D1:E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13"/>
  <sheetViews>
    <sheetView workbookViewId="0">
      <selection activeCell="B13" sqref="B13"/>
    </sheetView>
  </sheetViews>
  <sheetFormatPr defaultRowHeight="15"/>
  <sheetData>
    <row r="1" spans="1:2">
      <c r="A1" t="s">
        <v>71</v>
      </c>
      <c r="B1">
        <v>0</v>
      </c>
    </row>
    <row r="2" spans="1:2">
      <c r="A2" t="s">
        <v>73</v>
      </c>
      <c r="B2">
        <v>0.14000000000000001</v>
      </c>
    </row>
    <row r="4" spans="1:2">
      <c r="A4" t="s">
        <v>72</v>
      </c>
      <c r="B4">
        <v>1</v>
      </c>
    </row>
    <row r="5" spans="1:2">
      <c r="A5" t="s">
        <v>74</v>
      </c>
      <c r="B5">
        <v>0.22</v>
      </c>
    </row>
    <row r="7" spans="1:2">
      <c r="A7" t="s">
        <v>75</v>
      </c>
      <c r="B7">
        <f>B4-B1</f>
        <v>1</v>
      </c>
    </row>
    <row r="8" spans="1:2">
      <c r="A8" t="s">
        <v>76</v>
      </c>
      <c r="B8">
        <f>B5-B2</f>
        <v>7.9999999999999988E-2</v>
      </c>
    </row>
    <row r="10" spans="1:2">
      <c r="A10" t="s">
        <v>77</v>
      </c>
    </row>
    <row r="11" spans="1:2">
      <c r="A11" t="s">
        <v>78</v>
      </c>
    </row>
    <row r="13" spans="1:2">
      <c r="B13" t="e">
        <f>(y-Y1)</f>
        <v>#NAME?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P161"/>
  <sheetViews>
    <sheetView workbookViewId="0">
      <pane ySplit="1" topLeftCell="A95" activePane="bottomLeft" state="frozen"/>
      <selection pane="bottomLeft"/>
    </sheetView>
  </sheetViews>
  <sheetFormatPr defaultRowHeight="15"/>
  <cols>
    <col min="1" max="1" width="59.85546875" bestFit="1" customWidth="1"/>
    <col min="2" max="2" width="6.28515625" bestFit="1" customWidth="1"/>
    <col min="3" max="3" width="7.42578125" bestFit="1" customWidth="1"/>
    <col min="4" max="4" width="7" bestFit="1" customWidth="1"/>
    <col min="5" max="5" width="6.28515625" bestFit="1" customWidth="1"/>
    <col min="7" max="9" width="10" bestFit="1" customWidth="1"/>
    <col min="10" max="10" width="8.5703125" customWidth="1"/>
    <col min="11" max="12" width="7" bestFit="1" customWidth="1"/>
    <col min="13" max="13" width="7.5703125" bestFit="1" customWidth="1"/>
    <col min="14" max="15" width="9" bestFit="1" customWidth="1"/>
    <col min="16" max="16" width="8" bestFit="1" customWidth="1"/>
    <col min="17" max="17" width="6.5703125" bestFit="1" customWidth="1"/>
    <col min="18" max="18" width="7.28515625" bestFit="1" customWidth="1"/>
    <col min="19" max="19" width="9" bestFit="1" customWidth="1"/>
    <col min="20" max="20" width="11" bestFit="1" customWidth="1"/>
    <col min="21" max="21" width="7" bestFit="1" customWidth="1"/>
    <col min="22" max="23" width="8" bestFit="1" customWidth="1"/>
    <col min="24" max="24" width="7" bestFit="1" customWidth="1"/>
    <col min="25" max="25" width="8" bestFit="1" customWidth="1"/>
    <col min="26" max="27" width="7" bestFit="1" customWidth="1"/>
    <col min="28" max="28" width="8" bestFit="1" customWidth="1"/>
    <col min="29" max="29" width="7" bestFit="1" customWidth="1"/>
    <col min="30" max="31" width="8" bestFit="1" customWidth="1"/>
    <col min="32" max="32" width="7" bestFit="1" customWidth="1"/>
    <col min="33" max="33" width="8" bestFit="1" customWidth="1"/>
    <col min="34" max="38" width="9" bestFit="1" customWidth="1"/>
    <col min="39" max="39" width="8.140625" bestFit="1" customWidth="1"/>
    <col min="40" max="40" width="7" bestFit="1" customWidth="1"/>
    <col min="41" max="41" width="9" bestFit="1" customWidth="1"/>
    <col min="42" max="42" width="7" bestFit="1" customWidth="1"/>
  </cols>
  <sheetData>
    <row r="1" spans="1:4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41</v>
      </c>
      <c r="O1" t="s">
        <v>60</v>
      </c>
      <c r="P1" t="s">
        <v>61</v>
      </c>
      <c r="Q1" t="s">
        <v>13</v>
      </c>
      <c r="R1" t="s">
        <v>14</v>
      </c>
      <c r="S1" t="s">
        <v>15</v>
      </c>
      <c r="T1" t="s">
        <v>16</v>
      </c>
      <c r="U1" t="s">
        <v>59</v>
      </c>
      <c r="V1" t="s">
        <v>17</v>
      </c>
      <c r="W1" t="s">
        <v>42</v>
      </c>
      <c r="X1" t="s">
        <v>18</v>
      </c>
      <c r="Y1" t="s">
        <v>19</v>
      </c>
      <c r="Z1" t="s">
        <v>20</v>
      </c>
      <c r="AA1" t="s">
        <v>21</v>
      </c>
      <c r="AB1" t="s">
        <v>22</v>
      </c>
      <c r="AC1" t="s">
        <v>23</v>
      </c>
      <c r="AD1" t="s">
        <v>24</v>
      </c>
      <c r="AE1" t="s">
        <v>25</v>
      </c>
      <c r="AF1" t="s">
        <v>26</v>
      </c>
      <c r="AG1" t="s">
        <v>27</v>
      </c>
      <c r="AH1" t="s">
        <v>28</v>
      </c>
      <c r="AI1" t="s">
        <v>29</v>
      </c>
      <c r="AJ1" t="s">
        <v>30</v>
      </c>
      <c r="AK1" t="s">
        <v>31</v>
      </c>
      <c r="AL1" t="s">
        <v>32</v>
      </c>
      <c r="AM1" t="s">
        <v>33</v>
      </c>
      <c r="AN1" t="s">
        <v>34</v>
      </c>
      <c r="AO1" t="s">
        <v>35</v>
      </c>
      <c r="AP1" t="s">
        <v>36</v>
      </c>
    </row>
    <row r="2" spans="1:42">
      <c r="A2">
        <v>1960</v>
      </c>
      <c r="B2">
        <v>0</v>
      </c>
      <c r="C2">
        <v>10.548</v>
      </c>
      <c r="D2">
        <v>9.6827000000000005</v>
      </c>
      <c r="E2">
        <v>39</v>
      </c>
      <c r="F2" t="s">
        <v>50</v>
      </c>
      <c r="G2">
        <v>409.30790000000002</v>
      </c>
      <c r="H2">
        <v>224.83279999999999</v>
      </c>
      <c r="I2">
        <v>184.4752</v>
      </c>
      <c r="J2">
        <v>54.93</v>
      </c>
      <c r="K2">
        <v>3.6566999999999998</v>
      </c>
      <c r="L2">
        <v>0.3584</v>
      </c>
      <c r="M2">
        <v>0.22</v>
      </c>
      <c r="N2">
        <v>58.116700000000002</v>
      </c>
      <c r="O2">
        <v>140.33699999999999</v>
      </c>
      <c r="P2">
        <v>58.116700000000002</v>
      </c>
      <c r="Q2">
        <v>1022</v>
      </c>
      <c r="R2">
        <v>145</v>
      </c>
      <c r="S2">
        <v>57.680399999999999</v>
      </c>
      <c r="T2">
        <v>1642.2918999999999</v>
      </c>
      <c r="U2">
        <v>9.64E-2</v>
      </c>
      <c r="V2">
        <v>2.2382</v>
      </c>
      <c r="W2">
        <v>18.905200000000001</v>
      </c>
      <c r="X2">
        <v>1.8249</v>
      </c>
      <c r="Y2">
        <v>17.098800000000001</v>
      </c>
      <c r="Z2">
        <v>0.27300000000000002</v>
      </c>
      <c r="AA2">
        <v>0.1767</v>
      </c>
      <c r="AB2">
        <v>2.2936999999999999</v>
      </c>
      <c r="AC2">
        <v>0.22140000000000001</v>
      </c>
      <c r="AD2">
        <v>2.0745</v>
      </c>
      <c r="AE2">
        <v>3.3795999999999999</v>
      </c>
      <c r="AF2">
        <v>0.32619999999999999</v>
      </c>
      <c r="AG2">
        <v>3.0567000000000002</v>
      </c>
      <c r="AH2">
        <v>132.55500000000001</v>
      </c>
      <c r="AI2">
        <v>33.242400000000004</v>
      </c>
      <c r="AJ2">
        <v>12.874499999999999</v>
      </c>
      <c r="AK2">
        <v>21.5501</v>
      </c>
      <c r="AL2">
        <v>24.610800000000001</v>
      </c>
      <c r="AM2" t="s">
        <v>33</v>
      </c>
      <c r="AN2">
        <v>88.79</v>
      </c>
      <c r="AO2">
        <v>2539.9899999999998</v>
      </c>
      <c r="AP2">
        <v>380.39</v>
      </c>
    </row>
    <row r="3" spans="1:42">
      <c r="A3">
        <v>1961</v>
      </c>
      <c r="B3">
        <v>0</v>
      </c>
      <c r="C3">
        <v>10.634</v>
      </c>
      <c r="D3">
        <v>9.8305000000000007</v>
      </c>
      <c r="E3">
        <v>40</v>
      </c>
      <c r="F3" t="s">
        <v>50</v>
      </c>
      <c r="G3">
        <v>540.63160000000005</v>
      </c>
      <c r="H3">
        <v>250.74930000000001</v>
      </c>
      <c r="I3">
        <v>289.88229999999999</v>
      </c>
      <c r="J3">
        <v>46.380800000000001</v>
      </c>
      <c r="K3">
        <v>3.6564000000000001</v>
      </c>
      <c r="L3">
        <v>0.36420000000000002</v>
      </c>
      <c r="M3">
        <v>0.22</v>
      </c>
      <c r="N3">
        <v>57.903199999999998</v>
      </c>
      <c r="O3">
        <v>139.55709999999999</v>
      </c>
      <c r="P3">
        <v>57.903199999999998</v>
      </c>
      <c r="Q3">
        <v>1021</v>
      </c>
      <c r="R3">
        <v>172</v>
      </c>
      <c r="S3">
        <v>60.809399999999997</v>
      </c>
      <c r="T3">
        <v>1737.8797999999999</v>
      </c>
      <c r="U3">
        <v>9.6199999999999994E-2</v>
      </c>
      <c r="V3">
        <v>2.5838999999999999</v>
      </c>
      <c r="W3">
        <v>20.412800000000001</v>
      </c>
      <c r="X3">
        <v>1.9653</v>
      </c>
      <c r="Y3">
        <v>18.467500000000001</v>
      </c>
      <c r="Z3">
        <v>0.27750000000000002</v>
      </c>
      <c r="AA3">
        <v>0.17960000000000001</v>
      </c>
      <c r="AB3">
        <v>2.6756000000000002</v>
      </c>
      <c r="AC3">
        <v>0.2576</v>
      </c>
      <c r="AD3">
        <v>2.4205999999999999</v>
      </c>
      <c r="AE3">
        <v>3.6339000000000001</v>
      </c>
      <c r="AF3">
        <v>0.34989999999999999</v>
      </c>
      <c r="AG3">
        <v>3.2875999999999999</v>
      </c>
      <c r="AH3">
        <v>151.93289999999999</v>
      </c>
      <c r="AI3">
        <v>32.3904</v>
      </c>
      <c r="AJ3">
        <v>12.516</v>
      </c>
      <c r="AK3">
        <v>27.304400000000001</v>
      </c>
      <c r="AL3">
        <v>26.605699999999999</v>
      </c>
      <c r="AM3" t="s">
        <v>33</v>
      </c>
      <c r="AN3">
        <v>98.53</v>
      </c>
      <c r="AO3">
        <v>2830.21</v>
      </c>
      <c r="AP3">
        <v>380.39</v>
      </c>
    </row>
    <row r="4" spans="1:42">
      <c r="A4">
        <v>1962</v>
      </c>
      <c r="B4">
        <v>0</v>
      </c>
      <c r="C4">
        <v>10.695</v>
      </c>
      <c r="D4">
        <v>9.9366000000000003</v>
      </c>
      <c r="E4">
        <v>41</v>
      </c>
      <c r="F4" t="s">
        <v>50</v>
      </c>
      <c r="G4">
        <v>446.74849999999998</v>
      </c>
      <c r="H4">
        <v>241.19630000000001</v>
      </c>
      <c r="I4">
        <v>205.5522</v>
      </c>
      <c r="J4">
        <v>53.9893</v>
      </c>
      <c r="K4">
        <v>3.6560000000000001</v>
      </c>
      <c r="L4">
        <v>0.37509999999999999</v>
      </c>
      <c r="M4">
        <v>0.22</v>
      </c>
      <c r="N4">
        <v>57.751899999999999</v>
      </c>
      <c r="O4">
        <v>139.0051</v>
      </c>
      <c r="P4">
        <v>57.751899999999999</v>
      </c>
      <c r="Q4">
        <v>1020</v>
      </c>
      <c r="R4">
        <v>150</v>
      </c>
      <c r="S4">
        <v>52.724699999999999</v>
      </c>
      <c r="T4">
        <v>1505.0603000000001</v>
      </c>
      <c r="U4">
        <v>9.5899999999999999E-2</v>
      </c>
      <c r="V4">
        <v>2.6177999999999999</v>
      </c>
      <c r="W4">
        <v>21.539899999999999</v>
      </c>
      <c r="X4">
        <v>2.0682999999999998</v>
      </c>
      <c r="Y4">
        <v>19.492699999999999</v>
      </c>
      <c r="Z4">
        <v>0.28570000000000001</v>
      </c>
      <c r="AA4">
        <v>0.18490000000000001</v>
      </c>
      <c r="AB4">
        <v>2.9615</v>
      </c>
      <c r="AC4">
        <v>0.28439999999999999</v>
      </c>
      <c r="AD4">
        <v>2.68</v>
      </c>
      <c r="AE4">
        <v>3.8229000000000002</v>
      </c>
      <c r="AF4">
        <v>0.36709999999999998</v>
      </c>
      <c r="AG4">
        <v>3.4596</v>
      </c>
      <c r="AH4">
        <v>145.53970000000001</v>
      </c>
      <c r="AI4">
        <v>31.6464</v>
      </c>
      <c r="AJ4">
        <v>12.4971</v>
      </c>
      <c r="AK4">
        <v>26.024799999999999</v>
      </c>
      <c r="AL4">
        <v>25.488199999999999</v>
      </c>
      <c r="AM4" t="s">
        <v>33</v>
      </c>
      <c r="AN4">
        <v>101.02</v>
      </c>
      <c r="AO4">
        <v>2919.33</v>
      </c>
      <c r="AP4">
        <v>380.39</v>
      </c>
    </row>
    <row r="5" spans="1:42">
      <c r="A5">
        <v>1963</v>
      </c>
      <c r="B5">
        <v>0</v>
      </c>
      <c r="C5">
        <v>10.782</v>
      </c>
      <c r="D5">
        <v>10.087</v>
      </c>
      <c r="E5">
        <v>42</v>
      </c>
      <c r="F5" t="s">
        <v>50</v>
      </c>
      <c r="G5">
        <v>609.08680000000004</v>
      </c>
      <c r="H5">
        <v>302.29950000000002</v>
      </c>
      <c r="I5">
        <v>306.78739999999999</v>
      </c>
      <c r="J5">
        <v>49.631599999999999</v>
      </c>
      <c r="K5">
        <v>3.6556999999999999</v>
      </c>
      <c r="L5">
        <v>0.38279999999999997</v>
      </c>
      <c r="M5">
        <v>0.22</v>
      </c>
      <c r="N5">
        <v>57.541499999999999</v>
      </c>
      <c r="O5">
        <v>138.2388</v>
      </c>
      <c r="P5">
        <v>57.541499999999999</v>
      </c>
      <c r="Q5">
        <v>1019</v>
      </c>
      <c r="R5">
        <v>181</v>
      </c>
      <c r="S5">
        <v>77.374300000000005</v>
      </c>
      <c r="T5">
        <v>2208.7048</v>
      </c>
      <c r="U5">
        <v>9.5699999999999993E-2</v>
      </c>
      <c r="V5">
        <v>2.8685</v>
      </c>
      <c r="W5">
        <v>23.218499999999999</v>
      </c>
      <c r="X5">
        <v>2.2235999999999998</v>
      </c>
      <c r="Y5">
        <v>21.017800000000001</v>
      </c>
      <c r="Z5">
        <v>0.29160000000000003</v>
      </c>
      <c r="AA5">
        <v>0.18870000000000001</v>
      </c>
      <c r="AB5">
        <v>3.3858000000000001</v>
      </c>
      <c r="AC5">
        <v>0.32419999999999999</v>
      </c>
      <c r="AD5">
        <v>3.0649000000000002</v>
      </c>
      <c r="AE5">
        <v>4.1029999999999998</v>
      </c>
      <c r="AF5">
        <v>0.39290000000000003</v>
      </c>
      <c r="AG5">
        <v>3.7141000000000002</v>
      </c>
      <c r="AH5">
        <v>183.1018</v>
      </c>
      <c r="AI5">
        <v>38.008299999999998</v>
      </c>
      <c r="AJ5">
        <v>14.3361</v>
      </c>
      <c r="AK5">
        <v>35.009399999999999</v>
      </c>
      <c r="AL5">
        <v>31.843900000000001</v>
      </c>
      <c r="AM5" t="s">
        <v>33</v>
      </c>
      <c r="AN5">
        <v>114.45</v>
      </c>
      <c r="AO5">
        <v>3272.79</v>
      </c>
      <c r="AP5">
        <v>380.39</v>
      </c>
    </row>
    <row r="6" spans="1:42">
      <c r="A6">
        <v>1964</v>
      </c>
      <c r="B6">
        <v>0</v>
      </c>
      <c r="C6">
        <v>10.842000000000001</v>
      </c>
      <c r="D6">
        <v>10.192</v>
      </c>
      <c r="E6">
        <v>43</v>
      </c>
      <c r="F6" t="s">
        <v>50</v>
      </c>
      <c r="G6">
        <v>491.34219999999999</v>
      </c>
      <c r="H6">
        <v>273.1223</v>
      </c>
      <c r="I6">
        <v>218.2199</v>
      </c>
      <c r="J6">
        <v>55.587000000000003</v>
      </c>
      <c r="K6">
        <v>3.6551999999999998</v>
      </c>
      <c r="L6">
        <v>0.39410000000000001</v>
      </c>
      <c r="M6">
        <v>0.22</v>
      </c>
      <c r="N6">
        <v>57.397599999999997</v>
      </c>
      <c r="O6">
        <v>137.71559999999999</v>
      </c>
      <c r="P6">
        <v>57.397599999999997</v>
      </c>
      <c r="Q6">
        <v>1018</v>
      </c>
      <c r="R6">
        <v>152</v>
      </c>
      <c r="S6">
        <v>63.888300000000001</v>
      </c>
      <c r="T6">
        <v>1823.2496000000001</v>
      </c>
      <c r="U6">
        <v>9.5399999999999999E-2</v>
      </c>
      <c r="V6">
        <v>2.887</v>
      </c>
      <c r="W6">
        <v>24.430700000000002</v>
      </c>
      <c r="X6">
        <v>2.3334000000000001</v>
      </c>
      <c r="Y6">
        <v>22.121200000000002</v>
      </c>
      <c r="Z6">
        <v>0.30009999999999998</v>
      </c>
      <c r="AA6">
        <v>0.1943</v>
      </c>
      <c r="AB6">
        <v>3.6926000000000001</v>
      </c>
      <c r="AC6">
        <v>0.35270000000000001</v>
      </c>
      <c r="AD6">
        <v>3.3435999999999999</v>
      </c>
      <c r="AE6">
        <v>4.3041999999999998</v>
      </c>
      <c r="AF6">
        <v>0.41110000000000002</v>
      </c>
      <c r="AG6">
        <v>3.8973</v>
      </c>
      <c r="AH6">
        <v>166.3117</v>
      </c>
      <c r="AI6">
        <v>33.278100000000002</v>
      </c>
      <c r="AJ6">
        <v>13.1151</v>
      </c>
      <c r="AK6">
        <v>31.4986</v>
      </c>
      <c r="AL6">
        <v>28.918800000000001</v>
      </c>
      <c r="AM6" t="s">
        <v>33</v>
      </c>
      <c r="AN6">
        <v>113.09</v>
      </c>
      <c r="AO6">
        <v>3232.92</v>
      </c>
      <c r="AP6">
        <v>380.39</v>
      </c>
    </row>
    <row r="7" spans="1:42">
      <c r="A7">
        <v>1965</v>
      </c>
      <c r="B7">
        <v>0</v>
      </c>
      <c r="C7">
        <v>10.91</v>
      </c>
      <c r="D7">
        <v>10.31</v>
      </c>
      <c r="E7">
        <v>44</v>
      </c>
      <c r="F7" t="s">
        <v>50</v>
      </c>
      <c r="G7">
        <v>565.09130000000005</v>
      </c>
      <c r="H7">
        <v>288.9907</v>
      </c>
      <c r="I7">
        <v>276.10059999999999</v>
      </c>
      <c r="J7">
        <v>51.140500000000003</v>
      </c>
      <c r="K7">
        <v>3.6549</v>
      </c>
      <c r="L7">
        <v>0.40200000000000002</v>
      </c>
      <c r="M7">
        <v>0.22</v>
      </c>
      <c r="N7">
        <v>57.236600000000003</v>
      </c>
      <c r="O7">
        <v>137.13130000000001</v>
      </c>
      <c r="P7">
        <v>57.236600000000003</v>
      </c>
      <c r="Q7">
        <v>1017</v>
      </c>
      <c r="R7">
        <v>168</v>
      </c>
      <c r="S7">
        <v>74.489900000000006</v>
      </c>
      <c r="T7">
        <v>2127.1887000000002</v>
      </c>
      <c r="U7">
        <v>9.5200000000000007E-2</v>
      </c>
      <c r="V7">
        <v>3.1587000000000001</v>
      </c>
      <c r="W7">
        <v>25.864799999999999</v>
      </c>
      <c r="X7">
        <v>2.4638</v>
      </c>
      <c r="Y7">
        <v>23.426400000000001</v>
      </c>
      <c r="Z7">
        <v>0.30609999999999998</v>
      </c>
      <c r="AA7">
        <v>0.1981</v>
      </c>
      <c r="AB7">
        <v>4.0549999999999997</v>
      </c>
      <c r="AC7">
        <v>0.38629999999999998</v>
      </c>
      <c r="AD7">
        <v>3.6726999999999999</v>
      </c>
      <c r="AE7">
        <v>4.5411000000000001</v>
      </c>
      <c r="AF7">
        <v>0.43259999999999998</v>
      </c>
      <c r="AG7">
        <v>4.1130000000000004</v>
      </c>
      <c r="AH7">
        <v>175.23269999999999</v>
      </c>
      <c r="AI7">
        <v>35.452199999999998</v>
      </c>
      <c r="AJ7">
        <v>13.750999999999999</v>
      </c>
      <c r="AK7">
        <v>34.250300000000003</v>
      </c>
      <c r="AL7">
        <v>30.304500000000001</v>
      </c>
      <c r="AM7" t="s">
        <v>33</v>
      </c>
      <c r="AN7">
        <v>118.95</v>
      </c>
      <c r="AO7">
        <v>3400.84</v>
      </c>
      <c r="AP7">
        <v>380.39</v>
      </c>
    </row>
    <row r="8" spans="1:42">
      <c r="A8">
        <v>1966</v>
      </c>
      <c r="B8">
        <v>0</v>
      </c>
      <c r="C8">
        <v>10.977</v>
      </c>
      <c r="D8">
        <v>10.428000000000001</v>
      </c>
      <c r="E8">
        <v>45</v>
      </c>
      <c r="F8" t="s">
        <v>50</v>
      </c>
      <c r="G8">
        <v>593.52970000000005</v>
      </c>
      <c r="H8">
        <v>316.55259999999998</v>
      </c>
      <c r="I8">
        <v>276.97710000000001</v>
      </c>
      <c r="J8">
        <v>53.3339</v>
      </c>
      <c r="K8">
        <v>3.6545999999999998</v>
      </c>
      <c r="L8">
        <v>0.41099999999999998</v>
      </c>
      <c r="M8">
        <v>0.22</v>
      </c>
      <c r="N8">
        <v>57.079099999999997</v>
      </c>
      <c r="O8">
        <v>136.56030000000001</v>
      </c>
      <c r="P8">
        <v>57.079099999999997</v>
      </c>
      <c r="Q8">
        <v>1016</v>
      </c>
      <c r="R8">
        <v>169</v>
      </c>
      <c r="S8">
        <v>75.791499999999999</v>
      </c>
      <c r="T8">
        <v>2163.1554999999998</v>
      </c>
      <c r="U8">
        <v>9.4899999999999998E-2</v>
      </c>
      <c r="V8">
        <v>3.3653</v>
      </c>
      <c r="W8">
        <v>27.343900000000001</v>
      </c>
      <c r="X8">
        <v>2.5977000000000001</v>
      </c>
      <c r="Y8">
        <v>24.773</v>
      </c>
      <c r="Z8">
        <v>0.31290000000000001</v>
      </c>
      <c r="AA8">
        <v>0.20250000000000001</v>
      </c>
      <c r="AB8">
        <v>4.4283999999999999</v>
      </c>
      <c r="AC8">
        <v>0.42070000000000002</v>
      </c>
      <c r="AD8">
        <v>4.0119999999999996</v>
      </c>
      <c r="AE8">
        <v>4.7842000000000002</v>
      </c>
      <c r="AF8">
        <v>0.45450000000000002</v>
      </c>
      <c r="AG8">
        <v>4.3343999999999996</v>
      </c>
      <c r="AH8">
        <v>192.75540000000001</v>
      </c>
      <c r="AI8">
        <v>37.540199999999999</v>
      </c>
      <c r="AJ8">
        <v>14.4918</v>
      </c>
      <c r="AK8">
        <v>38.5212</v>
      </c>
      <c r="AL8">
        <v>33.244</v>
      </c>
      <c r="AM8" t="s">
        <v>33</v>
      </c>
      <c r="AN8">
        <v>119.08</v>
      </c>
      <c r="AO8">
        <v>3402.26</v>
      </c>
      <c r="AP8">
        <v>380.39</v>
      </c>
    </row>
    <row r="9" spans="1:42">
      <c r="A9">
        <v>1967</v>
      </c>
      <c r="B9">
        <v>0</v>
      </c>
      <c r="C9">
        <v>11.022</v>
      </c>
      <c r="D9">
        <v>10.506</v>
      </c>
      <c r="E9">
        <v>46</v>
      </c>
      <c r="F9" t="s">
        <v>50</v>
      </c>
      <c r="G9">
        <v>500.39699999999999</v>
      </c>
      <c r="H9">
        <v>308.70249999999999</v>
      </c>
      <c r="I9">
        <v>191.69450000000001</v>
      </c>
      <c r="J9">
        <v>61.691499999999998</v>
      </c>
      <c r="K9">
        <v>3.6543000000000001</v>
      </c>
      <c r="L9">
        <v>0.42</v>
      </c>
      <c r="M9">
        <v>0.22</v>
      </c>
      <c r="N9">
        <v>56.974899999999998</v>
      </c>
      <c r="O9">
        <v>136.18260000000001</v>
      </c>
      <c r="P9">
        <v>56.974899999999998</v>
      </c>
      <c r="Q9">
        <v>1015</v>
      </c>
      <c r="R9">
        <v>156</v>
      </c>
      <c r="S9">
        <v>77.078599999999994</v>
      </c>
      <c r="T9">
        <v>2195.3566999999998</v>
      </c>
      <c r="U9">
        <v>9.4700000000000006E-2</v>
      </c>
      <c r="V9">
        <v>3.3620000000000001</v>
      </c>
      <c r="W9">
        <v>28.3628</v>
      </c>
      <c r="X9">
        <v>2.6873</v>
      </c>
      <c r="Y9">
        <v>25.703399999999998</v>
      </c>
      <c r="Z9">
        <v>0.31969999999999998</v>
      </c>
      <c r="AA9">
        <v>0.2069</v>
      </c>
      <c r="AB9">
        <v>4.6862000000000004</v>
      </c>
      <c r="AC9">
        <v>0.44400000000000001</v>
      </c>
      <c r="AD9">
        <v>4.2468000000000004</v>
      </c>
      <c r="AE9">
        <v>4.9508999999999999</v>
      </c>
      <c r="AF9">
        <v>0.46910000000000002</v>
      </c>
      <c r="AG9">
        <v>4.4866999999999999</v>
      </c>
      <c r="AH9">
        <v>185.68809999999999</v>
      </c>
      <c r="AI9">
        <v>38.926400000000001</v>
      </c>
      <c r="AJ9">
        <v>15.0215</v>
      </c>
      <c r="AK9">
        <v>36.993200000000002</v>
      </c>
      <c r="AL9">
        <v>32.073300000000003</v>
      </c>
      <c r="AM9" t="s">
        <v>33</v>
      </c>
      <c r="AN9">
        <v>110.86</v>
      </c>
      <c r="AO9">
        <v>3164.24</v>
      </c>
      <c r="AP9">
        <v>380.39</v>
      </c>
    </row>
    <row r="10" spans="1:42">
      <c r="A10">
        <v>1968</v>
      </c>
      <c r="B10">
        <v>0</v>
      </c>
      <c r="C10">
        <v>11.077999999999999</v>
      </c>
      <c r="D10">
        <v>10.605</v>
      </c>
      <c r="E10">
        <v>47</v>
      </c>
      <c r="F10" t="s">
        <v>50</v>
      </c>
      <c r="G10">
        <v>582.92690000000005</v>
      </c>
      <c r="H10">
        <v>332.45479999999998</v>
      </c>
      <c r="I10">
        <v>250.47210000000001</v>
      </c>
      <c r="J10">
        <v>57.031999999999996</v>
      </c>
      <c r="K10">
        <v>3.6539999999999999</v>
      </c>
      <c r="L10">
        <v>0.4259</v>
      </c>
      <c r="M10">
        <v>0.22</v>
      </c>
      <c r="N10">
        <v>56.844999999999999</v>
      </c>
      <c r="O10">
        <v>135.71299999999999</v>
      </c>
      <c r="P10">
        <v>56.844999999999999</v>
      </c>
      <c r="Q10">
        <v>1014</v>
      </c>
      <c r="R10">
        <v>167</v>
      </c>
      <c r="S10">
        <v>85.497500000000002</v>
      </c>
      <c r="T10">
        <v>2438.0513000000001</v>
      </c>
      <c r="U10">
        <v>9.4399999999999998E-2</v>
      </c>
      <c r="V10">
        <v>3.4702000000000002</v>
      </c>
      <c r="W10">
        <v>29.712499999999999</v>
      </c>
      <c r="X10">
        <v>2.8075999999999999</v>
      </c>
      <c r="Y10">
        <v>26.934200000000001</v>
      </c>
      <c r="Z10">
        <v>0.32419999999999999</v>
      </c>
      <c r="AA10">
        <v>0.20979999999999999</v>
      </c>
      <c r="AB10">
        <v>5.0266999999999999</v>
      </c>
      <c r="AC10">
        <v>0.47499999999999998</v>
      </c>
      <c r="AD10">
        <v>4.5567000000000002</v>
      </c>
      <c r="AE10">
        <v>5.1707000000000001</v>
      </c>
      <c r="AF10">
        <v>0.48859999999999998</v>
      </c>
      <c r="AG10">
        <v>4.6871999999999998</v>
      </c>
      <c r="AH10">
        <v>200.84540000000001</v>
      </c>
      <c r="AI10">
        <v>40.385899999999999</v>
      </c>
      <c r="AJ10">
        <v>15.463800000000001</v>
      </c>
      <c r="AK10">
        <v>41.270699999999998</v>
      </c>
      <c r="AL10">
        <v>34.488999999999997</v>
      </c>
      <c r="AM10" t="s">
        <v>33</v>
      </c>
      <c r="AN10">
        <v>129.38999999999999</v>
      </c>
      <c r="AO10">
        <v>3700.17</v>
      </c>
      <c r="AP10">
        <v>380.39</v>
      </c>
    </row>
    <row r="11" spans="1:42">
      <c r="A11">
        <v>1969</v>
      </c>
      <c r="B11">
        <v>0</v>
      </c>
      <c r="C11">
        <v>11.134</v>
      </c>
      <c r="D11">
        <v>10.702999999999999</v>
      </c>
      <c r="E11">
        <v>48</v>
      </c>
      <c r="F11" t="s">
        <v>50</v>
      </c>
      <c r="G11">
        <v>598.14170000000001</v>
      </c>
      <c r="H11">
        <v>324.6617</v>
      </c>
      <c r="I11">
        <v>273.48</v>
      </c>
      <c r="J11">
        <v>54.278399999999998</v>
      </c>
      <c r="K11">
        <v>3.6537999999999999</v>
      </c>
      <c r="L11">
        <v>0.4335</v>
      </c>
      <c r="M11">
        <v>0.22</v>
      </c>
      <c r="N11">
        <v>56.718600000000002</v>
      </c>
      <c r="O11">
        <v>135.25620000000001</v>
      </c>
      <c r="P11">
        <v>56.718600000000002</v>
      </c>
      <c r="Q11">
        <v>1013</v>
      </c>
      <c r="R11">
        <v>161</v>
      </c>
      <c r="S11">
        <v>78.730699999999999</v>
      </c>
      <c r="T11">
        <v>2249.1239</v>
      </c>
      <c r="U11">
        <v>9.4100000000000003E-2</v>
      </c>
      <c r="V11">
        <v>3.7494999999999998</v>
      </c>
      <c r="W11">
        <v>31.098299999999998</v>
      </c>
      <c r="X11">
        <v>2.9306999999999999</v>
      </c>
      <c r="Y11">
        <v>28.1983</v>
      </c>
      <c r="Z11">
        <v>0.33</v>
      </c>
      <c r="AA11">
        <v>0.21360000000000001</v>
      </c>
      <c r="AB11">
        <v>5.3760000000000003</v>
      </c>
      <c r="AC11">
        <v>0.50660000000000005</v>
      </c>
      <c r="AD11">
        <v>4.8746999999999998</v>
      </c>
      <c r="AE11">
        <v>5.3954000000000004</v>
      </c>
      <c r="AF11">
        <v>0.50849999999999995</v>
      </c>
      <c r="AG11">
        <v>4.8922999999999996</v>
      </c>
      <c r="AH11">
        <v>198.48500000000001</v>
      </c>
      <c r="AI11">
        <v>36.832500000000003</v>
      </c>
      <c r="AJ11">
        <v>14.4046</v>
      </c>
      <c r="AK11">
        <v>40.986400000000003</v>
      </c>
      <c r="AL11">
        <v>33.953200000000002</v>
      </c>
      <c r="AM11" t="s">
        <v>33</v>
      </c>
      <c r="AN11">
        <v>128.52000000000001</v>
      </c>
      <c r="AO11">
        <v>3678.38</v>
      </c>
      <c r="AP11">
        <v>380.39</v>
      </c>
    </row>
    <row r="12" spans="1:42">
      <c r="A12">
        <v>1970</v>
      </c>
      <c r="B12">
        <v>0</v>
      </c>
      <c r="C12">
        <v>11.186999999999999</v>
      </c>
      <c r="D12">
        <v>10.797000000000001</v>
      </c>
      <c r="E12">
        <v>49</v>
      </c>
      <c r="F12" t="s">
        <v>50</v>
      </c>
      <c r="G12">
        <v>614.98199999999997</v>
      </c>
      <c r="H12">
        <v>360.31900000000002</v>
      </c>
      <c r="I12">
        <v>254.66290000000001</v>
      </c>
      <c r="J12">
        <v>58.590200000000003</v>
      </c>
      <c r="K12">
        <v>3.6535000000000002</v>
      </c>
      <c r="L12">
        <v>0.44109999999999999</v>
      </c>
      <c r="M12">
        <v>0.22</v>
      </c>
      <c r="N12">
        <v>56.598500000000001</v>
      </c>
      <c r="O12">
        <v>134.8227</v>
      </c>
      <c r="P12">
        <v>56.598500000000001</v>
      </c>
      <c r="Q12">
        <v>1012</v>
      </c>
      <c r="R12">
        <v>177</v>
      </c>
      <c r="S12">
        <v>88.724699999999999</v>
      </c>
      <c r="T12">
        <v>2530.1266999999998</v>
      </c>
      <c r="U12">
        <v>9.3899999999999997E-2</v>
      </c>
      <c r="V12">
        <v>3.8374999999999999</v>
      </c>
      <c r="W12">
        <v>32.478499999999997</v>
      </c>
      <c r="X12">
        <v>3.0524</v>
      </c>
      <c r="Y12">
        <v>29.458100000000002</v>
      </c>
      <c r="Z12">
        <v>0.33579999999999999</v>
      </c>
      <c r="AA12">
        <v>0.21729999999999999</v>
      </c>
      <c r="AB12">
        <v>5.7237999999999998</v>
      </c>
      <c r="AC12">
        <v>0.53790000000000004</v>
      </c>
      <c r="AD12">
        <v>5.1914999999999996</v>
      </c>
      <c r="AE12">
        <v>5.6182999999999996</v>
      </c>
      <c r="AF12">
        <v>0.52800000000000002</v>
      </c>
      <c r="AG12">
        <v>5.0957999999999997</v>
      </c>
      <c r="AH12">
        <v>217.1002</v>
      </c>
      <c r="AI12">
        <v>43.643000000000001</v>
      </c>
      <c r="AJ12">
        <v>16.550899999999999</v>
      </c>
      <c r="AK12">
        <v>45.959200000000003</v>
      </c>
      <c r="AL12">
        <v>37.065800000000003</v>
      </c>
      <c r="AM12" t="s">
        <v>33</v>
      </c>
      <c r="AN12">
        <v>133.57</v>
      </c>
      <c r="AO12">
        <v>3823.12</v>
      </c>
      <c r="AP12">
        <v>380.39</v>
      </c>
    </row>
    <row r="13" spans="1:42">
      <c r="A13">
        <v>1971</v>
      </c>
      <c r="B13">
        <v>0</v>
      </c>
      <c r="C13">
        <v>11.236000000000001</v>
      </c>
      <c r="D13">
        <v>10.884</v>
      </c>
      <c r="E13">
        <v>50</v>
      </c>
      <c r="F13" t="s">
        <v>50</v>
      </c>
      <c r="G13">
        <v>588.85709999999995</v>
      </c>
      <c r="H13">
        <v>349.34179999999998</v>
      </c>
      <c r="I13">
        <v>239.51519999999999</v>
      </c>
      <c r="J13">
        <v>59.325400000000002</v>
      </c>
      <c r="K13">
        <v>3.6532</v>
      </c>
      <c r="L13">
        <v>0.44850000000000001</v>
      </c>
      <c r="M13">
        <v>0.22</v>
      </c>
      <c r="N13">
        <v>56.488300000000002</v>
      </c>
      <c r="O13">
        <v>134.42529999999999</v>
      </c>
      <c r="P13">
        <v>56.488300000000002</v>
      </c>
      <c r="Q13">
        <v>1011</v>
      </c>
      <c r="R13">
        <v>163</v>
      </c>
      <c r="S13">
        <v>78.052000000000007</v>
      </c>
      <c r="T13">
        <v>2228.3690999999999</v>
      </c>
      <c r="U13">
        <v>9.3600000000000003E-2</v>
      </c>
      <c r="V13">
        <v>3.8420999999999998</v>
      </c>
      <c r="W13">
        <v>33.805999999999997</v>
      </c>
      <c r="X13">
        <v>3.1686000000000001</v>
      </c>
      <c r="Y13">
        <v>30.6709</v>
      </c>
      <c r="Z13">
        <v>0.34129999999999999</v>
      </c>
      <c r="AA13">
        <v>0.22090000000000001</v>
      </c>
      <c r="AB13">
        <v>6.0582000000000003</v>
      </c>
      <c r="AC13">
        <v>0.56779999999999997</v>
      </c>
      <c r="AD13">
        <v>5.4962999999999997</v>
      </c>
      <c r="AE13">
        <v>5.8316999999999997</v>
      </c>
      <c r="AF13">
        <v>0.54659999999999997</v>
      </c>
      <c r="AG13">
        <v>5.2908999999999997</v>
      </c>
      <c r="AH13">
        <v>213.28450000000001</v>
      </c>
      <c r="AI13">
        <v>39.329599999999999</v>
      </c>
      <c r="AJ13">
        <v>15.2697</v>
      </c>
      <c r="AK13">
        <v>45.145499999999998</v>
      </c>
      <c r="AL13">
        <v>36.3125</v>
      </c>
      <c r="AM13" t="s">
        <v>33</v>
      </c>
      <c r="AN13">
        <v>121.6</v>
      </c>
      <c r="AO13">
        <v>3472.33</v>
      </c>
      <c r="AP13">
        <v>380.39</v>
      </c>
    </row>
    <row r="14" spans="1:42">
      <c r="A14">
        <v>1972</v>
      </c>
      <c r="B14">
        <v>0</v>
      </c>
      <c r="C14">
        <v>11.282999999999999</v>
      </c>
      <c r="D14">
        <v>10.965999999999999</v>
      </c>
      <c r="E14">
        <v>51</v>
      </c>
      <c r="F14" t="s">
        <v>50</v>
      </c>
      <c r="G14">
        <v>629.46180000000004</v>
      </c>
      <c r="H14">
        <v>361.2681</v>
      </c>
      <c r="I14">
        <v>268.19369999999998</v>
      </c>
      <c r="J14">
        <v>57.3932</v>
      </c>
      <c r="K14">
        <v>3.653</v>
      </c>
      <c r="L14">
        <v>0.45529999999999998</v>
      </c>
      <c r="M14">
        <v>0.22</v>
      </c>
      <c r="N14">
        <v>56.384700000000002</v>
      </c>
      <c r="O14">
        <v>134.0521</v>
      </c>
      <c r="P14">
        <v>56.384700000000002</v>
      </c>
      <c r="Q14">
        <v>1009</v>
      </c>
      <c r="R14">
        <v>171</v>
      </c>
      <c r="S14">
        <v>94.777699999999996</v>
      </c>
      <c r="T14">
        <v>2703.7543999999998</v>
      </c>
      <c r="U14">
        <v>9.3399999999999997E-2</v>
      </c>
      <c r="V14">
        <v>4.1696999999999997</v>
      </c>
      <c r="W14">
        <v>35.066499999999998</v>
      </c>
      <c r="X14">
        <v>3.2810999999999999</v>
      </c>
      <c r="Y14">
        <v>31.854900000000001</v>
      </c>
      <c r="Z14">
        <v>0.34649999999999997</v>
      </c>
      <c r="AA14">
        <v>0.2243</v>
      </c>
      <c r="AB14">
        <v>6.3780000000000001</v>
      </c>
      <c r="AC14">
        <v>0.5968</v>
      </c>
      <c r="AD14">
        <v>5.7938000000000001</v>
      </c>
      <c r="AE14">
        <v>6.0331000000000001</v>
      </c>
      <c r="AF14">
        <v>0.5645</v>
      </c>
      <c r="AG14">
        <v>5.4805999999999999</v>
      </c>
      <c r="AH14">
        <v>218.8921</v>
      </c>
      <c r="AI14">
        <v>42.067799999999998</v>
      </c>
      <c r="AJ14">
        <v>16.157599999999999</v>
      </c>
      <c r="AK14">
        <v>46.960700000000003</v>
      </c>
      <c r="AL14">
        <v>37.19</v>
      </c>
      <c r="AM14" t="s">
        <v>33</v>
      </c>
      <c r="AN14">
        <v>126.21</v>
      </c>
      <c r="AO14">
        <v>3606.57</v>
      </c>
      <c r="AP14">
        <v>380.38</v>
      </c>
    </row>
    <row r="15" spans="1:42">
      <c r="A15">
        <v>1973</v>
      </c>
      <c r="B15">
        <v>0</v>
      </c>
      <c r="C15">
        <v>11.323</v>
      </c>
      <c r="D15">
        <v>11.038</v>
      </c>
      <c r="E15">
        <v>52</v>
      </c>
      <c r="F15" t="s">
        <v>50</v>
      </c>
      <c r="G15">
        <v>568.06420000000003</v>
      </c>
      <c r="H15">
        <v>350.67329999999998</v>
      </c>
      <c r="I15">
        <v>217.39089999999999</v>
      </c>
      <c r="J15">
        <v>61.731299999999997</v>
      </c>
      <c r="K15">
        <v>3.6528</v>
      </c>
      <c r="L15">
        <v>0.46129999999999999</v>
      </c>
      <c r="M15">
        <v>0.22</v>
      </c>
      <c r="N15">
        <v>56.295699999999997</v>
      </c>
      <c r="O15">
        <v>133.73169999999999</v>
      </c>
      <c r="P15">
        <v>56.295699999999997</v>
      </c>
      <c r="Q15">
        <v>1007</v>
      </c>
      <c r="R15">
        <v>153</v>
      </c>
      <c r="S15">
        <v>82.492900000000006</v>
      </c>
      <c r="T15">
        <v>2353.8647000000001</v>
      </c>
      <c r="U15">
        <v>9.3100000000000002E-2</v>
      </c>
      <c r="V15">
        <v>4.1691000000000003</v>
      </c>
      <c r="W15">
        <v>36.195599999999999</v>
      </c>
      <c r="X15">
        <v>3.3774999999999999</v>
      </c>
      <c r="Y15">
        <v>32.89</v>
      </c>
      <c r="Z15">
        <v>0.35099999999999998</v>
      </c>
      <c r="AA15">
        <v>0.22720000000000001</v>
      </c>
      <c r="AB15">
        <v>6.6647999999999996</v>
      </c>
      <c r="AC15">
        <v>0.62190000000000001</v>
      </c>
      <c r="AD15">
        <v>6.0560999999999998</v>
      </c>
      <c r="AE15">
        <v>6.2126999999999999</v>
      </c>
      <c r="AF15">
        <v>0.57969999999999999</v>
      </c>
      <c r="AG15">
        <v>5.6452999999999998</v>
      </c>
      <c r="AH15">
        <v>214.43440000000001</v>
      </c>
      <c r="AI15">
        <v>38.669499999999999</v>
      </c>
      <c r="AJ15">
        <v>15.2262</v>
      </c>
      <c r="AK15">
        <v>45.970599999999997</v>
      </c>
      <c r="AL15">
        <v>36.372700000000002</v>
      </c>
      <c r="AM15" t="s">
        <v>33</v>
      </c>
      <c r="AN15">
        <v>121.11</v>
      </c>
      <c r="AO15">
        <v>3486.95</v>
      </c>
      <c r="AP15">
        <v>380.39</v>
      </c>
    </row>
    <row r="16" spans="1:42">
      <c r="A16">
        <v>1974</v>
      </c>
      <c r="B16">
        <v>0</v>
      </c>
      <c r="C16">
        <v>11.367000000000001</v>
      </c>
      <c r="D16">
        <v>11.116</v>
      </c>
      <c r="E16">
        <v>53</v>
      </c>
      <c r="F16" t="s">
        <v>50</v>
      </c>
      <c r="G16">
        <v>633.08420000000001</v>
      </c>
      <c r="H16">
        <v>358.10140000000001</v>
      </c>
      <c r="I16">
        <v>274.9828</v>
      </c>
      <c r="J16">
        <v>56.564599999999999</v>
      </c>
      <c r="K16">
        <v>3.6526000000000001</v>
      </c>
      <c r="L16">
        <v>0.46639999999999998</v>
      </c>
      <c r="M16">
        <v>0.22</v>
      </c>
      <c r="N16">
        <v>56.198399999999999</v>
      </c>
      <c r="O16">
        <v>133.3819</v>
      </c>
      <c r="P16">
        <v>56.198399999999999</v>
      </c>
      <c r="Q16">
        <v>1005</v>
      </c>
      <c r="R16">
        <v>171</v>
      </c>
      <c r="S16">
        <v>90.452600000000004</v>
      </c>
      <c r="T16">
        <v>2583.9227000000001</v>
      </c>
      <c r="U16">
        <v>9.2899999999999996E-2</v>
      </c>
      <c r="V16">
        <v>4.5155000000000003</v>
      </c>
      <c r="W16">
        <v>37.4788</v>
      </c>
      <c r="X16">
        <v>3.4876999999999998</v>
      </c>
      <c r="Y16">
        <v>34.0657</v>
      </c>
      <c r="Z16">
        <v>0.35489999999999999</v>
      </c>
      <c r="AA16">
        <v>0.22969999999999999</v>
      </c>
      <c r="AB16">
        <v>6.9898999999999996</v>
      </c>
      <c r="AC16">
        <v>0.65049999999999997</v>
      </c>
      <c r="AD16">
        <v>6.3533999999999997</v>
      </c>
      <c r="AE16">
        <v>6.4161999999999999</v>
      </c>
      <c r="AF16">
        <v>0.59709999999999996</v>
      </c>
      <c r="AG16">
        <v>5.8319000000000001</v>
      </c>
      <c r="AH16">
        <v>218.102</v>
      </c>
      <c r="AI16">
        <v>40.274099999999997</v>
      </c>
      <c r="AJ16">
        <v>15.6774</v>
      </c>
      <c r="AK16">
        <v>47.2074</v>
      </c>
      <c r="AL16">
        <v>36.840499999999999</v>
      </c>
      <c r="AM16" t="s">
        <v>33</v>
      </c>
      <c r="AN16">
        <v>121.91</v>
      </c>
      <c r="AO16">
        <v>3487.32</v>
      </c>
      <c r="AP16">
        <v>380.39</v>
      </c>
    </row>
    <row r="17" spans="1:42">
      <c r="A17">
        <v>1975</v>
      </c>
      <c r="B17">
        <v>0</v>
      </c>
      <c r="C17">
        <v>11.407</v>
      </c>
      <c r="D17">
        <v>11.186999999999999</v>
      </c>
      <c r="E17">
        <v>54</v>
      </c>
      <c r="F17" t="s">
        <v>50</v>
      </c>
      <c r="G17">
        <v>623.81489999999997</v>
      </c>
      <c r="H17">
        <v>402.83420000000001</v>
      </c>
      <c r="I17">
        <v>220.98079999999999</v>
      </c>
      <c r="J17">
        <v>64.575900000000004</v>
      </c>
      <c r="K17">
        <v>3.6524000000000001</v>
      </c>
      <c r="L17">
        <v>0.47210000000000002</v>
      </c>
      <c r="M17">
        <v>0.22</v>
      </c>
      <c r="N17">
        <v>56.112400000000001</v>
      </c>
      <c r="O17">
        <v>133.07300000000001</v>
      </c>
      <c r="P17">
        <v>56.112400000000001</v>
      </c>
      <c r="Q17">
        <v>702</v>
      </c>
      <c r="R17">
        <v>163</v>
      </c>
      <c r="S17">
        <v>101.3126</v>
      </c>
      <c r="T17">
        <v>2887.6554999999998</v>
      </c>
      <c r="U17">
        <v>9.2600000000000002E-2</v>
      </c>
      <c r="V17">
        <v>3.1088</v>
      </c>
      <c r="W17">
        <v>27.066600000000001</v>
      </c>
      <c r="X17">
        <v>2.5118999999999998</v>
      </c>
      <c r="Y17">
        <v>24.608699999999999</v>
      </c>
      <c r="Z17">
        <v>0.35920000000000002</v>
      </c>
      <c r="AA17">
        <v>0.23250000000000001</v>
      </c>
      <c r="AB17">
        <v>5.1040000000000001</v>
      </c>
      <c r="AC17">
        <v>0.47370000000000001</v>
      </c>
      <c r="AD17">
        <v>4.6405000000000003</v>
      </c>
      <c r="AE17">
        <v>4.6226000000000003</v>
      </c>
      <c r="AF17">
        <v>0.42899999999999999</v>
      </c>
      <c r="AG17">
        <v>4.2027999999999999</v>
      </c>
      <c r="AH17">
        <v>245.85249999999999</v>
      </c>
      <c r="AI17">
        <v>44.230600000000003</v>
      </c>
      <c r="AJ17">
        <v>17.008400000000002</v>
      </c>
      <c r="AK17">
        <v>54.222000000000001</v>
      </c>
      <c r="AL17">
        <v>41.520800000000001</v>
      </c>
      <c r="AM17" t="s">
        <v>33</v>
      </c>
      <c r="AN17">
        <v>130.19999999999999</v>
      </c>
      <c r="AO17">
        <v>3711.49</v>
      </c>
      <c r="AP17">
        <v>380.39</v>
      </c>
    </row>
    <row r="18" spans="1:42">
      <c r="A18">
        <v>1976</v>
      </c>
      <c r="B18">
        <v>0</v>
      </c>
      <c r="C18">
        <v>11.42</v>
      </c>
      <c r="D18">
        <v>11.211</v>
      </c>
      <c r="E18">
        <v>55</v>
      </c>
      <c r="F18" t="s">
        <v>50</v>
      </c>
      <c r="G18">
        <v>438.23660000000001</v>
      </c>
      <c r="H18">
        <v>232.24770000000001</v>
      </c>
      <c r="I18">
        <v>205.9889</v>
      </c>
      <c r="J18">
        <v>52.996000000000002</v>
      </c>
      <c r="K18">
        <v>3.6522000000000001</v>
      </c>
      <c r="L18">
        <v>0.33400000000000002</v>
      </c>
      <c r="M18">
        <v>0.22</v>
      </c>
      <c r="N18">
        <v>56.083300000000001</v>
      </c>
      <c r="O18">
        <v>132.9683</v>
      </c>
      <c r="P18">
        <v>56.083300000000001</v>
      </c>
      <c r="Q18">
        <v>701</v>
      </c>
      <c r="R18">
        <v>146</v>
      </c>
      <c r="S18">
        <v>43.565399999999997</v>
      </c>
      <c r="T18">
        <v>1243.2416000000001</v>
      </c>
      <c r="U18">
        <v>9.2399999999999996E-2</v>
      </c>
      <c r="V18">
        <v>4.3819999999999997</v>
      </c>
      <c r="W18">
        <v>27.339400000000001</v>
      </c>
      <c r="X18">
        <v>2.5287999999999999</v>
      </c>
      <c r="Y18">
        <v>24.849599999999999</v>
      </c>
      <c r="Z18">
        <v>0.25409999999999999</v>
      </c>
      <c r="AA18">
        <v>0.16450000000000001</v>
      </c>
      <c r="AB18">
        <v>5.1744000000000003</v>
      </c>
      <c r="AC18">
        <v>0.47860000000000003</v>
      </c>
      <c r="AD18">
        <v>4.7031999999999998</v>
      </c>
      <c r="AE18">
        <v>4.6651999999999996</v>
      </c>
      <c r="AF18">
        <v>0.43149999999999999</v>
      </c>
      <c r="AG18">
        <v>4.2404000000000002</v>
      </c>
      <c r="AH18">
        <v>140.15209999999999</v>
      </c>
      <c r="AI18">
        <v>27.238199999999999</v>
      </c>
      <c r="AJ18">
        <v>10.828799999999999</v>
      </c>
      <c r="AK18">
        <v>30.229399999999998</v>
      </c>
      <c r="AL18">
        <v>23.799099999999999</v>
      </c>
      <c r="AM18" t="s">
        <v>33</v>
      </c>
      <c r="AN18">
        <v>103.61</v>
      </c>
      <c r="AO18">
        <v>2972.4</v>
      </c>
      <c r="AP18">
        <v>380.39</v>
      </c>
    </row>
    <row r="19" spans="1:42">
      <c r="A19">
        <v>1977</v>
      </c>
      <c r="B19">
        <v>0</v>
      </c>
      <c r="C19">
        <v>11.465</v>
      </c>
      <c r="D19">
        <v>11.291</v>
      </c>
      <c r="E19">
        <v>56</v>
      </c>
      <c r="F19" t="s">
        <v>50</v>
      </c>
      <c r="G19">
        <v>403.7439</v>
      </c>
      <c r="H19">
        <v>271.82380000000001</v>
      </c>
      <c r="I19">
        <v>131.92019999999999</v>
      </c>
      <c r="J19">
        <v>67.325800000000001</v>
      </c>
      <c r="K19">
        <v>3.6520999999999999</v>
      </c>
      <c r="L19">
        <v>0.33489999999999998</v>
      </c>
      <c r="M19">
        <v>0.22</v>
      </c>
      <c r="N19">
        <v>55.986800000000002</v>
      </c>
      <c r="O19">
        <v>132.62190000000001</v>
      </c>
      <c r="P19">
        <v>55.986800000000002</v>
      </c>
      <c r="Q19">
        <v>700</v>
      </c>
      <c r="R19">
        <v>140</v>
      </c>
      <c r="S19">
        <v>41.921399999999998</v>
      </c>
      <c r="T19">
        <v>1195.9521</v>
      </c>
      <c r="U19">
        <v>9.2100000000000001E-2</v>
      </c>
      <c r="V19">
        <v>3.8414000000000001</v>
      </c>
      <c r="W19">
        <v>28.3734</v>
      </c>
      <c r="X19">
        <v>2.6172</v>
      </c>
      <c r="Y19">
        <v>25.796700000000001</v>
      </c>
      <c r="Z19">
        <v>0.25480000000000003</v>
      </c>
      <c r="AA19">
        <v>0.16489999999999999</v>
      </c>
      <c r="AB19">
        <v>5.4345999999999997</v>
      </c>
      <c r="AC19">
        <v>0.50129999999999997</v>
      </c>
      <c r="AD19">
        <v>4.9409999999999998</v>
      </c>
      <c r="AE19">
        <v>4.8277000000000001</v>
      </c>
      <c r="AF19">
        <v>0.44529999999999997</v>
      </c>
      <c r="AG19">
        <v>4.3893000000000004</v>
      </c>
      <c r="AH19">
        <v>168.56100000000001</v>
      </c>
      <c r="AI19">
        <v>26.821100000000001</v>
      </c>
      <c r="AJ19">
        <v>10.710800000000001</v>
      </c>
      <c r="AK19">
        <v>37.464300000000001</v>
      </c>
      <c r="AL19">
        <v>28.266500000000001</v>
      </c>
      <c r="AM19" t="s">
        <v>33</v>
      </c>
      <c r="AN19">
        <v>93.24</v>
      </c>
      <c r="AO19">
        <v>2710.92</v>
      </c>
      <c r="AP19">
        <v>380.39</v>
      </c>
    </row>
    <row r="20" spans="1:42">
      <c r="A20">
        <v>1978</v>
      </c>
      <c r="B20">
        <v>0</v>
      </c>
      <c r="C20">
        <v>11.519</v>
      </c>
      <c r="D20">
        <v>11.387</v>
      </c>
      <c r="E20">
        <v>57</v>
      </c>
      <c r="F20" t="s">
        <v>50</v>
      </c>
      <c r="G20">
        <v>505.83519999999999</v>
      </c>
      <c r="H20">
        <v>305.93630000000002</v>
      </c>
      <c r="I20">
        <v>199.8989</v>
      </c>
      <c r="J20">
        <v>60.481400000000001</v>
      </c>
      <c r="K20">
        <v>3.6518999999999999</v>
      </c>
      <c r="L20">
        <v>0.3392</v>
      </c>
      <c r="M20">
        <v>0.22</v>
      </c>
      <c r="N20">
        <v>55.871099999999998</v>
      </c>
      <c r="O20">
        <v>132.2073</v>
      </c>
      <c r="P20">
        <v>55.871099999999998</v>
      </c>
      <c r="Q20">
        <v>699</v>
      </c>
      <c r="R20">
        <v>163</v>
      </c>
      <c r="S20">
        <v>52.470700000000001</v>
      </c>
      <c r="T20">
        <v>1496.9670000000001</v>
      </c>
      <c r="U20">
        <v>9.1899999999999996E-2</v>
      </c>
      <c r="V20">
        <v>3.6015999999999999</v>
      </c>
      <c r="W20">
        <v>29.670100000000001</v>
      </c>
      <c r="X20">
        <v>2.7292000000000001</v>
      </c>
      <c r="Y20">
        <v>26.9833</v>
      </c>
      <c r="Z20">
        <v>0.2581</v>
      </c>
      <c r="AA20">
        <v>0.16700000000000001</v>
      </c>
      <c r="AB20">
        <v>5.7601000000000004</v>
      </c>
      <c r="AC20">
        <v>0.52990000000000004</v>
      </c>
      <c r="AD20">
        <v>5.2385000000000002</v>
      </c>
      <c r="AE20">
        <v>5.0308999999999999</v>
      </c>
      <c r="AF20">
        <v>0.46279999999999999</v>
      </c>
      <c r="AG20">
        <v>4.5753000000000004</v>
      </c>
      <c r="AH20">
        <v>189.42410000000001</v>
      </c>
      <c r="AI20">
        <v>30.348199999999999</v>
      </c>
      <c r="AJ20">
        <v>11.7485</v>
      </c>
      <c r="AK20">
        <v>42.806399999999996</v>
      </c>
      <c r="AL20">
        <v>31.609100000000002</v>
      </c>
      <c r="AM20" t="s">
        <v>33</v>
      </c>
      <c r="AN20">
        <v>110.86</v>
      </c>
      <c r="AO20">
        <v>3167.97</v>
      </c>
      <c r="AP20">
        <v>380.39</v>
      </c>
    </row>
    <row r="21" spans="1:42">
      <c r="A21">
        <v>1979</v>
      </c>
      <c r="B21">
        <v>0</v>
      </c>
      <c r="C21">
        <v>11.561999999999999</v>
      </c>
      <c r="D21">
        <v>11.465</v>
      </c>
      <c r="E21">
        <v>58</v>
      </c>
      <c r="F21" t="s">
        <v>50</v>
      </c>
      <c r="G21">
        <v>497.26369999999997</v>
      </c>
      <c r="H21">
        <v>303.23099999999999</v>
      </c>
      <c r="I21">
        <v>194.03270000000001</v>
      </c>
      <c r="J21">
        <v>60.979900000000001</v>
      </c>
      <c r="K21">
        <v>3.6516999999999999</v>
      </c>
      <c r="L21">
        <v>0.34460000000000002</v>
      </c>
      <c r="M21">
        <v>0.22</v>
      </c>
      <c r="N21">
        <v>55.778599999999997</v>
      </c>
      <c r="O21">
        <v>131.876</v>
      </c>
      <c r="P21">
        <v>55.778599999999997</v>
      </c>
      <c r="Q21">
        <v>698</v>
      </c>
      <c r="R21">
        <v>163</v>
      </c>
      <c r="S21">
        <v>53.124400000000001</v>
      </c>
      <c r="T21">
        <v>1516.9464</v>
      </c>
      <c r="U21">
        <v>9.1600000000000001E-2</v>
      </c>
      <c r="V21">
        <v>3.6166</v>
      </c>
      <c r="W21">
        <v>30.739000000000001</v>
      </c>
      <c r="X21">
        <v>2.8197000000000001</v>
      </c>
      <c r="Y21">
        <v>27.9633</v>
      </c>
      <c r="Z21">
        <v>0.2621</v>
      </c>
      <c r="AA21">
        <v>0.16969999999999999</v>
      </c>
      <c r="AB21">
        <v>6.0288000000000004</v>
      </c>
      <c r="AC21">
        <v>0.55300000000000005</v>
      </c>
      <c r="AD21">
        <v>5.4843999999999999</v>
      </c>
      <c r="AE21">
        <v>5.1977000000000002</v>
      </c>
      <c r="AF21">
        <v>0.4768</v>
      </c>
      <c r="AG21">
        <v>4.7283999999999997</v>
      </c>
      <c r="AH21">
        <v>187.61</v>
      </c>
      <c r="AI21">
        <v>30.055700000000002</v>
      </c>
      <c r="AJ21">
        <v>11.652699999999999</v>
      </c>
      <c r="AK21">
        <v>42.611499999999999</v>
      </c>
      <c r="AL21">
        <v>31.301100000000002</v>
      </c>
      <c r="AM21" t="s">
        <v>33</v>
      </c>
      <c r="AN21">
        <v>107.29</v>
      </c>
      <c r="AO21">
        <v>3066.58</v>
      </c>
      <c r="AP21">
        <v>380.38</v>
      </c>
    </row>
    <row r="22" spans="1:42">
      <c r="A22">
        <v>1980</v>
      </c>
      <c r="B22">
        <v>0</v>
      </c>
      <c r="C22">
        <v>11.593</v>
      </c>
      <c r="D22">
        <v>11.521000000000001</v>
      </c>
      <c r="E22">
        <v>59</v>
      </c>
      <c r="F22" t="s">
        <v>50</v>
      </c>
      <c r="G22">
        <v>425.34280000000001</v>
      </c>
      <c r="H22">
        <v>277.07459999999998</v>
      </c>
      <c r="I22">
        <v>148.26820000000001</v>
      </c>
      <c r="J22">
        <v>65.141499999999994</v>
      </c>
      <c r="K22">
        <v>3.6515</v>
      </c>
      <c r="L22">
        <v>0.3488</v>
      </c>
      <c r="M22">
        <v>0.22</v>
      </c>
      <c r="N22">
        <v>55.712699999999998</v>
      </c>
      <c r="O22">
        <v>131.63999999999999</v>
      </c>
      <c r="P22">
        <v>55.712699999999998</v>
      </c>
      <c r="Q22">
        <v>697</v>
      </c>
      <c r="R22">
        <v>146</v>
      </c>
      <c r="S22">
        <v>43.793199999999999</v>
      </c>
      <c r="T22">
        <v>1250.9422999999999</v>
      </c>
      <c r="U22">
        <v>9.1300000000000006E-2</v>
      </c>
      <c r="V22">
        <v>3.5768</v>
      </c>
      <c r="W22">
        <v>31.518799999999999</v>
      </c>
      <c r="X22">
        <v>2.8832</v>
      </c>
      <c r="Y22">
        <v>28.680800000000001</v>
      </c>
      <c r="Z22">
        <v>0.26529999999999998</v>
      </c>
      <c r="AA22">
        <v>0.17169999999999999</v>
      </c>
      <c r="AB22">
        <v>6.2252999999999998</v>
      </c>
      <c r="AC22">
        <v>0.56950000000000001</v>
      </c>
      <c r="AD22">
        <v>5.6647999999999996</v>
      </c>
      <c r="AE22">
        <v>5.3189000000000002</v>
      </c>
      <c r="AF22">
        <v>0.48659999999999998</v>
      </c>
      <c r="AG22">
        <v>4.84</v>
      </c>
      <c r="AH22">
        <v>171.81049999999999</v>
      </c>
      <c r="AI22">
        <v>27.0822</v>
      </c>
      <c r="AJ22">
        <v>10.847899999999999</v>
      </c>
      <c r="AK22">
        <v>38.657899999999998</v>
      </c>
      <c r="AL22">
        <v>28.675999999999998</v>
      </c>
      <c r="AM22" t="s">
        <v>33</v>
      </c>
      <c r="AN22">
        <v>86.13</v>
      </c>
      <c r="AO22">
        <v>2462.91</v>
      </c>
      <c r="AP22">
        <v>380.39</v>
      </c>
    </row>
    <row r="23" spans="1:42">
      <c r="A23">
        <v>1981</v>
      </c>
      <c r="B23">
        <v>0</v>
      </c>
      <c r="C23">
        <v>11.625999999999999</v>
      </c>
      <c r="D23">
        <v>11.579000000000001</v>
      </c>
      <c r="E23">
        <v>60</v>
      </c>
      <c r="F23" t="s">
        <v>50</v>
      </c>
      <c r="G23">
        <v>475.7971</v>
      </c>
      <c r="H23">
        <v>297.06529999999998</v>
      </c>
      <c r="I23">
        <v>178.73179999999999</v>
      </c>
      <c r="J23">
        <v>62.435299999999998</v>
      </c>
      <c r="K23">
        <v>3.6513</v>
      </c>
      <c r="L23">
        <v>0.35170000000000001</v>
      </c>
      <c r="M23">
        <v>0.22</v>
      </c>
      <c r="N23">
        <v>55.644100000000002</v>
      </c>
      <c r="O23">
        <v>131.3947</v>
      </c>
      <c r="P23">
        <v>55.644100000000002</v>
      </c>
      <c r="Q23">
        <v>696</v>
      </c>
      <c r="R23">
        <v>153</v>
      </c>
      <c r="S23">
        <v>51.088099999999997</v>
      </c>
      <c r="T23">
        <v>1458.4038</v>
      </c>
      <c r="U23">
        <v>9.11E-2</v>
      </c>
      <c r="V23">
        <v>3.7450999999999999</v>
      </c>
      <c r="W23">
        <v>32.363700000000001</v>
      </c>
      <c r="X23">
        <v>2.9523000000000001</v>
      </c>
      <c r="Y23">
        <v>29.457899999999999</v>
      </c>
      <c r="Z23">
        <v>0.26750000000000002</v>
      </c>
      <c r="AA23">
        <v>0.1731</v>
      </c>
      <c r="AB23">
        <v>6.4379999999999997</v>
      </c>
      <c r="AC23">
        <v>0.58730000000000004</v>
      </c>
      <c r="AD23">
        <v>5.8598999999999997</v>
      </c>
      <c r="AE23">
        <v>5.4497999999999998</v>
      </c>
      <c r="AF23">
        <v>0.49709999999999999</v>
      </c>
      <c r="AG23">
        <v>4.9604999999999997</v>
      </c>
      <c r="AH23">
        <v>183.0008</v>
      </c>
      <c r="AI23">
        <v>30.0412</v>
      </c>
      <c r="AJ23">
        <v>11.761900000000001</v>
      </c>
      <c r="AK23">
        <v>41.7911</v>
      </c>
      <c r="AL23">
        <v>30.470300000000002</v>
      </c>
      <c r="AM23" t="s">
        <v>33</v>
      </c>
      <c r="AN23">
        <v>104.59</v>
      </c>
      <c r="AO23">
        <v>2993.63</v>
      </c>
      <c r="AP23">
        <v>380.39</v>
      </c>
    </row>
    <row r="24" spans="1:42">
      <c r="A24">
        <v>1982</v>
      </c>
      <c r="B24">
        <v>0</v>
      </c>
      <c r="C24">
        <v>11.651999999999999</v>
      </c>
      <c r="D24">
        <v>11.625999999999999</v>
      </c>
      <c r="E24">
        <v>61</v>
      </c>
      <c r="F24" t="s">
        <v>50</v>
      </c>
      <c r="G24">
        <v>440.17720000000003</v>
      </c>
      <c r="H24">
        <v>305.7543</v>
      </c>
      <c r="I24">
        <v>134.4229</v>
      </c>
      <c r="J24">
        <v>69.461600000000004</v>
      </c>
      <c r="K24">
        <v>3.6511999999999998</v>
      </c>
      <c r="L24">
        <v>0.35470000000000002</v>
      </c>
      <c r="M24">
        <v>0.22</v>
      </c>
      <c r="N24">
        <v>55.589700000000001</v>
      </c>
      <c r="O24">
        <v>131.2002</v>
      </c>
      <c r="P24">
        <v>55.589700000000001</v>
      </c>
      <c r="Q24">
        <v>695</v>
      </c>
      <c r="R24">
        <v>148</v>
      </c>
      <c r="S24">
        <v>50.292900000000003</v>
      </c>
      <c r="T24">
        <v>1434.7185999999999</v>
      </c>
      <c r="U24">
        <v>9.0800000000000006E-2</v>
      </c>
      <c r="V24">
        <v>3.6835</v>
      </c>
      <c r="W24">
        <v>33.054299999999998</v>
      </c>
      <c r="X24">
        <v>3.0068999999999999</v>
      </c>
      <c r="Y24">
        <v>30.094999999999999</v>
      </c>
      <c r="Z24">
        <v>0.26979999999999998</v>
      </c>
      <c r="AA24">
        <v>0.17460000000000001</v>
      </c>
      <c r="AB24">
        <v>6.6121999999999996</v>
      </c>
      <c r="AC24">
        <v>0.60150000000000003</v>
      </c>
      <c r="AD24">
        <v>6.0202</v>
      </c>
      <c r="AE24">
        <v>5.5564</v>
      </c>
      <c r="AF24">
        <v>0.50549999999999995</v>
      </c>
      <c r="AG24">
        <v>5.0590000000000002</v>
      </c>
      <c r="AH24">
        <v>188.38339999999999</v>
      </c>
      <c r="AI24">
        <v>30.592700000000001</v>
      </c>
      <c r="AJ24">
        <v>11.973599999999999</v>
      </c>
      <c r="AK24">
        <v>43.424599999999998</v>
      </c>
      <c r="AL24">
        <v>31.38</v>
      </c>
      <c r="AM24" t="s">
        <v>33</v>
      </c>
      <c r="AN24">
        <v>104.87</v>
      </c>
      <c r="AO24">
        <v>2997.65</v>
      </c>
      <c r="AP24">
        <v>380.39</v>
      </c>
    </row>
    <row r="25" spans="1:42">
      <c r="A25">
        <v>1983</v>
      </c>
      <c r="B25">
        <v>0</v>
      </c>
      <c r="C25">
        <v>11.68</v>
      </c>
      <c r="D25">
        <v>11.676</v>
      </c>
      <c r="E25">
        <v>62</v>
      </c>
      <c r="F25" t="s">
        <v>50</v>
      </c>
      <c r="G25">
        <v>460.33019999999999</v>
      </c>
      <c r="H25">
        <v>298.75490000000002</v>
      </c>
      <c r="I25">
        <v>161.5754</v>
      </c>
      <c r="J25">
        <v>64.900099999999995</v>
      </c>
      <c r="K25">
        <v>3.6511</v>
      </c>
      <c r="L25">
        <v>0.35709999999999997</v>
      </c>
      <c r="M25">
        <v>0.22</v>
      </c>
      <c r="N25">
        <v>55.531399999999998</v>
      </c>
      <c r="O25">
        <v>130.99180000000001</v>
      </c>
      <c r="P25">
        <v>55.531399999999998</v>
      </c>
      <c r="Q25">
        <v>693</v>
      </c>
      <c r="R25">
        <v>152</v>
      </c>
      <c r="S25">
        <v>51.280999999999999</v>
      </c>
      <c r="T25">
        <v>1464.222</v>
      </c>
      <c r="U25">
        <v>9.06E-2</v>
      </c>
      <c r="V25">
        <v>3.7829000000000002</v>
      </c>
      <c r="W25">
        <v>33.771799999999999</v>
      </c>
      <c r="X25">
        <v>3.0678999999999998</v>
      </c>
      <c r="Y25">
        <v>30.801300000000001</v>
      </c>
      <c r="Z25">
        <v>0.27160000000000001</v>
      </c>
      <c r="AA25">
        <v>0.17580000000000001</v>
      </c>
      <c r="AB25">
        <v>6.7953000000000001</v>
      </c>
      <c r="AC25">
        <v>0.61729999999999996</v>
      </c>
      <c r="AD25">
        <v>6.1976000000000004</v>
      </c>
      <c r="AE25">
        <v>5.6661999999999999</v>
      </c>
      <c r="AF25">
        <v>0.51470000000000005</v>
      </c>
      <c r="AG25">
        <v>5.1677999999999997</v>
      </c>
      <c r="AH25">
        <v>185.23099999999999</v>
      </c>
      <c r="AI25">
        <v>28.898199999999999</v>
      </c>
      <c r="AJ25">
        <v>11.4259</v>
      </c>
      <c r="AK25">
        <v>42.4407</v>
      </c>
      <c r="AL25">
        <v>30.759</v>
      </c>
      <c r="AM25" t="s">
        <v>33</v>
      </c>
      <c r="AN25">
        <v>106.73</v>
      </c>
      <c r="AO25">
        <v>3050.91</v>
      </c>
      <c r="AP25">
        <v>380.38</v>
      </c>
    </row>
    <row r="26" spans="1:42">
      <c r="A26">
        <v>1984</v>
      </c>
      <c r="B26">
        <v>0</v>
      </c>
      <c r="C26">
        <v>11.714</v>
      </c>
      <c r="D26">
        <v>11.737</v>
      </c>
      <c r="E26">
        <v>63</v>
      </c>
      <c r="F26" t="s">
        <v>50</v>
      </c>
      <c r="G26">
        <v>516.9624</v>
      </c>
      <c r="H26">
        <v>318.97000000000003</v>
      </c>
      <c r="I26">
        <v>197.9924</v>
      </c>
      <c r="J26">
        <v>61.700800000000001</v>
      </c>
      <c r="K26">
        <v>3.6509</v>
      </c>
      <c r="L26">
        <v>0.35920000000000002</v>
      </c>
      <c r="M26">
        <v>0.22</v>
      </c>
      <c r="N26">
        <v>55.461500000000001</v>
      </c>
      <c r="O26">
        <v>130.7423</v>
      </c>
      <c r="P26">
        <v>55.461500000000001</v>
      </c>
      <c r="Q26">
        <v>691</v>
      </c>
      <c r="R26">
        <v>158</v>
      </c>
      <c r="S26">
        <v>55.852499999999999</v>
      </c>
      <c r="T26">
        <v>1594.9819</v>
      </c>
      <c r="U26">
        <v>9.0300000000000005E-2</v>
      </c>
      <c r="V26">
        <v>3.9740000000000002</v>
      </c>
      <c r="W26">
        <v>34.678699999999999</v>
      </c>
      <c r="X26">
        <v>3.1415000000000002</v>
      </c>
      <c r="Y26">
        <v>31.637599999999999</v>
      </c>
      <c r="Z26">
        <v>0.2732</v>
      </c>
      <c r="AA26">
        <v>0.17680000000000001</v>
      </c>
      <c r="AB26">
        <v>7.0254000000000003</v>
      </c>
      <c r="AC26">
        <v>0.63639999999999997</v>
      </c>
      <c r="AD26">
        <v>6.4093999999999998</v>
      </c>
      <c r="AE26">
        <v>5.8049999999999997</v>
      </c>
      <c r="AF26">
        <v>0.52590000000000003</v>
      </c>
      <c r="AG26">
        <v>5.2958999999999996</v>
      </c>
      <c r="AH26">
        <v>198.0052</v>
      </c>
      <c r="AI26">
        <v>30.467500000000001</v>
      </c>
      <c r="AJ26">
        <v>11.901899999999999</v>
      </c>
      <c r="AK26">
        <v>45.848999999999997</v>
      </c>
      <c r="AL26">
        <v>32.746499999999997</v>
      </c>
      <c r="AM26" t="s">
        <v>33</v>
      </c>
      <c r="AN26">
        <v>104.34</v>
      </c>
      <c r="AO26">
        <v>3000.68</v>
      </c>
      <c r="AP26">
        <v>380.39</v>
      </c>
    </row>
    <row r="27" spans="1:42">
      <c r="A27">
        <v>1985</v>
      </c>
      <c r="B27">
        <v>0</v>
      </c>
      <c r="C27">
        <v>11.744</v>
      </c>
      <c r="D27">
        <v>11.792</v>
      </c>
      <c r="E27">
        <v>64</v>
      </c>
      <c r="F27" t="s">
        <v>50</v>
      </c>
      <c r="G27">
        <v>523.7346</v>
      </c>
      <c r="H27">
        <v>341.35090000000002</v>
      </c>
      <c r="I27">
        <v>182.38380000000001</v>
      </c>
      <c r="J27">
        <v>65.176299999999998</v>
      </c>
      <c r="K27">
        <v>3.6507999999999998</v>
      </c>
      <c r="L27">
        <v>0.36180000000000001</v>
      </c>
      <c r="M27">
        <v>0.22</v>
      </c>
      <c r="N27">
        <v>55.398499999999999</v>
      </c>
      <c r="O27">
        <v>130.51740000000001</v>
      </c>
      <c r="P27">
        <v>55.398499999999999</v>
      </c>
      <c r="Q27">
        <v>689</v>
      </c>
      <c r="R27">
        <v>166</v>
      </c>
      <c r="S27">
        <v>62.811</v>
      </c>
      <c r="T27">
        <v>1791.8874000000001</v>
      </c>
      <c r="U27">
        <v>9.01E-2</v>
      </c>
      <c r="V27">
        <v>4.0861000000000001</v>
      </c>
      <c r="W27">
        <v>35.525399999999998</v>
      </c>
      <c r="X27">
        <v>3.2092000000000001</v>
      </c>
      <c r="Y27">
        <v>32.419400000000003</v>
      </c>
      <c r="Z27">
        <v>0.2752</v>
      </c>
      <c r="AA27">
        <v>0.17810000000000001</v>
      </c>
      <c r="AB27">
        <v>7.2404999999999999</v>
      </c>
      <c r="AC27">
        <v>0.65410000000000001</v>
      </c>
      <c r="AD27">
        <v>6.6074999999999999</v>
      </c>
      <c r="AE27">
        <v>5.9340000000000002</v>
      </c>
      <c r="AF27">
        <v>0.53600000000000003</v>
      </c>
      <c r="AG27">
        <v>5.4151999999999996</v>
      </c>
      <c r="AH27">
        <v>211.07040000000001</v>
      </c>
      <c r="AI27">
        <v>33.2057</v>
      </c>
      <c r="AJ27">
        <v>12.724299999999999</v>
      </c>
      <c r="AK27">
        <v>49.466099999999997</v>
      </c>
      <c r="AL27">
        <v>34.884399999999999</v>
      </c>
      <c r="AM27" t="s">
        <v>33</v>
      </c>
      <c r="AN27">
        <v>106.66</v>
      </c>
      <c r="AO27">
        <v>3050.93</v>
      </c>
      <c r="AP27">
        <v>380.39</v>
      </c>
    </row>
    <row r="28" spans="1:42">
      <c r="A28">
        <v>1986</v>
      </c>
      <c r="B28">
        <v>0</v>
      </c>
      <c r="C28">
        <v>11.77</v>
      </c>
      <c r="D28">
        <v>11.839</v>
      </c>
      <c r="E28">
        <v>65</v>
      </c>
      <c r="F28" t="s">
        <v>50</v>
      </c>
      <c r="G28">
        <v>507.66419999999999</v>
      </c>
      <c r="H28">
        <v>343.46949999999998</v>
      </c>
      <c r="I28">
        <v>164.19470000000001</v>
      </c>
      <c r="J28">
        <v>67.656800000000004</v>
      </c>
      <c r="K28">
        <v>3.6507000000000001</v>
      </c>
      <c r="L28">
        <v>0.36420000000000002</v>
      </c>
      <c r="M28">
        <v>0.22</v>
      </c>
      <c r="N28">
        <v>55.345599999999997</v>
      </c>
      <c r="O28">
        <v>130.32849999999999</v>
      </c>
      <c r="P28">
        <v>55.345599999999997</v>
      </c>
      <c r="Q28">
        <v>687</v>
      </c>
      <c r="R28">
        <v>167</v>
      </c>
      <c r="S28">
        <v>63.1813</v>
      </c>
      <c r="T28">
        <v>1800.7592</v>
      </c>
      <c r="U28">
        <v>8.9800000000000005E-2</v>
      </c>
      <c r="V28">
        <v>4.1989999999999998</v>
      </c>
      <c r="W28">
        <v>36.238</v>
      </c>
      <c r="X28">
        <v>3.2643</v>
      </c>
      <c r="Y28">
        <v>33.0792</v>
      </c>
      <c r="Z28">
        <v>0.27700000000000002</v>
      </c>
      <c r="AA28">
        <v>0.17929999999999999</v>
      </c>
      <c r="AB28">
        <v>7.4222000000000001</v>
      </c>
      <c r="AC28">
        <v>0.66859999999999997</v>
      </c>
      <c r="AD28">
        <v>6.7752999999999997</v>
      </c>
      <c r="AE28">
        <v>6.0420999999999996</v>
      </c>
      <c r="AF28">
        <v>0.54430000000000001</v>
      </c>
      <c r="AG28">
        <v>5.5153999999999996</v>
      </c>
      <c r="AH28">
        <v>210.5154</v>
      </c>
      <c r="AI28">
        <v>34.965800000000002</v>
      </c>
      <c r="AJ28">
        <v>13.325200000000001</v>
      </c>
      <c r="AK28">
        <v>49.8827</v>
      </c>
      <c r="AL28">
        <v>34.7804</v>
      </c>
      <c r="AM28" t="s">
        <v>33</v>
      </c>
      <c r="AN28">
        <v>103.75</v>
      </c>
      <c r="AO28">
        <v>2963.77</v>
      </c>
      <c r="AP28">
        <v>380.39</v>
      </c>
    </row>
    <row r="29" spans="1:42">
      <c r="A29">
        <v>1987</v>
      </c>
      <c r="B29">
        <v>0</v>
      </c>
      <c r="C29">
        <v>11.797000000000001</v>
      </c>
      <c r="D29">
        <v>11.888</v>
      </c>
      <c r="E29">
        <v>66</v>
      </c>
      <c r="F29" t="s">
        <v>50</v>
      </c>
      <c r="G29">
        <v>490.08199999999999</v>
      </c>
      <c r="H29">
        <v>318.80119999999999</v>
      </c>
      <c r="I29">
        <v>171.2808</v>
      </c>
      <c r="J29">
        <v>65.050600000000003</v>
      </c>
      <c r="K29">
        <v>3.6505000000000001</v>
      </c>
      <c r="L29">
        <v>0.36599999999999999</v>
      </c>
      <c r="M29">
        <v>0.22</v>
      </c>
      <c r="N29">
        <v>55.290300000000002</v>
      </c>
      <c r="O29">
        <v>130.13159999999999</v>
      </c>
      <c r="P29">
        <v>55.290300000000002</v>
      </c>
      <c r="Q29">
        <v>685</v>
      </c>
      <c r="R29">
        <v>142</v>
      </c>
      <c r="S29">
        <v>53.025700000000001</v>
      </c>
      <c r="T29">
        <v>1513.4966999999999</v>
      </c>
      <c r="U29">
        <v>8.9599999999999999E-2</v>
      </c>
      <c r="V29">
        <v>4.2934000000000001</v>
      </c>
      <c r="W29">
        <v>37.013300000000001</v>
      </c>
      <c r="X29">
        <v>3.3247</v>
      </c>
      <c r="Y29">
        <v>33.796599999999998</v>
      </c>
      <c r="Z29">
        <v>0.27839999999999998</v>
      </c>
      <c r="AA29">
        <v>0.1802</v>
      </c>
      <c r="AB29">
        <v>7.6195000000000004</v>
      </c>
      <c r="AC29">
        <v>0.68440000000000001</v>
      </c>
      <c r="AD29">
        <v>6.9573</v>
      </c>
      <c r="AE29">
        <v>6.1595000000000004</v>
      </c>
      <c r="AF29">
        <v>0.55330000000000001</v>
      </c>
      <c r="AG29">
        <v>5.6242000000000001</v>
      </c>
      <c r="AH29">
        <v>199.03800000000001</v>
      </c>
      <c r="AI29">
        <v>29.021100000000001</v>
      </c>
      <c r="AJ29">
        <v>11.578200000000001</v>
      </c>
      <c r="AK29">
        <v>46.391300000000001</v>
      </c>
      <c r="AL29">
        <v>32.7727</v>
      </c>
      <c r="AM29" t="s">
        <v>33</v>
      </c>
      <c r="AN29">
        <v>99.62</v>
      </c>
      <c r="AO29">
        <v>2860.97</v>
      </c>
      <c r="AP29">
        <v>380.39</v>
      </c>
    </row>
    <row r="30" spans="1:42">
      <c r="A30">
        <v>1988</v>
      </c>
      <c r="B30">
        <v>0</v>
      </c>
      <c r="C30">
        <v>11.831</v>
      </c>
      <c r="D30">
        <v>11.949</v>
      </c>
      <c r="E30">
        <v>67</v>
      </c>
      <c r="F30" t="s">
        <v>50</v>
      </c>
      <c r="G30">
        <v>583.93809999999996</v>
      </c>
      <c r="H30">
        <v>371.23809999999997</v>
      </c>
      <c r="I30">
        <v>212.7</v>
      </c>
      <c r="J30">
        <v>63.5749</v>
      </c>
      <c r="K30">
        <v>3.6503999999999999</v>
      </c>
      <c r="L30">
        <v>0.36799999999999999</v>
      </c>
      <c r="M30">
        <v>0.22</v>
      </c>
      <c r="N30">
        <v>55.2209</v>
      </c>
      <c r="O30">
        <v>129.88419999999999</v>
      </c>
      <c r="P30">
        <v>55.2209</v>
      </c>
      <c r="Q30">
        <v>683</v>
      </c>
      <c r="R30">
        <v>176</v>
      </c>
      <c r="S30">
        <v>65.747900000000001</v>
      </c>
      <c r="T30">
        <v>1875.6374000000001</v>
      </c>
      <c r="U30">
        <v>8.9300000000000004E-2</v>
      </c>
      <c r="V30">
        <v>4.4401999999999999</v>
      </c>
      <c r="W30">
        <v>38.038800000000002</v>
      </c>
      <c r="X30">
        <v>3.4072</v>
      </c>
      <c r="Y30">
        <v>34.743099999999998</v>
      </c>
      <c r="Z30">
        <v>0.27979999999999999</v>
      </c>
      <c r="AA30">
        <v>0.18110000000000001</v>
      </c>
      <c r="AB30">
        <v>7.8788</v>
      </c>
      <c r="AC30">
        <v>0.70569999999999999</v>
      </c>
      <c r="AD30">
        <v>7.1961000000000004</v>
      </c>
      <c r="AE30">
        <v>6.3148</v>
      </c>
      <c r="AF30">
        <v>0.56559999999999999</v>
      </c>
      <c r="AG30">
        <v>5.7676999999999996</v>
      </c>
      <c r="AH30">
        <v>229.77350000000001</v>
      </c>
      <c r="AI30">
        <v>35.417700000000004</v>
      </c>
      <c r="AJ30">
        <v>13.455</v>
      </c>
      <c r="AK30">
        <v>54.8964</v>
      </c>
      <c r="AL30">
        <v>37.695399999999999</v>
      </c>
      <c r="AM30" t="s">
        <v>33</v>
      </c>
      <c r="AN30">
        <v>109.54</v>
      </c>
      <c r="AO30">
        <v>3131.01</v>
      </c>
      <c r="AP30">
        <v>380.39</v>
      </c>
    </row>
    <row r="31" spans="1:42">
      <c r="A31">
        <v>1989</v>
      </c>
      <c r="B31">
        <v>0</v>
      </c>
      <c r="C31">
        <v>11.862</v>
      </c>
      <c r="D31">
        <v>12.005000000000001</v>
      </c>
      <c r="E31">
        <v>68</v>
      </c>
      <c r="F31" t="s">
        <v>50</v>
      </c>
      <c r="G31">
        <v>543.35929999999996</v>
      </c>
      <c r="H31">
        <v>353.39210000000003</v>
      </c>
      <c r="I31">
        <v>189.96719999999999</v>
      </c>
      <c r="J31">
        <v>65.038399999999996</v>
      </c>
      <c r="K31">
        <v>3.6503000000000001</v>
      </c>
      <c r="L31">
        <v>0.37069999999999997</v>
      </c>
      <c r="M31">
        <v>0.22</v>
      </c>
      <c r="N31">
        <v>55.157800000000002</v>
      </c>
      <c r="O31">
        <v>129.65969999999999</v>
      </c>
      <c r="P31">
        <v>55.157800000000002</v>
      </c>
      <c r="Q31">
        <v>681</v>
      </c>
      <c r="R31">
        <v>159</v>
      </c>
      <c r="S31">
        <v>57.122900000000001</v>
      </c>
      <c r="T31">
        <v>1630.4297999999999</v>
      </c>
      <c r="U31">
        <v>8.9099999999999999E-2</v>
      </c>
      <c r="V31">
        <v>4.4385000000000003</v>
      </c>
      <c r="W31">
        <v>39.005000000000003</v>
      </c>
      <c r="X31">
        <v>3.4838</v>
      </c>
      <c r="Y31">
        <v>35.635800000000003</v>
      </c>
      <c r="Z31">
        <v>0.28189999999999998</v>
      </c>
      <c r="AA31">
        <v>0.1825</v>
      </c>
      <c r="AB31">
        <v>8.1232000000000006</v>
      </c>
      <c r="AC31">
        <v>0.72550000000000003</v>
      </c>
      <c r="AD31">
        <v>7.4215999999999998</v>
      </c>
      <c r="AE31">
        <v>6.4607000000000001</v>
      </c>
      <c r="AF31">
        <v>0.57699999999999996</v>
      </c>
      <c r="AG31">
        <v>5.9025999999999996</v>
      </c>
      <c r="AH31">
        <v>220.52680000000001</v>
      </c>
      <c r="AI31">
        <v>31.931100000000001</v>
      </c>
      <c r="AJ31">
        <v>12.446099999999999</v>
      </c>
      <c r="AK31">
        <v>52.386899999999997</v>
      </c>
      <c r="AL31">
        <v>36.101199999999999</v>
      </c>
      <c r="AM31" t="s">
        <v>33</v>
      </c>
      <c r="AN31">
        <v>115.77</v>
      </c>
      <c r="AO31">
        <v>3337.58</v>
      </c>
      <c r="AP31">
        <v>380.39</v>
      </c>
    </row>
    <row r="32" spans="1:42">
      <c r="A32">
        <v>1990</v>
      </c>
      <c r="B32">
        <v>0</v>
      </c>
      <c r="C32">
        <v>11.885999999999999</v>
      </c>
      <c r="D32">
        <v>12.048999999999999</v>
      </c>
      <c r="E32">
        <v>69</v>
      </c>
      <c r="F32" t="s">
        <v>50</v>
      </c>
      <c r="G32">
        <v>536.10670000000005</v>
      </c>
      <c r="H32">
        <v>378.23329999999999</v>
      </c>
      <c r="I32">
        <v>157.8734</v>
      </c>
      <c r="J32">
        <v>70.551900000000003</v>
      </c>
      <c r="K32">
        <v>3.6501000000000001</v>
      </c>
      <c r="L32">
        <v>0.37309999999999999</v>
      </c>
      <c r="M32">
        <v>0.22</v>
      </c>
      <c r="N32">
        <v>55.108199999999997</v>
      </c>
      <c r="O32">
        <v>129.48310000000001</v>
      </c>
      <c r="P32">
        <v>55.108199999999997</v>
      </c>
      <c r="Q32">
        <v>475</v>
      </c>
      <c r="R32">
        <v>163</v>
      </c>
      <c r="S32">
        <v>65.278999999999996</v>
      </c>
      <c r="T32">
        <v>1861.8774000000001</v>
      </c>
      <c r="U32">
        <v>8.8800000000000004E-2</v>
      </c>
      <c r="V32">
        <v>3.0931999999999999</v>
      </c>
      <c r="W32">
        <v>27.8062</v>
      </c>
      <c r="X32">
        <v>2.4765000000000001</v>
      </c>
      <c r="Y32">
        <v>25.4117</v>
      </c>
      <c r="Z32">
        <v>0.28370000000000001</v>
      </c>
      <c r="AA32">
        <v>0.18360000000000001</v>
      </c>
      <c r="AB32">
        <v>5.8148999999999997</v>
      </c>
      <c r="AC32">
        <v>0.51790000000000003</v>
      </c>
      <c r="AD32">
        <v>5.3141999999999996</v>
      </c>
      <c r="AE32">
        <v>4.5976999999999997</v>
      </c>
      <c r="AF32">
        <v>0.40949999999999998</v>
      </c>
      <c r="AG32">
        <v>4.2018000000000004</v>
      </c>
      <c r="AH32">
        <v>235.0847</v>
      </c>
      <c r="AI32">
        <v>34.654600000000002</v>
      </c>
      <c r="AJ32">
        <v>13.274699999999999</v>
      </c>
      <c r="AK32">
        <v>56.687800000000003</v>
      </c>
      <c r="AL32">
        <v>38.531500000000001</v>
      </c>
      <c r="AM32" t="s">
        <v>33</v>
      </c>
      <c r="AN32">
        <v>110.51</v>
      </c>
      <c r="AO32">
        <v>3155.97</v>
      </c>
      <c r="AP32">
        <v>380.38</v>
      </c>
    </row>
    <row r="33" spans="1:42">
      <c r="A33">
        <v>1991</v>
      </c>
      <c r="B33">
        <v>0</v>
      </c>
      <c r="C33">
        <v>11.888</v>
      </c>
      <c r="D33">
        <v>12.052</v>
      </c>
      <c r="E33">
        <v>70</v>
      </c>
      <c r="F33" t="s">
        <v>50</v>
      </c>
      <c r="G33">
        <v>413.77710000000002</v>
      </c>
      <c r="H33">
        <v>240.19040000000001</v>
      </c>
      <c r="I33">
        <v>173.58670000000001</v>
      </c>
      <c r="J33">
        <v>58.048299999999998</v>
      </c>
      <c r="K33">
        <v>3.65</v>
      </c>
      <c r="L33">
        <v>0.26219999999999999</v>
      </c>
      <c r="M33">
        <v>0.22</v>
      </c>
      <c r="N33">
        <v>55.105800000000002</v>
      </c>
      <c r="O33">
        <v>129.47450000000001</v>
      </c>
      <c r="P33">
        <v>55.105800000000002</v>
      </c>
      <c r="Q33">
        <v>474</v>
      </c>
      <c r="R33">
        <v>172</v>
      </c>
      <c r="S33">
        <v>36.4818</v>
      </c>
      <c r="T33">
        <v>1039.9952000000001</v>
      </c>
      <c r="U33">
        <v>8.8499999999999995E-2</v>
      </c>
      <c r="V33">
        <v>4.5053000000000001</v>
      </c>
      <c r="W33">
        <v>27.7822</v>
      </c>
      <c r="X33">
        <v>2.4651999999999998</v>
      </c>
      <c r="Y33">
        <v>25.375599999999999</v>
      </c>
      <c r="Z33">
        <v>0.19939999999999999</v>
      </c>
      <c r="AA33">
        <v>0.129</v>
      </c>
      <c r="AB33">
        <v>5.8113000000000001</v>
      </c>
      <c r="AC33">
        <v>0.51559999999999995</v>
      </c>
      <c r="AD33">
        <v>5.3079000000000001</v>
      </c>
      <c r="AE33">
        <v>4.5933000000000002</v>
      </c>
      <c r="AF33">
        <v>0.40760000000000002</v>
      </c>
      <c r="AG33">
        <v>4.1954000000000002</v>
      </c>
      <c r="AH33">
        <v>146.1352</v>
      </c>
      <c r="AI33">
        <v>25.131699999999999</v>
      </c>
      <c r="AJ33">
        <v>9.5896000000000008</v>
      </c>
      <c r="AK33">
        <v>35.186599999999999</v>
      </c>
      <c r="AL33">
        <v>24.147400000000001</v>
      </c>
      <c r="AM33" t="s">
        <v>33</v>
      </c>
      <c r="AN33">
        <v>90.43</v>
      </c>
      <c r="AO33">
        <v>2585.8200000000002</v>
      </c>
      <c r="AP33">
        <v>380.39</v>
      </c>
    </row>
    <row r="34" spans="1:42">
      <c r="A34">
        <v>1992</v>
      </c>
      <c r="B34">
        <v>0</v>
      </c>
      <c r="C34">
        <v>11.920999999999999</v>
      </c>
      <c r="D34">
        <v>12.113</v>
      </c>
      <c r="E34">
        <v>71</v>
      </c>
      <c r="F34" t="s">
        <v>50</v>
      </c>
      <c r="G34">
        <v>359.53789999999998</v>
      </c>
      <c r="H34">
        <v>271.05619999999999</v>
      </c>
      <c r="I34">
        <v>88.481800000000007</v>
      </c>
      <c r="J34">
        <v>75.390100000000004</v>
      </c>
      <c r="K34">
        <v>3.65</v>
      </c>
      <c r="L34">
        <v>0.26169999999999999</v>
      </c>
      <c r="M34">
        <v>0.22</v>
      </c>
      <c r="N34">
        <v>55.038600000000002</v>
      </c>
      <c r="O34">
        <v>129.2353</v>
      </c>
      <c r="P34">
        <v>55.038600000000002</v>
      </c>
      <c r="Q34">
        <v>473</v>
      </c>
      <c r="R34">
        <v>145</v>
      </c>
      <c r="S34">
        <v>29.138000000000002</v>
      </c>
      <c r="T34">
        <v>830.25779999999997</v>
      </c>
      <c r="U34">
        <v>8.8300000000000003E-2</v>
      </c>
      <c r="V34">
        <v>3.8906999999999998</v>
      </c>
      <c r="W34">
        <v>28.598400000000002</v>
      </c>
      <c r="X34">
        <v>2.5303</v>
      </c>
      <c r="Y34">
        <v>26.128499999999999</v>
      </c>
      <c r="Z34">
        <v>0.19900000000000001</v>
      </c>
      <c r="AA34">
        <v>0.1288</v>
      </c>
      <c r="AB34">
        <v>6.016</v>
      </c>
      <c r="AC34">
        <v>0.5323</v>
      </c>
      <c r="AD34">
        <v>5.4965000000000002</v>
      </c>
      <c r="AE34">
        <v>4.7161999999999997</v>
      </c>
      <c r="AF34">
        <v>0.4173</v>
      </c>
      <c r="AG34">
        <v>4.3089000000000004</v>
      </c>
      <c r="AH34">
        <v>170.5025</v>
      </c>
      <c r="AI34">
        <v>22.703399999999998</v>
      </c>
      <c r="AJ34">
        <v>8.9044000000000008</v>
      </c>
      <c r="AK34">
        <v>41.18</v>
      </c>
      <c r="AL34">
        <v>27.765799999999999</v>
      </c>
      <c r="AM34" t="s">
        <v>33</v>
      </c>
      <c r="AN34">
        <v>90.97</v>
      </c>
      <c r="AO34">
        <v>2597.85</v>
      </c>
      <c r="AP34">
        <v>380.39</v>
      </c>
    </row>
    <row r="35" spans="1:42">
      <c r="A35">
        <v>1993</v>
      </c>
      <c r="B35">
        <v>0</v>
      </c>
      <c r="C35">
        <v>11.955</v>
      </c>
      <c r="D35">
        <v>12.173999999999999</v>
      </c>
      <c r="E35">
        <v>72</v>
      </c>
      <c r="F35" t="s">
        <v>50</v>
      </c>
      <c r="G35">
        <v>377.7373</v>
      </c>
      <c r="H35">
        <v>275.904</v>
      </c>
      <c r="I35">
        <v>101.83329999999999</v>
      </c>
      <c r="J35">
        <v>73.041200000000003</v>
      </c>
      <c r="K35">
        <v>3.6499000000000001</v>
      </c>
      <c r="L35">
        <v>0.26379999999999998</v>
      </c>
      <c r="M35">
        <v>0.22</v>
      </c>
      <c r="N35">
        <v>54.971499999999999</v>
      </c>
      <c r="O35">
        <v>128.99700000000001</v>
      </c>
      <c r="P35">
        <v>54.971499999999999</v>
      </c>
      <c r="Q35">
        <v>472</v>
      </c>
      <c r="R35">
        <v>152</v>
      </c>
      <c r="S35">
        <v>32.955399999999997</v>
      </c>
      <c r="T35">
        <v>939.12819999999999</v>
      </c>
      <c r="U35">
        <v>8.7999999999999995E-2</v>
      </c>
      <c r="V35">
        <v>3.3818999999999999</v>
      </c>
      <c r="W35">
        <v>29.430800000000001</v>
      </c>
      <c r="X35">
        <v>2.5964999999999998</v>
      </c>
      <c r="Y35">
        <v>26.896599999999999</v>
      </c>
      <c r="Z35">
        <v>0.2006</v>
      </c>
      <c r="AA35">
        <v>0.1298</v>
      </c>
      <c r="AB35">
        <v>6.2248000000000001</v>
      </c>
      <c r="AC35">
        <v>0.54920000000000002</v>
      </c>
      <c r="AD35">
        <v>5.6887999999999996</v>
      </c>
      <c r="AE35">
        <v>4.8413000000000004</v>
      </c>
      <c r="AF35">
        <v>0.42709999999999998</v>
      </c>
      <c r="AG35">
        <v>4.4244000000000003</v>
      </c>
      <c r="AH35">
        <v>172.98400000000001</v>
      </c>
      <c r="AI35">
        <v>23.642099999999999</v>
      </c>
      <c r="AJ35">
        <v>9.1928000000000001</v>
      </c>
      <c r="AK35">
        <v>41.985199999999999</v>
      </c>
      <c r="AL35">
        <v>28.099900000000002</v>
      </c>
      <c r="AM35" t="s">
        <v>33</v>
      </c>
      <c r="AN35">
        <v>79.78</v>
      </c>
      <c r="AO35">
        <v>2290.5500000000002</v>
      </c>
      <c r="AP35">
        <v>380.38</v>
      </c>
    </row>
    <row r="36" spans="1:42">
      <c r="A36">
        <v>1994</v>
      </c>
      <c r="B36">
        <v>0</v>
      </c>
      <c r="C36">
        <v>11.981</v>
      </c>
      <c r="D36">
        <v>12.222</v>
      </c>
      <c r="E36">
        <v>73</v>
      </c>
      <c r="F36" t="s">
        <v>50</v>
      </c>
      <c r="G36">
        <v>410.92649999999998</v>
      </c>
      <c r="H36">
        <v>271.33620000000002</v>
      </c>
      <c r="I36">
        <v>139.59020000000001</v>
      </c>
      <c r="J36">
        <v>66.0304</v>
      </c>
      <c r="K36">
        <v>3.6497000000000002</v>
      </c>
      <c r="L36">
        <v>0.26590000000000003</v>
      </c>
      <c r="M36">
        <v>0.22</v>
      </c>
      <c r="N36">
        <v>54.918599999999998</v>
      </c>
      <c r="O36">
        <v>128.8091</v>
      </c>
      <c r="P36">
        <v>54.918599999999998</v>
      </c>
      <c r="Q36">
        <v>471</v>
      </c>
      <c r="R36">
        <v>155</v>
      </c>
      <c r="S36">
        <v>32.5871</v>
      </c>
      <c r="T36">
        <v>929.46889999999996</v>
      </c>
      <c r="U36">
        <v>8.7800000000000003E-2</v>
      </c>
      <c r="V36">
        <v>3.4807999999999999</v>
      </c>
      <c r="W36">
        <v>30.095300000000002</v>
      </c>
      <c r="X36">
        <v>2.6474000000000002</v>
      </c>
      <c r="Y36">
        <v>27.511800000000001</v>
      </c>
      <c r="Z36">
        <v>0.20219999999999999</v>
      </c>
      <c r="AA36">
        <v>0.13089999999999999</v>
      </c>
      <c r="AB36">
        <v>6.3917999999999999</v>
      </c>
      <c r="AC36">
        <v>0.56230000000000002</v>
      </c>
      <c r="AD36">
        <v>5.8430999999999997</v>
      </c>
      <c r="AE36">
        <v>4.9408000000000003</v>
      </c>
      <c r="AF36">
        <v>0.43459999999999999</v>
      </c>
      <c r="AG36">
        <v>4.5166000000000004</v>
      </c>
      <c r="AH36">
        <v>170.10589999999999</v>
      </c>
      <c r="AI36">
        <v>23.295500000000001</v>
      </c>
      <c r="AJ36">
        <v>9.0460999999999991</v>
      </c>
      <c r="AK36">
        <v>41.249000000000002</v>
      </c>
      <c r="AL36">
        <v>27.639700000000001</v>
      </c>
      <c r="AM36" t="s">
        <v>33</v>
      </c>
      <c r="AN36">
        <v>85.98</v>
      </c>
      <c r="AO36">
        <v>2452.54</v>
      </c>
      <c r="AP36">
        <v>380.39</v>
      </c>
    </row>
    <row r="37" spans="1:42">
      <c r="A37">
        <v>1995</v>
      </c>
      <c r="B37">
        <v>0</v>
      </c>
      <c r="C37">
        <v>12.012</v>
      </c>
      <c r="D37">
        <v>12.279</v>
      </c>
      <c r="E37">
        <v>74</v>
      </c>
      <c r="F37" t="s">
        <v>50</v>
      </c>
      <c r="G37">
        <v>433.39550000000003</v>
      </c>
      <c r="H37">
        <v>280.66129999999998</v>
      </c>
      <c r="I37">
        <v>152.73429999999999</v>
      </c>
      <c r="J37">
        <v>64.758700000000005</v>
      </c>
      <c r="K37">
        <v>3.6496</v>
      </c>
      <c r="L37">
        <v>0.26740000000000003</v>
      </c>
      <c r="M37">
        <v>0.22</v>
      </c>
      <c r="N37">
        <v>54.856400000000001</v>
      </c>
      <c r="O37">
        <v>128.5882</v>
      </c>
      <c r="P37">
        <v>54.856400000000001</v>
      </c>
      <c r="Q37">
        <v>470</v>
      </c>
      <c r="R37">
        <v>163</v>
      </c>
      <c r="S37">
        <v>34.5852</v>
      </c>
      <c r="T37">
        <v>987.57719999999995</v>
      </c>
      <c r="U37">
        <v>8.7499999999999994E-2</v>
      </c>
      <c r="V37">
        <v>3.4937</v>
      </c>
      <c r="W37">
        <v>30.912199999999999</v>
      </c>
      <c r="X37">
        <v>2.7113999999999998</v>
      </c>
      <c r="Y37">
        <v>28.2666</v>
      </c>
      <c r="Z37">
        <v>0.20330000000000001</v>
      </c>
      <c r="AA37">
        <v>0.13159999999999999</v>
      </c>
      <c r="AB37">
        <v>6.5965999999999996</v>
      </c>
      <c r="AC37">
        <v>0.5786</v>
      </c>
      <c r="AD37">
        <v>6.032</v>
      </c>
      <c r="AE37">
        <v>5.0629999999999997</v>
      </c>
      <c r="AF37">
        <v>0.44409999999999999</v>
      </c>
      <c r="AG37">
        <v>4.6296999999999997</v>
      </c>
      <c r="AH37">
        <v>176.62739999999999</v>
      </c>
      <c r="AI37">
        <v>23.440799999999999</v>
      </c>
      <c r="AJ37">
        <v>9.0510999999999999</v>
      </c>
      <c r="AK37">
        <v>42.960500000000003</v>
      </c>
      <c r="AL37">
        <v>28.581499999999998</v>
      </c>
      <c r="AM37" t="s">
        <v>33</v>
      </c>
      <c r="AN37">
        <v>89.33</v>
      </c>
      <c r="AO37">
        <v>2595.1799999999998</v>
      </c>
      <c r="AP37">
        <v>380.39</v>
      </c>
    </row>
    <row r="38" spans="1:42">
      <c r="A38">
        <v>1996</v>
      </c>
      <c r="B38">
        <v>0</v>
      </c>
      <c r="C38">
        <v>12.036</v>
      </c>
      <c r="D38">
        <v>12.321999999999999</v>
      </c>
      <c r="E38">
        <v>75</v>
      </c>
      <c r="F38" t="s">
        <v>50</v>
      </c>
      <c r="G38">
        <v>427.63659999999999</v>
      </c>
      <c r="H38">
        <v>295.0514</v>
      </c>
      <c r="I38">
        <v>132.58519999999999</v>
      </c>
      <c r="J38">
        <v>68.995800000000003</v>
      </c>
      <c r="K38">
        <v>3.6495000000000002</v>
      </c>
      <c r="L38">
        <v>0.26939999999999997</v>
      </c>
      <c r="M38">
        <v>0.22</v>
      </c>
      <c r="N38">
        <v>54.809399999999997</v>
      </c>
      <c r="O38">
        <v>128.4211</v>
      </c>
      <c r="P38">
        <v>54.809399999999997</v>
      </c>
      <c r="Q38">
        <v>468</v>
      </c>
      <c r="R38">
        <v>171</v>
      </c>
      <c r="S38">
        <v>38.017800000000001</v>
      </c>
      <c r="T38">
        <v>1083.692</v>
      </c>
      <c r="U38">
        <v>8.7300000000000003E-2</v>
      </c>
      <c r="V38">
        <v>3.5647000000000002</v>
      </c>
      <c r="W38">
        <v>31.472799999999999</v>
      </c>
      <c r="X38">
        <v>2.7585000000000002</v>
      </c>
      <c r="Y38">
        <v>28.8489</v>
      </c>
      <c r="Z38">
        <v>0.20480000000000001</v>
      </c>
      <c r="AA38">
        <v>0.1326</v>
      </c>
      <c r="AB38">
        <v>6.7401</v>
      </c>
      <c r="AC38">
        <v>0.5907</v>
      </c>
      <c r="AD38">
        <v>6.1780999999999997</v>
      </c>
      <c r="AE38">
        <v>5.1456</v>
      </c>
      <c r="AF38">
        <v>0.45100000000000001</v>
      </c>
      <c r="AG38">
        <v>4.7165999999999997</v>
      </c>
      <c r="AH38">
        <v>184.37020000000001</v>
      </c>
      <c r="AI38">
        <v>25.6892</v>
      </c>
      <c r="AJ38">
        <v>9.7824000000000009</v>
      </c>
      <c r="AK38">
        <v>45.333799999999997</v>
      </c>
      <c r="AL38">
        <v>29.875800000000002</v>
      </c>
      <c r="AM38" t="s">
        <v>33</v>
      </c>
      <c r="AN38">
        <v>98.65</v>
      </c>
      <c r="AO38">
        <v>2820.83</v>
      </c>
      <c r="AP38">
        <v>380.39</v>
      </c>
    </row>
    <row r="39" spans="1:42">
      <c r="A39">
        <v>1997</v>
      </c>
      <c r="B39">
        <v>0</v>
      </c>
      <c r="C39">
        <v>12.065</v>
      </c>
      <c r="D39">
        <v>12.374000000000001</v>
      </c>
      <c r="E39">
        <v>76</v>
      </c>
      <c r="F39" t="s">
        <v>50</v>
      </c>
      <c r="G39">
        <v>489.69470000000001</v>
      </c>
      <c r="H39">
        <v>336.65089999999998</v>
      </c>
      <c r="I39">
        <v>153.0438</v>
      </c>
      <c r="J39">
        <v>68.747100000000003</v>
      </c>
      <c r="K39">
        <v>3.6494</v>
      </c>
      <c r="L39">
        <v>0.27010000000000001</v>
      </c>
      <c r="M39">
        <v>0.22</v>
      </c>
      <c r="N39">
        <v>54.753700000000002</v>
      </c>
      <c r="O39">
        <v>128.2236</v>
      </c>
      <c r="P39">
        <v>54.753700000000002</v>
      </c>
      <c r="Q39">
        <v>466</v>
      </c>
      <c r="R39">
        <v>189</v>
      </c>
      <c r="S39">
        <v>44.6952</v>
      </c>
      <c r="T39">
        <v>1273.3649</v>
      </c>
      <c r="U39">
        <v>8.6999999999999994E-2</v>
      </c>
      <c r="V39">
        <v>3.6427</v>
      </c>
      <c r="W39">
        <v>32.169899999999998</v>
      </c>
      <c r="X39">
        <v>2.8113999999999999</v>
      </c>
      <c r="Y39">
        <v>29.496600000000001</v>
      </c>
      <c r="Z39">
        <v>0.2054</v>
      </c>
      <c r="AA39">
        <v>0.13289999999999999</v>
      </c>
      <c r="AB39">
        <v>6.9173</v>
      </c>
      <c r="AC39">
        <v>0.60450000000000004</v>
      </c>
      <c r="AD39">
        <v>6.3425000000000002</v>
      </c>
      <c r="AE39">
        <v>5.2484999999999999</v>
      </c>
      <c r="AF39">
        <v>0.4587</v>
      </c>
      <c r="AG39">
        <v>4.8124000000000002</v>
      </c>
      <c r="AH39">
        <v>209.20310000000001</v>
      </c>
      <c r="AI39">
        <v>29.957799999999999</v>
      </c>
      <c r="AJ39">
        <v>11.0685</v>
      </c>
      <c r="AK39">
        <v>52.612000000000002</v>
      </c>
      <c r="AL39">
        <v>33.8095</v>
      </c>
      <c r="AM39" t="s">
        <v>33</v>
      </c>
      <c r="AN39">
        <v>99.1</v>
      </c>
      <c r="AO39">
        <v>2825.72</v>
      </c>
      <c r="AP39">
        <v>380.39</v>
      </c>
    </row>
    <row r="40" spans="1:42">
      <c r="A40">
        <v>1998</v>
      </c>
      <c r="B40">
        <v>0</v>
      </c>
      <c r="C40">
        <v>12.09</v>
      </c>
      <c r="D40">
        <v>12.42</v>
      </c>
      <c r="E40">
        <v>77</v>
      </c>
      <c r="F40" t="s">
        <v>50</v>
      </c>
      <c r="G40">
        <v>459.73950000000002</v>
      </c>
      <c r="H40">
        <v>305.137</v>
      </c>
      <c r="I40">
        <v>154.60249999999999</v>
      </c>
      <c r="J40">
        <v>66.371700000000004</v>
      </c>
      <c r="K40">
        <v>3.6493000000000002</v>
      </c>
      <c r="L40">
        <v>0.2712</v>
      </c>
      <c r="M40">
        <v>0.22</v>
      </c>
      <c r="N40">
        <v>54.704300000000003</v>
      </c>
      <c r="O40">
        <v>128.04849999999999</v>
      </c>
      <c r="P40">
        <v>54.704300000000003</v>
      </c>
      <c r="Q40">
        <v>464</v>
      </c>
      <c r="R40">
        <v>181</v>
      </c>
      <c r="S40">
        <v>40.9529</v>
      </c>
      <c r="T40">
        <v>1166.9449999999999</v>
      </c>
      <c r="U40">
        <v>8.6800000000000002E-2</v>
      </c>
      <c r="V40">
        <v>3.8344999999999998</v>
      </c>
      <c r="W40">
        <v>32.793100000000003</v>
      </c>
      <c r="X40">
        <v>2.8574999999999999</v>
      </c>
      <c r="Y40">
        <v>30.076899999999998</v>
      </c>
      <c r="Z40">
        <v>0.20619999999999999</v>
      </c>
      <c r="AA40">
        <v>0.13350000000000001</v>
      </c>
      <c r="AB40">
        <v>7.0762</v>
      </c>
      <c r="AC40">
        <v>0.61660000000000004</v>
      </c>
      <c r="AD40">
        <v>6.4901</v>
      </c>
      <c r="AE40">
        <v>5.3400999999999996</v>
      </c>
      <c r="AF40">
        <v>0.46529999999999999</v>
      </c>
      <c r="AG40">
        <v>4.8978000000000002</v>
      </c>
      <c r="AH40">
        <v>189.27940000000001</v>
      </c>
      <c r="AI40">
        <v>27.784199999999998</v>
      </c>
      <c r="AJ40">
        <v>10.4216</v>
      </c>
      <c r="AK40">
        <v>47.121299999999998</v>
      </c>
      <c r="AL40">
        <v>30.5304</v>
      </c>
      <c r="AM40" t="s">
        <v>33</v>
      </c>
      <c r="AN40">
        <v>98.85</v>
      </c>
      <c r="AO40">
        <v>2831.93</v>
      </c>
      <c r="AP40">
        <v>380.39</v>
      </c>
    </row>
    <row r="41" spans="1:42">
      <c r="A41">
        <v>1999</v>
      </c>
      <c r="B41">
        <v>0</v>
      </c>
      <c r="C41">
        <v>12.111000000000001</v>
      </c>
      <c r="D41">
        <v>12.459</v>
      </c>
      <c r="E41">
        <v>78</v>
      </c>
      <c r="F41" t="s">
        <v>50</v>
      </c>
      <c r="G41">
        <v>424.31079999999997</v>
      </c>
      <c r="H41">
        <v>311.43270000000001</v>
      </c>
      <c r="I41">
        <v>112.8781</v>
      </c>
      <c r="J41">
        <v>73.397300000000001</v>
      </c>
      <c r="K41">
        <v>3.6490999999999998</v>
      </c>
      <c r="L41">
        <v>0.27210000000000001</v>
      </c>
      <c r="M41">
        <v>0.22</v>
      </c>
      <c r="N41">
        <v>54.662999999999997</v>
      </c>
      <c r="O41">
        <v>127.902</v>
      </c>
      <c r="P41">
        <v>54.662999999999997</v>
      </c>
      <c r="Q41">
        <v>462</v>
      </c>
      <c r="R41">
        <v>168</v>
      </c>
      <c r="S41">
        <v>40.171599999999998</v>
      </c>
      <c r="T41">
        <v>1143.7253000000001</v>
      </c>
      <c r="U41">
        <v>8.6499999999999994E-2</v>
      </c>
      <c r="V41">
        <v>3.7616000000000001</v>
      </c>
      <c r="W41">
        <v>33.304699999999997</v>
      </c>
      <c r="X41">
        <v>2.8936000000000002</v>
      </c>
      <c r="Y41">
        <v>30.555299999999999</v>
      </c>
      <c r="Z41">
        <v>0.2069</v>
      </c>
      <c r="AA41">
        <v>0.13389999999999999</v>
      </c>
      <c r="AB41">
        <v>7.2074999999999996</v>
      </c>
      <c r="AC41">
        <v>0.62619999999999998</v>
      </c>
      <c r="AD41">
        <v>6.6124999999999998</v>
      </c>
      <c r="AE41">
        <v>5.4149000000000003</v>
      </c>
      <c r="AF41">
        <v>0.47049999999999997</v>
      </c>
      <c r="AG41">
        <v>4.9678000000000004</v>
      </c>
      <c r="AH41">
        <v>194.09299999999999</v>
      </c>
      <c r="AI41">
        <v>27.1921</v>
      </c>
      <c r="AJ41">
        <v>10.2971</v>
      </c>
      <c r="AK41">
        <v>48.54</v>
      </c>
      <c r="AL41">
        <v>31.310500000000001</v>
      </c>
      <c r="AM41" t="s">
        <v>33</v>
      </c>
      <c r="AN41">
        <v>107.95</v>
      </c>
      <c r="AO41">
        <v>3081.64</v>
      </c>
      <c r="AP41">
        <v>380.39</v>
      </c>
    </row>
    <row r="42" spans="1:42">
      <c r="A42">
        <v>2000</v>
      </c>
      <c r="B42">
        <v>0</v>
      </c>
      <c r="C42">
        <v>12.134</v>
      </c>
      <c r="D42">
        <v>12.502000000000001</v>
      </c>
      <c r="E42">
        <v>79</v>
      </c>
      <c r="F42" t="s">
        <v>50</v>
      </c>
      <c r="G42">
        <v>461.33769999999998</v>
      </c>
      <c r="H42">
        <v>312.42259999999999</v>
      </c>
      <c r="I42">
        <v>148.9152</v>
      </c>
      <c r="J42">
        <v>67.721000000000004</v>
      </c>
      <c r="K42">
        <v>3.6490999999999998</v>
      </c>
      <c r="L42">
        <v>0.27260000000000001</v>
      </c>
      <c r="M42">
        <v>0.22</v>
      </c>
      <c r="N42">
        <v>54.617400000000004</v>
      </c>
      <c r="O42">
        <v>127.7406</v>
      </c>
      <c r="P42">
        <v>54.617400000000004</v>
      </c>
      <c r="Q42">
        <v>460</v>
      </c>
      <c r="R42">
        <v>182</v>
      </c>
      <c r="S42">
        <v>40.402500000000003</v>
      </c>
      <c r="T42">
        <v>1152.2628999999999</v>
      </c>
      <c r="U42">
        <v>8.6300000000000002E-2</v>
      </c>
      <c r="V42">
        <v>3.9354</v>
      </c>
      <c r="W42">
        <v>33.8934</v>
      </c>
      <c r="X42">
        <v>2.9361999999999999</v>
      </c>
      <c r="Y42">
        <v>31.104600000000001</v>
      </c>
      <c r="Z42">
        <v>0.2072</v>
      </c>
      <c r="AA42">
        <v>0.1341</v>
      </c>
      <c r="AB42">
        <v>7.3577000000000004</v>
      </c>
      <c r="AC42">
        <v>0.63739999999999997</v>
      </c>
      <c r="AD42">
        <v>6.7523</v>
      </c>
      <c r="AE42">
        <v>5.5008999999999997</v>
      </c>
      <c r="AF42">
        <v>0.47649999999999998</v>
      </c>
      <c r="AG42">
        <v>5.0483000000000002</v>
      </c>
      <c r="AH42">
        <v>195.04920000000001</v>
      </c>
      <c r="AI42">
        <v>27.119299999999999</v>
      </c>
      <c r="AJ42">
        <v>10.163</v>
      </c>
      <c r="AK42">
        <v>48.7136</v>
      </c>
      <c r="AL42">
        <v>31.377500000000001</v>
      </c>
      <c r="AM42" t="s">
        <v>33</v>
      </c>
      <c r="AN42">
        <v>89.58</v>
      </c>
      <c r="AO42">
        <v>2561.31</v>
      </c>
      <c r="AP42">
        <v>380.38</v>
      </c>
    </row>
    <row r="43" spans="1:42">
      <c r="A43">
        <v>2001</v>
      </c>
      <c r="B43">
        <v>0</v>
      </c>
      <c r="C43">
        <v>12.151999999999999</v>
      </c>
      <c r="D43">
        <v>12.532999999999999</v>
      </c>
      <c r="E43">
        <v>80</v>
      </c>
      <c r="F43" t="s">
        <v>50</v>
      </c>
      <c r="G43">
        <v>417.82170000000002</v>
      </c>
      <c r="H43">
        <v>310.75979999999998</v>
      </c>
      <c r="I43">
        <v>107.06189999999999</v>
      </c>
      <c r="J43">
        <v>74.376199999999997</v>
      </c>
      <c r="K43">
        <v>3.649</v>
      </c>
      <c r="L43">
        <v>0.27329999999999999</v>
      </c>
      <c r="M43">
        <v>0.22</v>
      </c>
      <c r="N43">
        <v>54.583799999999997</v>
      </c>
      <c r="O43">
        <v>127.62139999999999</v>
      </c>
      <c r="P43">
        <v>54.583799999999997</v>
      </c>
      <c r="Q43">
        <v>458</v>
      </c>
      <c r="R43">
        <v>159</v>
      </c>
      <c r="S43">
        <v>38.308700000000002</v>
      </c>
      <c r="T43">
        <v>1090.4419</v>
      </c>
      <c r="U43">
        <v>8.5999999999999993E-2</v>
      </c>
      <c r="V43">
        <v>3.9384999999999999</v>
      </c>
      <c r="W43">
        <v>34.303400000000003</v>
      </c>
      <c r="X43">
        <v>2.9630000000000001</v>
      </c>
      <c r="Y43">
        <v>31.490200000000002</v>
      </c>
      <c r="Z43">
        <v>0.20780000000000001</v>
      </c>
      <c r="AA43">
        <v>0.13450000000000001</v>
      </c>
      <c r="AB43">
        <v>7.4638</v>
      </c>
      <c r="AC43">
        <v>0.64470000000000005</v>
      </c>
      <c r="AD43">
        <v>6.8517000000000001</v>
      </c>
      <c r="AE43">
        <v>5.5602</v>
      </c>
      <c r="AF43">
        <v>0.4803</v>
      </c>
      <c r="AG43">
        <v>5.1041999999999996</v>
      </c>
      <c r="AH43">
        <v>193.03970000000001</v>
      </c>
      <c r="AI43">
        <v>27.491199999999999</v>
      </c>
      <c r="AJ43">
        <v>10.407999999999999</v>
      </c>
      <c r="AK43">
        <v>48.744300000000003</v>
      </c>
      <c r="AL43">
        <v>31.076599999999999</v>
      </c>
      <c r="AM43" t="s">
        <v>33</v>
      </c>
      <c r="AN43">
        <v>89.52</v>
      </c>
      <c r="AO43">
        <v>2584.7600000000002</v>
      </c>
      <c r="AP43">
        <v>380.39</v>
      </c>
    </row>
    <row r="44" spans="1:42">
      <c r="A44">
        <v>2002</v>
      </c>
      <c r="B44">
        <v>0</v>
      </c>
      <c r="C44">
        <v>12.167999999999999</v>
      </c>
      <c r="D44">
        <v>12.563000000000001</v>
      </c>
      <c r="E44">
        <v>81</v>
      </c>
      <c r="F44" t="s">
        <v>50</v>
      </c>
      <c r="G44">
        <v>411.54090000000002</v>
      </c>
      <c r="H44">
        <v>313.096</v>
      </c>
      <c r="I44">
        <v>98.444900000000004</v>
      </c>
      <c r="J44">
        <v>76.078900000000004</v>
      </c>
      <c r="K44">
        <v>3.6488999999999998</v>
      </c>
      <c r="L44">
        <v>0.27350000000000002</v>
      </c>
      <c r="M44">
        <v>0.22</v>
      </c>
      <c r="N44">
        <v>54.552399999999999</v>
      </c>
      <c r="O44">
        <v>127.5106</v>
      </c>
      <c r="P44">
        <v>54.552399999999999</v>
      </c>
      <c r="Q44">
        <v>456</v>
      </c>
      <c r="R44">
        <v>164</v>
      </c>
      <c r="S44">
        <v>40.265799999999999</v>
      </c>
      <c r="T44">
        <v>1146.683</v>
      </c>
      <c r="U44">
        <v>8.5699999999999998E-2</v>
      </c>
      <c r="V44">
        <v>3.8935</v>
      </c>
      <c r="W44">
        <v>34.683399999999999</v>
      </c>
      <c r="X44">
        <v>2.9870000000000001</v>
      </c>
      <c r="Y44">
        <v>31.848600000000001</v>
      </c>
      <c r="Z44">
        <v>0.2079</v>
      </c>
      <c r="AA44">
        <v>0.1346</v>
      </c>
      <c r="AB44">
        <v>7.5622999999999996</v>
      </c>
      <c r="AC44">
        <v>0.65129999999999999</v>
      </c>
      <c r="AD44">
        <v>6.9442000000000004</v>
      </c>
      <c r="AE44">
        <v>5.6148999999999996</v>
      </c>
      <c r="AF44">
        <v>0.48359999999999997</v>
      </c>
      <c r="AG44">
        <v>5.1558999999999999</v>
      </c>
      <c r="AH44">
        <v>194.86330000000001</v>
      </c>
      <c r="AI44">
        <v>27.3582</v>
      </c>
      <c r="AJ44">
        <v>10.335900000000001</v>
      </c>
      <c r="AK44">
        <v>49.193899999999999</v>
      </c>
      <c r="AL44">
        <v>31.3447</v>
      </c>
      <c r="AM44" t="s">
        <v>33</v>
      </c>
      <c r="AN44">
        <v>92.52</v>
      </c>
      <c r="AO44">
        <v>2648.73</v>
      </c>
      <c r="AP44">
        <v>380.38</v>
      </c>
    </row>
    <row r="45" spans="1:42">
      <c r="A45">
        <v>2003</v>
      </c>
      <c r="B45">
        <v>0</v>
      </c>
      <c r="C45">
        <v>12.186</v>
      </c>
      <c r="D45">
        <v>12.597</v>
      </c>
      <c r="E45">
        <v>82</v>
      </c>
      <c r="F45" t="s">
        <v>50</v>
      </c>
      <c r="G45">
        <v>432.60829999999999</v>
      </c>
      <c r="H45">
        <v>314.23930000000001</v>
      </c>
      <c r="I45">
        <v>118.3691</v>
      </c>
      <c r="J45">
        <v>72.638300000000001</v>
      </c>
      <c r="K45">
        <v>3.6488</v>
      </c>
      <c r="L45">
        <v>0.27360000000000001</v>
      </c>
      <c r="M45">
        <v>0.22</v>
      </c>
      <c r="N45">
        <v>54.5167</v>
      </c>
      <c r="O45">
        <v>127.38420000000001</v>
      </c>
      <c r="P45">
        <v>54.5167</v>
      </c>
      <c r="Q45">
        <v>454</v>
      </c>
      <c r="R45">
        <v>159</v>
      </c>
      <c r="S45">
        <v>36.78</v>
      </c>
      <c r="T45">
        <v>1048.3514</v>
      </c>
      <c r="U45">
        <v>8.5500000000000007E-2</v>
      </c>
      <c r="V45">
        <v>3.9287000000000001</v>
      </c>
      <c r="W45">
        <v>35.1464</v>
      </c>
      <c r="X45">
        <v>3.0179</v>
      </c>
      <c r="Y45">
        <v>32.283299999999997</v>
      </c>
      <c r="Z45">
        <v>0.20799999999999999</v>
      </c>
      <c r="AA45">
        <v>0.1346</v>
      </c>
      <c r="AB45">
        <v>7.6814</v>
      </c>
      <c r="AC45">
        <v>0.65959999999999996</v>
      </c>
      <c r="AD45">
        <v>7.0556999999999999</v>
      </c>
      <c r="AE45">
        <v>5.6818</v>
      </c>
      <c r="AF45">
        <v>0.4879</v>
      </c>
      <c r="AG45">
        <v>5.2188999999999997</v>
      </c>
      <c r="AH45">
        <v>197.5367</v>
      </c>
      <c r="AI45">
        <v>25.523499999999999</v>
      </c>
      <c r="AJ45">
        <v>9.7882999999999996</v>
      </c>
      <c r="AK45">
        <v>49.691800000000001</v>
      </c>
      <c r="AL45">
        <v>31.698899999999998</v>
      </c>
      <c r="AM45" t="s">
        <v>33</v>
      </c>
      <c r="AN45">
        <v>100.79</v>
      </c>
      <c r="AO45">
        <v>2902.87</v>
      </c>
      <c r="AP45">
        <v>380.39</v>
      </c>
    </row>
    <row r="46" spans="1:42">
      <c r="A46">
        <v>2004</v>
      </c>
      <c r="B46">
        <v>0</v>
      </c>
      <c r="C46">
        <v>12.206</v>
      </c>
      <c r="D46">
        <v>12.632999999999999</v>
      </c>
      <c r="E46">
        <v>83</v>
      </c>
      <c r="F46" t="s">
        <v>50</v>
      </c>
      <c r="G46">
        <v>438.78289999999998</v>
      </c>
      <c r="H46">
        <v>305.51799999999997</v>
      </c>
      <c r="I46">
        <v>133.26490000000001</v>
      </c>
      <c r="J46">
        <v>69.628500000000003</v>
      </c>
      <c r="K46">
        <v>3.6486999999999998</v>
      </c>
      <c r="L46">
        <v>0.27379999999999999</v>
      </c>
      <c r="M46">
        <v>0.22</v>
      </c>
      <c r="N46">
        <v>54.4786</v>
      </c>
      <c r="O46">
        <v>127.24939999999999</v>
      </c>
      <c r="P46">
        <v>54.4786</v>
      </c>
      <c r="Q46">
        <v>452</v>
      </c>
      <c r="R46">
        <v>158</v>
      </c>
      <c r="S46">
        <v>35.785299999999999</v>
      </c>
      <c r="T46">
        <v>1020.4325</v>
      </c>
      <c r="U46">
        <v>8.5199999999999998E-2</v>
      </c>
      <c r="V46">
        <v>4.0232999999999999</v>
      </c>
      <c r="W46">
        <v>35.670499999999997</v>
      </c>
      <c r="X46">
        <v>3.0539000000000001</v>
      </c>
      <c r="Y46">
        <v>32.7744</v>
      </c>
      <c r="Z46">
        <v>0.2082</v>
      </c>
      <c r="AA46">
        <v>0.13469999999999999</v>
      </c>
      <c r="AB46">
        <v>7.8155000000000001</v>
      </c>
      <c r="AC46">
        <v>0.66910000000000003</v>
      </c>
      <c r="AD46">
        <v>7.181</v>
      </c>
      <c r="AE46">
        <v>5.7576000000000001</v>
      </c>
      <c r="AF46">
        <v>0.4929</v>
      </c>
      <c r="AG46">
        <v>5.2901999999999996</v>
      </c>
      <c r="AH46">
        <v>192.7884</v>
      </c>
      <c r="AI46">
        <v>24.405999999999999</v>
      </c>
      <c r="AJ46">
        <v>9.4231999999999996</v>
      </c>
      <c r="AK46">
        <v>48.038600000000002</v>
      </c>
      <c r="AL46">
        <v>30.861799999999999</v>
      </c>
      <c r="AM46" t="s">
        <v>33</v>
      </c>
      <c r="AN46">
        <v>103.58</v>
      </c>
      <c r="AO46">
        <v>2956.28</v>
      </c>
      <c r="AP46">
        <v>380.39</v>
      </c>
    </row>
    <row r="47" spans="1:42">
      <c r="A47">
        <v>2005</v>
      </c>
      <c r="B47">
        <v>0</v>
      </c>
      <c r="C47">
        <v>12.218999999999999</v>
      </c>
      <c r="D47">
        <v>12.657</v>
      </c>
      <c r="E47">
        <v>84</v>
      </c>
      <c r="F47" t="s">
        <v>50</v>
      </c>
      <c r="G47">
        <v>425.45100000000002</v>
      </c>
      <c r="H47">
        <v>338.50720000000001</v>
      </c>
      <c r="I47">
        <v>86.943799999999996</v>
      </c>
      <c r="J47">
        <v>79.564300000000003</v>
      </c>
      <c r="K47">
        <v>3.6486000000000001</v>
      </c>
      <c r="L47">
        <v>0.2742</v>
      </c>
      <c r="M47">
        <v>0.22</v>
      </c>
      <c r="N47">
        <v>54.453699999999998</v>
      </c>
      <c r="O47">
        <v>127.1611</v>
      </c>
      <c r="P47">
        <v>54.453699999999998</v>
      </c>
      <c r="Q47">
        <v>315</v>
      </c>
      <c r="R47">
        <v>169</v>
      </c>
      <c r="S47">
        <v>42.148299999999999</v>
      </c>
      <c r="T47">
        <v>1198.3865000000001</v>
      </c>
      <c r="U47">
        <v>8.5000000000000006E-2</v>
      </c>
      <c r="V47">
        <v>2.7824</v>
      </c>
      <c r="W47">
        <v>25.1736</v>
      </c>
      <c r="X47">
        <v>2.1488</v>
      </c>
      <c r="Y47">
        <v>23.136600000000001</v>
      </c>
      <c r="Z47">
        <v>0.2084</v>
      </c>
      <c r="AA47">
        <v>0.13489999999999999</v>
      </c>
      <c r="AB47">
        <v>5.5244999999999997</v>
      </c>
      <c r="AC47">
        <v>0.47160000000000002</v>
      </c>
      <c r="AD47">
        <v>5.0774999999999997</v>
      </c>
      <c r="AE47">
        <v>4.0591999999999997</v>
      </c>
      <c r="AF47">
        <v>0.34649999999999997</v>
      </c>
      <c r="AG47">
        <v>3.7307999999999999</v>
      </c>
      <c r="AH47">
        <v>209.71940000000001</v>
      </c>
      <c r="AI47">
        <v>30.055499999999999</v>
      </c>
      <c r="AJ47">
        <v>11.1745</v>
      </c>
      <c r="AK47">
        <v>53.907699999999998</v>
      </c>
      <c r="AL47">
        <v>33.650199999999998</v>
      </c>
      <c r="AM47" t="s">
        <v>33</v>
      </c>
      <c r="AN47">
        <v>96.29</v>
      </c>
      <c r="AO47">
        <v>2740.27</v>
      </c>
      <c r="AP47">
        <v>380.37</v>
      </c>
    </row>
    <row r="48" spans="1:42">
      <c r="A48">
        <v>2006</v>
      </c>
      <c r="B48">
        <v>0</v>
      </c>
      <c r="C48">
        <v>12.218999999999999</v>
      </c>
      <c r="D48">
        <v>12.657</v>
      </c>
      <c r="E48">
        <v>85</v>
      </c>
      <c r="F48" t="s">
        <v>50</v>
      </c>
      <c r="G48">
        <v>341.86489999999998</v>
      </c>
      <c r="H48">
        <v>227.7484</v>
      </c>
      <c r="I48">
        <v>114.1165</v>
      </c>
      <c r="J48">
        <v>66.619399999999999</v>
      </c>
      <c r="K48">
        <v>3.6486000000000001</v>
      </c>
      <c r="L48">
        <v>0.1918</v>
      </c>
      <c r="M48">
        <v>0.22</v>
      </c>
      <c r="N48">
        <v>54.453699999999998</v>
      </c>
      <c r="O48">
        <v>127.1611</v>
      </c>
      <c r="P48">
        <v>54.453699999999998</v>
      </c>
      <c r="Q48">
        <v>314</v>
      </c>
      <c r="R48">
        <v>184</v>
      </c>
      <c r="S48">
        <v>23.851700000000001</v>
      </c>
      <c r="T48">
        <v>679.01440000000002</v>
      </c>
      <c r="U48">
        <v>8.4699999999999998E-2</v>
      </c>
      <c r="V48">
        <v>3.7216</v>
      </c>
      <c r="W48">
        <v>25.093699999999998</v>
      </c>
      <c r="X48">
        <v>2.1328999999999998</v>
      </c>
      <c r="Y48">
        <v>23.040700000000001</v>
      </c>
      <c r="Z48">
        <v>0.14580000000000001</v>
      </c>
      <c r="AA48">
        <v>9.4399999999999998E-2</v>
      </c>
      <c r="AB48">
        <v>5.5069999999999997</v>
      </c>
      <c r="AC48">
        <v>0.46810000000000002</v>
      </c>
      <c r="AD48">
        <v>5.0564999999999998</v>
      </c>
      <c r="AE48">
        <v>4.0462999999999996</v>
      </c>
      <c r="AF48">
        <v>0.34389999999999998</v>
      </c>
      <c r="AG48">
        <v>3.7153</v>
      </c>
      <c r="AH48">
        <v>139.44900000000001</v>
      </c>
      <c r="AI48">
        <v>21.6326</v>
      </c>
      <c r="AJ48">
        <v>7.9768999999999997</v>
      </c>
      <c r="AK48">
        <v>36.203899999999997</v>
      </c>
      <c r="AL48">
        <v>22.486000000000001</v>
      </c>
      <c r="AM48" t="s">
        <v>33</v>
      </c>
      <c r="AN48">
        <v>84.29</v>
      </c>
      <c r="AO48">
        <v>2407.6799999999998</v>
      </c>
      <c r="AP48">
        <v>380.39</v>
      </c>
    </row>
    <row r="49" spans="1:42">
      <c r="A49">
        <v>2007</v>
      </c>
      <c r="B49">
        <v>0</v>
      </c>
      <c r="C49">
        <v>12.236000000000001</v>
      </c>
      <c r="D49">
        <v>12.688000000000001</v>
      </c>
      <c r="E49">
        <v>86</v>
      </c>
      <c r="F49" t="s">
        <v>50</v>
      </c>
      <c r="G49">
        <v>342.55</v>
      </c>
      <c r="H49">
        <v>216.05680000000001</v>
      </c>
      <c r="I49">
        <v>126.4932</v>
      </c>
      <c r="J49">
        <v>63.073099999999997</v>
      </c>
      <c r="K49">
        <v>3.6486000000000001</v>
      </c>
      <c r="L49">
        <v>0.19120000000000001</v>
      </c>
      <c r="M49">
        <v>0.22</v>
      </c>
      <c r="N49">
        <v>54.421700000000001</v>
      </c>
      <c r="O49">
        <v>127.0483</v>
      </c>
      <c r="P49">
        <v>54.421700000000001</v>
      </c>
      <c r="Q49">
        <v>313</v>
      </c>
      <c r="R49">
        <v>174</v>
      </c>
      <c r="S49">
        <v>21.130600000000001</v>
      </c>
      <c r="T49">
        <v>602.56899999999996</v>
      </c>
      <c r="U49">
        <v>8.4500000000000006E-2</v>
      </c>
      <c r="V49">
        <v>4.1962000000000002</v>
      </c>
      <c r="W49">
        <v>25.434899999999999</v>
      </c>
      <c r="X49">
        <v>2.1554000000000002</v>
      </c>
      <c r="Y49">
        <v>23.360700000000001</v>
      </c>
      <c r="Z49">
        <v>0.14530000000000001</v>
      </c>
      <c r="AA49">
        <v>9.4100000000000003E-2</v>
      </c>
      <c r="AB49">
        <v>5.5936000000000003</v>
      </c>
      <c r="AC49">
        <v>0.47399999999999998</v>
      </c>
      <c r="AD49">
        <v>5.1375000000000002</v>
      </c>
      <c r="AE49">
        <v>4.0957999999999997</v>
      </c>
      <c r="AF49">
        <v>0.34710000000000002</v>
      </c>
      <c r="AG49">
        <v>3.7618</v>
      </c>
      <c r="AH49">
        <v>135.2972</v>
      </c>
      <c r="AI49">
        <v>18.198599999999999</v>
      </c>
      <c r="AJ49">
        <v>6.9085999999999999</v>
      </c>
      <c r="AK49">
        <v>34.025199999999998</v>
      </c>
      <c r="AL49">
        <v>21.627199999999998</v>
      </c>
      <c r="AM49" t="s">
        <v>33</v>
      </c>
      <c r="AN49">
        <v>83.28</v>
      </c>
      <c r="AO49">
        <v>2389.9299999999998</v>
      </c>
      <c r="AP49">
        <v>380.39</v>
      </c>
    </row>
    <row r="50" spans="1:42">
      <c r="A50">
        <v>2008</v>
      </c>
      <c r="B50">
        <v>0</v>
      </c>
      <c r="C50">
        <v>12.266999999999999</v>
      </c>
      <c r="D50">
        <v>12.744999999999999</v>
      </c>
      <c r="E50">
        <v>87</v>
      </c>
      <c r="F50" t="s">
        <v>50</v>
      </c>
      <c r="G50">
        <v>321.58390000000003</v>
      </c>
      <c r="H50">
        <v>246.80070000000001</v>
      </c>
      <c r="I50">
        <v>74.783100000000005</v>
      </c>
      <c r="J50">
        <v>76.745400000000004</v>
      </c>
      <c r="K50">
        <v>3.6484999999999999</v>
      </c>
      <c r="L50">
        <v>0.1915</v>
      </c>
      <c r="M50">
        <v>0.22</v>
      </c>
      <c r="N50">
        <v>54.361499999999999</v>
      </c>
      <c r="O50">
        <v>126.8352</v>
      </c>
      <c r="P50">
        <v>54.361499999999999</v>
      </c>
      <c r="Q50">
        <v>312</v>
      </c>
      <c r="R50">
        <v>167</v>
      </c>
      <c r="S50">
        <v>19.083500000000001</v>
      </c>
      <c r="T50">
        <v>544.25609999999995</v>
      </c>
      <c r="U50">
        <v>8.4199999999999997E-2</v>
      </c>
      <c r="V50">
        <v>3.6036000000000001</v>
      </c>
      <c r="W50">
        <v>26.167899999999999</v>
      </c>
      <c r="X50">
        <v>2.2109000000000001</v>
      </c>
      <c r="Y50">
        <v>24.040900000000001</v>
      </c>
      <c r="Z50">
        <v>0.14560000000000001</v>
      </c>
      <c r="AA50">
        <v>9.4200000000000006E-2</v>
      </c>
      <c r="AB50">
        <v>5.7770999999999999</v>
      </c>
      <c r="AC50">
        <v>0.48809999999999998</v>
      </c>
      <c r="AD50">
        <v>5.3075000000000001</v>
      </c>
      <c r="AE50">
        <v>4.2031000000000001</v>
      </c>
      <c r="AF50">
        <v>0.35510000000000003</v>
      </c>
      <c r="AG50">
        <v>3.8614000000000002</v>
      </c>
      <c r="AH50">
        <v>157.02330000000001</v>
      </c>
      <c r="AI50">
        <v>18.208100000000002</v>
      </c>
      <c r="AJ50">
        <v>6.9096000000000002</v>
      </c>
      <c r="AK50">
        <v>39.750999999999998</v>
      </c>
      <c r="AL50">
        <v>24.9087</v>
      </c>
      <c r="AM50" t="s">
        <v>33</v>
      </c>
      <c r="AN50">
        <v>77.84</v>
      </c>
      <c r="AO50">
        <v>2235.7600000000002</v>
      </c>
      <c r="AP50">
        <v>380.39</v>
      </c>
    </row>
    <row r="51" spans="1:42">
      <c r="A51">
        <v>2009</v>
      </c>
      <c r="B51">
        <v>0</v>
      </c>
      <c r="C51">
        <v>12.304</v>
      </c>
      <c r="D51">
        <v>12.811999999999999</v>
      </c>
      <c r="E51">
        <v>88</v>
      </c>
      <c r="F51" t="s">
        <v>50</v>
      </c>
      <c r="G51">
        <v>389.31180000000001</v>
      </c>
      <c r="H51">
        <v>288.0899</v>
      </c>
      <c r="I51">
        <v>101.22190000000001</v>
      </c>
      <c r="J51">
        <v>73.999799999999993</v>
      </c>
      <c r="K51">
        <v>3.6484000000000001</v>
      </c>
      <c r="L51">
        <v>0.19270000000000001</v>
      </c>
      <c r="M51">
        <v>0.22</v>
      </c>
      <c r="N51">
        <v>54.2926</v>
      </c>
      <c r="O51">
        <v>126.59180000000001</v>
      </c>
      <c r="P51">
        <v>54.2926</v>
      </c>
      <c r="Q51">
        <v>311</v>
      </c>
      <c r="R51">
        <v>202</v>
      </c>
      <c r="S51">
        <v>24.3447</v>
      </c>
      <c r="T51">
        <v>693.86149999999998</v>
      </c>
      <c r="U51">
        <v>8.4000000000000005E-2</v>
      </c>
      <c r="V51">
        <v>3.0663</v>
      </c>
      <c r="W51">
        <v>27.0456</v>
      </c>
      <c r="X51">
        <v>2.2780999999999998</v>
      </c>
      <c r="Y51">
        <v>24.854399999999998</v>
      </c>
      <c r="Z51">
        <v>0.1464</v>
      </c>
      <c r="AA51">
        <v>9.4799999999999995E-2</v>
      </c>
      <c r="AB51">
        <v>5.9964000000000004</v>
      </c>
      <c r="AC51">
        <v>0.50509999999999999</v>
      </c>
      <c r="AD51">
        <v>5.5106000000000002</v>
      </c>
      <c r="AE51">
        <v>4.3315999999999999</v>
      </c>
      <c r="AF51">
        <v>0.3649</v>
      </c>
      <c r="AG51">
        <v>3.9807000000000001</v>
      </c>
      <c r="AH51">
        <v>182.2354</v>
      </c>
      <c r="AI51">
        <v>21.9451</v>
      </c>
      <c r="AJ51">
        <v>7.9928999999999997</v>
      </c>
      <c r="AK51">
        <v>47.0901</v>
      </c>
      <c r="AL51">
        <v>28.8263</v>
      </c>
      <c r="AM51" t="s">
        <v>33</v>
      </c>
      <c r="AN51">
        <v>88.51</v>
      </c>
      <c r="AO51">
        <v>2521.9299999999998</v>
      </c>
      <c r="AP51">
        <v>380.38</v>
      </c>
    </row>
    <row r="52" spans="1:42">
      <c r="A52">
        <v>2010</v>
      </c>
      <c r="B52">
        <v>0</v>
      </c>
      <c r="C52">
        <v>12.321999999999999</v>
      </c>
      <c r="D52">
        <v>12.847</v>
      </c>
      <c r="E52">
        <v>89</v>
      </c>
      <c r="F52" t="s">
        <v>50</v>
      </c>
      <c r="G52">
        <v>344.23070000000001</v>
      </c>
      <c r="H52">
        <v>252.81819999999999</v>
      </c>
      <c r="I52">
        <v>91.412400000000005</v>
      </c>
      <c r="J52">
        <v>73.444400000000002</v>
      </c>
      <c r="K52">
        <v>3.6482000000000001</v>
      </c>
      <c r="L52">
        <v>0.19409999999999999</v>
      </c>
      <c r="M52">
        <v>0.22</v>
      </c>
      <c r="N52">
        <v>54.256900000000002</v>
      </c>
      <c r="O52">
        <v>126.4659</v>
      </c>
      <c r="P52">
        <v>54.256900000000002</v>
      </c>
      <c r="Q52">
        <v>310</v>
      </c>
      <c r="R52">
        <v>167</v>
      </c>
      <c r="S52">
        <v>21.958500000000001</v>
      </c>
      <c r="T52">
        <v>625.07960000000003</v>
      </c>
      <c r="U52">
        <v>8.3699999999999997E-2</v>
      </c>
      <c r="V52">
        <v>3.0659999999999998</v>
      </c>
      <c r="W52">
        <v>27.466799999999999</v>
      </c>
      <c r="X52">
        <v>2.3066</v>
      </c>
      <c r="Y52">
        <v>25.248799999999999</v>
      </c>
      <c r="Z52">
        <v>0.14749999999999999</v>
      </c>
      <c r="AA52">
        <v>9.5500000000000002E-2</v>
      </c>
      <c r="AB52">
        <v>6.1026999999999996</v>
      </c>
      <c r="AC52">
        <v>0.51249999999999996</v>
      </c>
      <c r="AD52">
        <v>5.6098999999999997</v>
      </c>
      <c r="AE52">
        <v>4.3926999999999996</v>
      </c>
      <c r="AF52">
        <v>0.36890000000000001</v>
      </c>
      <c r="AG52">
        <v>4.0378999999999996</v>
      </c>
      <c r="AH52">
        <v>159.06270000000001</v>
      </c>
      <c r="AI52">
        <v>19.997</v>
      </c>
      <c r="AJ52">
        <v>7.5026000000000002</v>
      </c>
      <c r="AK52">
        <v>41.002000000000002</v>
      </c>
      <c r="AL52">
        <v>25.254000000000001</v>
      </c>
      <c r="AM52" t="s">
        <v>33</v>
      </c>
      <c r="AN52">
        <v>84.45</v>
      </c>
      <c r="AO52">
        <v>2410.4899999999998</v>
      </c>
      <c r="AP52">
        <v>380.39</v>
      </c>
    </row>
    <row r="53" spans="1:42">
      <c r="A53">
        <v>2011</v>
      </c>
      <c r="B53">
        <v>0</v>
      </c>
      <c r="C53">
        <v>12.345000000000001</v>
      </c>
      <c r="D53">
        <v>12.888999999999999</v>
      </c>
      <c r="E53">
        <v>90</v>
      </c>
      <c r="F53" t="s">
        <v>50</v>
      </c>
      <c r="G53">
        <v>369.56509999999997</v>
      </c>
      <c r="H53">
        <v>257.41410000000002</v>
      </c>
      <c r="I53">
        <v>112.151</v>
      </c>
      <c r="J53">
        <v>69.653199999999998</v>
      </c>
      <c r="K53">
        <v>3.6482000000000001</v>
      </c>
      <c r="L53">
        <v>0.19450000000000001</v>
      </c>
      <c r="M53">
        <v>0.22</v>
      </c>
      <c r="N53">
        <v>54.213999999999999</v>
      </c>
      <c r="O53">
        <v>126.3146</v>
      </c>
      <c r="P53">
        <v>54.213999999999999</v>
      </c>
      <c r="Q53">
        <v>309</v>
      </c>
      <c r="R53">
        <v>184</v>
      </c>
      <c r="S53">
        <v>23.080300000000001</v>
      </c>
      <c r="T53">
        <v>658.2029</v>
      </c>
      <c r="U53">
        <v>8.3500000000000005E-2</v>
      </c>
      <c r="V53">
        <v>3.1141000000000001</v>
      </c>
      <c r="W53">
        <v>27.998999999999999</v>
      </c>
      <c r="X53">
        <v>2.3441999999999998</v>
      </c>
      <c r="Y53">
        <v>25.7454</v>
      </c>
      <c r="Z53">
        <v>0.14779999999999999</v>
      </c>
      <c r="AA53">
        <v>9.5699999999999993E-2</v>
      </c>
      <c r="AB53">
        <v>6.2365000000000004</v>
      </c>
      <c r="AC53">
        <v>0.52210000000000001</v>
      </c>
      <c r="AD53">
        <v>5.7344999999999997</v>
      </c>
      <c r="AE53">
        <v>4.47</v>
      </c>
      <c r="AF53">
        <v>0.37419999999999998</v>
      </c>
      <c r="AG53">
        <v>4.1101999999999999</v>
      </c>
      <c r="AH53">
        <v>163.02359999999999</v>
      </c>
      <c r="AI53">
        <v>19.608899999999998</v>
      </c>
      <c r="AJ53">
        <v>7.3319000000000001</v>
      </c>
      <c r="AK53">
        <v>41.6479</v>
      </c>
      <c r="AL53">
        <v>25.8018</v>
      </c>
      <c r="AM53" t="s">
        <v>33</v>
      </c>
      <c r="AN53">
        <v>91.85</v>
      </c>
      <c r="AO53">
        <v>2620.31</v>
      </c>
      <c r="AP53">
        <v>380.39</v>
      </c>
    </row>
    <row r="54" spans="1:42">
      <c r="A54">
        <v>2012</v>
      </c>
      <c r="B54">
        <v>0</v>
      </c>
      <c r="C54">
        <v>12.365</v>
      </c>
      <c r="D54">
        <v>12.925000000000001</v>
      </c>
      <c r="E54">
        <v>91</v>
      </c>
      <c r="F54" t="s">
        <v>50</v>
      </c>
      <c r="G54">
        <v>349.03930000000003</v>
      </c>
      <c r="H54">
        <v>245.20160000000001</v>
      </c>
      <c r="I54">
        <v>103.8377</v>
      </c>
      <c r="J54">
        <v>70.250399999999999</v>
      </c>
      <c r="K54">
        <v>3.6480999999999999</v>
      </c>
      <c r="L54">
        <v>0.1951</v>
      </c>
      <c r="M54">
        <v>0.22</v>
      </c>
      <c r="N54">
        <v>54.177100000000003</v>
      </c>
      <c r="O54">
        <v>126.1845</v>
      </c>
      <c r="P54">
        <v>54.177100000000003</v>
      </c>
      <c r="Q54">
        <v>308</v>
      </c>
      <c r="R54">
        <v>169</v>
      </c>
      <c r="S54">
        <v>21.6311</v>
      </c>
      <c r="T54">
        <v>617.17129999999997</v>
      </c>
      <c r="U54">
        <v>8.3199999999999996E-2</v>
      </c>
      <c r="V54">
        <v>3.1741000000000001</v>
      </c>
      <c r="W54">
        <v>28.461600000000001</v>
      </c>
      <c r="X54">
        <v>2.3757000000000001</v>
      </c>
      <c r="Y54">
        <v>26.1783</v>
      </c>
      <c r="Z54">
        <v>0.14829999999999999</v>
      </c>
      <c r="AA54">
        <v>9.6000000000000002E-2</v>
      </c>
      <c r="AB54">
        <v>6.3531000000000004</v>
      </c>
      <c r="AC54">
        <v>0.53029999999999999</v>
      </c>
      <c r="AD54">
        <v>5.8433999999999999</v>
      </c>
      <c r="AE54">
        <v>4.5369000000000002</v>
      </c>
      <c r="AF54">
        <v>0.37869999999999998</v>
      </c>
      <c r="AG54">
        <v>4.173</v>
      </c>
      <c r="AH54">
        <v>155.85509999999999</v>
      </c>
      <c r="AI54">
        <v>18.093399999999999</v>
      </c>
      <c r="AJ54">
        <v>6.8760000000000003</v>
      </c>
      <c r="AK54">
        <v>39.731999999999999</v>
      </c>
      <c r="AL54">
        <v>24.645099999999999</v>
      </c>
      <c r="AM54" t="s">
        <v>33</v>
      </c>
      <c r="AN54">
        <v>84.26</v>
      </c>
      <c r="AO54">
        <v>2405.12</v>
      </c>
      <c r="AP54">
        <v>380.37</v>
      </c>
    </row>
    <row r="55" spans="1:42">
      <c r="A55">
        <v>2013</v>
      </c>
      <c r="B55">
        <v>0</v>
      </c>
      <c r="C55">
        <v>12.384</v>
      </c>
      <c r="D55">
        <v>12.96</v>
      </c>
      <c r="E55">
        <v>92</v>
      </c>
      <c r="F55" t="s">
        <v>50</v>
      </c>
      <c r="G55">
        <v>344.70819999999998</v>
      </c>
      <c r="H55">
        <v>252.9665</v>
      </c>
      <c r="I55">
        <v>91.741699999999994</v>
      </c>
      <c r="J55">
        <v>73.3857</v>
      </c>
      <c r="K55">
        <v>3.6480000000000001</v>
      </c>
      <c r="L55">
        <v>0.1956</v>
      </c>
      <c r="M55">
        <v>0.22</v>
      </c>
      <c r="N55">
        <v>54.141500000000001</v>
      </c>
      <c r="O55">
        <v>126.0586</v>
      </c>
      <c r="P55">
        <v>54.141500000000001</v>
      </c>
      <c r="Q55">
        <v>306</v>
      </c>
      <c r="R55">
        <v>159</v>
      </c>
      <c r="S55">
        <v>20.542200000000001</v>
      </c>
      <c r="T55">
        <v>585.40110000000004</v>
      </c>
      <c r="U55">
        <v>8.2900000000000001E-2</v>
      </c>
      <c r="V55">
        <v>3.1332</v>
      </c>
      <c r="W55">
        <v>28.8141</v>
      </c>
      <c r="X55">
        <v>2.4056000000000002</v>
      </c>
      <c r="Y55">
        <v>26.596800000000002</v>
      </c>
      <c r="Z55">
        <v>0.1487</v>
      </c>
      <c r="AA55">
        <v>9.6199999999999994E-2</v>
      </c>
      <c r="AB55">
        <v>6.4446000000000003</v>
      </c>
      <c r="AC55">
        <v>0.53800000000000003</v>
      </c>
      <c r="AD55">
        <v>5.9486999999999997</v>
      </c>
      <c r="AE55">
        <v>4.5865</v>
      </c>
      <c r="AF55">
        <v>0.38290000000000002</v>
      </c>
      <c r="AG55">
        <v>4.2336</v>
      </c>
      <c r="AH55">
        <v>160.88149999999999</v>
      </c>
      <c r="AI55">
        <v>18.302700000000002</v>
      </c>
      <c r="AJ55">
        <v>6.9901999999999997</v>
      </c>
      <c r="AK55">
        <v>41.375500000000002</v>
      </c>
      <c r="AL55">
        <v>25.416499999999999</v>
      </c>
      <c r="AM55" t="s">
        <v>33</v>
      </c>
      <c r="AN55">
        <v>82.1</v>
      </c>
      <c r="AO55">
        <v>2342.06</v>
      </c>
      <c r="AP55">
        <v>380.39</v>
      </c>
    </row>
    <row r="56" spans="1:42">
      <c r="A56">
        <v>2014</v>
      </c>
      <c r="B56">
        <v>0</v>
      </c>
      <c r="C56">
        <v>12.393000000000001</v>
      </c>
      <c r="D56">
        <v>12.977</v>
      </c>
      <c r="E56">
        <v>93</v>
      </c>
      <c r="F56" t="s">
        <v>50</v>
      </c>
      <c r="G56">
        <v>332.31169999999997</v>
      </c>
      <c r="H56">
        <v>272.79599999999999</v>
      </c>
      <c r="I56">
        <v>59.515700000000002</v>
      </c>
      <c r="J56">
        <v>82.090400000000002</v>
      </c>
      <c r="K56">
        <v>3.6478999999999999</v>
      </c>
      <c r="L56">
        <v>0.19539999999999999</v>
      </c>
      <c r="M56">
        <v>0.22</v>
      </c>
      <c r="N56">
        <v>54.124499999999998</v>
      </c>
      <c r="O56">
        <v>125.999</v>
      </c>
      <c r="P56">
        <v>54.124499999999998</v>
      </c>
      <c r="Q56">
        <v>304</v>
      </c>
      <c r="R56">
        <v>171</v>
      </c>
      <c r="S56">
        <v>23.311800000000002</v>
      </c>
      <c r="T56">
        <v>662.84040000000005</v>
      </c>
      <c r="U56">
        <v>8.2699999999999996E-2</v>
      </c>
      <c r="V56">
        <v>3.1614</v>
      </c>
      <c r="W56">
        <v>28.883700000000001</v>
      </c>
      <c r="X56">
        <v>2.4041000000000001</v>
      </c>
      <c r="Y56">
        <v>26.669599999999999</v>
      </c>
      <c r="Z56">
        <v>0.14849999999999999</v>
      </c>
      <c r="AA56">
        <v>9.6100000000000005E-2</v>
      </c>
      <c r="AB56">
        <v>6.4661999999999997</v>
      </c>
      <c r="AC56">
        <v>0.53820000000000001</v>
      </c>
      <c r="AD56">
        <v>5.9705000000000004</v>
      </c>
      <c r="AE56">
        <v>4.5944000000000003</v>
      </c>
      <c r="AF56">
        <v>0.38240000000000002</v>
      </c>
      <c r="AG56">
        <v>4.2422000000000004</v>
      </c>
      <c r="AH56">
        <v>170.821</v>
      </c>
      <c r="AI56">
        <v>21.6648</v>
      </c>
      <c r="AJ56">
        <v>8.0324000000000009</v>
      </c>
      <c r="AK56">
        <v>45.195500000000003</v>
      </c>
      <c r="AL56">
        <v>27.0824</v>
      </c>
      <c r="AM56" t="s">
        <v>33</v>
      </c>
      <c r="AN56">
        <v>94.39</v>
      </c>
      <c r="AO56">
        <v>2686.62</v>
      </c>
      <c r="AP56">
        <v>380.38</v>
      </c>
    </row>
    <row r="57" spans="1:42">
      <c r="A57">
        <v>2015</v>
      </c>
      <c r="B57">
        <v>0</v>
      </c>
      <c r="C57">
        <v>12.407</v>
      </c>
      <c r="D57">
        <v>13.002000000000001</v>
      </c>
      <c r="E57">
        <v>94</v>
      </c>
      <c r="F57" t="s">
        <v>50</v>
      </c>
      <c r="G57">
        <v>338.44439999999997</v>
      </c>
      <c r="H57">
        <v>249.7526</v>
      </c>
      <c r="I57">
        <v>88.691800000000001</v>
      </c>
      <c r="J57">
        <v>73.794300000000007</v>
      </c>
      <c r="K57">
        <v>3.6478999999999999</v>
      </c>
      <c r="L57">
        <v>0.1946</v>
      </c>
      <c r="M57">
        <v>0.22</v>
      </c>
      <c r="N57">
        <v>54.098599999999998</v>
      </c>
      <c r="O57">
        <v>125.9075</v>
      </c>
      <c r="P57">
        <v>54.098599999999998</v>
      </c>
      <c r="Q57">
        <v>302</v>
      </c>
      <c r="R57">
        <v>163</v>
      </c>
      <c r="S57">
        <v>20.965299999999999</v>
      </c>
      <c r="T57">
        <v>597.10170000000005</v>
      </c>
      <c r="U57">
        <v>8.2400000000000001E-2</v>
      </c>
      <c r="V57">
        <v>3.2726000000000002</v>
      </c>
      <c r="W57">
        <v>29.101400000000002</v>
      </c>
      <c r="X57">
        <v>2.4148999999999998</v>
      </c>
      <c r="Y57">
        <v>26.879200000000001</v>
      </c>
      <c r="Z57">
        <v>0.1479</v>
      </c>
      <c r="AA57">
        <v>9.5699999999999993E-2</v>
      </c>
      <c r="AB57">
        <v>6.5244</v>
      </c>
      <c r="AC57">
        <v>0.54139999999999999</v>
      </c>
      <c r="AD57">
        <v>6.0262000000000002</v>
      </c>
      <c r="AE57">
        <v>4.6239999999999997</v>
      </c>
      <c r="AF57">
        <v>0.38369999999999999</v>
      </c>
      <c r="AG57">
        <v>4.2709000000000001</v>
      </c>
      <c r="AH57">
        <v>157.46430000000001</v>
      </c>
      <c r="AI57">
        <v>19.3064</v>
      </c>
      <c r="AJ57">
        <v>7.2931999999999997</v>
      </c>
      <c r="AK57">
        <v>40.813400000000001</v>
      </c>
      <c r="AL57">
        <v>24.875299999999999</v>
      </c>
      <c r="AM57" t="s">
        <v>33</v>
      </c>
      <c r="AN57">
        <v>82.29</v>
      </c>
      <c r="AO57">
        <v>2352.17</v>
      </c>
      <c r="AP57">
        <v>380.38</v>
      </c>
    </row>
    <row r="58" spans="1:42">
      <c r="A58">
        <v>2016</v>
      </c>
      <c r="B58">
        <v>0</v>
      </c>
      <c r="C58">
        <v>12.425000000000001</v>
      </c>
      <c r="D58">
        <v>13.037000000000001</v>
      </c>
      <c r="E58">
        <v>95</v>
      </c>
      <c r="F58" t="s">
        <v>50</v>
      </c>
      <c r="G58">
        <v>368.92160000000001</v>
      </c>
      <c r="H58">
        <v>265.01620000000003</v>
      </c>
      <c r="I58">
        <v>103.9054</v>
      </c>
      <c r="J58">
        <v>71.835400000000007</v>
      </c>
      <c r="K58">
        <v>3.6478000000000002</v>
      </c>
      <c r="L58">
        <v>0.19409999999999999</v>
      </c>
      <c r="M58">
        <v>0.22</v>
      </c>
      <c r="N58">
        <v>54.063600000000001</v>
      </c>
      <c r="O58">
        <v>125.7842</v>
      </c>
      <c r="P58">
        <v>54.063600000000001</v>
      </c>
      <c r="Q58">
        <v>300</v>
      </c>
      <c r="R58">
        <v>181</v>
      </c>
      <c r="S58">
        <v>23.078700000000001</v>
      </c>
      <c r="T58">
        <v>657.45500000000004</v>
      </c>
      <c r="U58">
        <v>8.2199999999999995E-2</v>
      </c>
      <c r="V58">
        <v>3.3233999999999999</v>
      </c>
      <c r="W58">
        <v>29.467400000000001</v>
      </c>
      <c r="X58">
        <v>2.4378000000000002</v>
      </c>
      <c r="Y58">
        <v>27.225999999999999</v>
      </c>
      <c r="Z58">
        <v>0.14749999999999999</v>
      </c>
      <c r="AA58">
        <v>9.5500000000000002E-2</v>
      </c>
      <c r="AB58">
        <v>6.6192000000000002</v>
      </c>
      <c r="AC58">
        <v>0.54759999999999998</v>
      </c>
      <c r="AD58">
        <v>6.1157000000000004</v>
      </c>
      <c r="AE58">
        <v>4.6753</v>
      </c>
      <c r="AF58">
        <v>0.38679999999999998</v>
      </c>
      <c r="AG58">
        <v>4.3197000000000001</v>
      </c>
      <c r="AH58">
        <v>167.42779999999999</v>
      </c>
      <c r="AI58">
        <v>20.264099999999999</v>
      </c>
      <c r="AJ58">
        <v>7.5349000000000004</v>
      </c>
      <c r="AK58">
        <v>43.421199999999999</v>
      </c>
      <c r="AL58">
        <v>26.368300000000001</v>
      </c>
      <c r="AM58" t="s">
        <v>33</v>
      </c>
      <c r="AN58">
        <v>80.38</v>
      </c>
      <c r="AO58">
        <v>2296.37</v>
      </c>
      <c r="AP58">
        <v>380.39</v>
      </c>
    </row>
    <row r="59" spans="1:42">
      <c r="A59">
        <v>2017</v>
      </c>
      <c r="B59">
        <v>0</v>
      </c>
      <c r="C59">
        <v>12.436999999999999</v>
      </c>
      <c r="D59">
        <v>13.058</v>
      </c>
      <c r="E59">
        <v>96</v>
      </c>
      <c r="F59" t="s">
        <v>50</v>
      </c>
      <c r="G59">
        <v>323.72930000000002</v>
      </c>
      <c r="H59">
        <v>263.13010000000003</v>
      </c>
      <c r="I59">
        <v>60.599299999999999</v>
      </c>
      <c r="J59">
        <v>81.280900000000003</v>
      </c>
      <c r="K59">
        <v>3.6476999999999999</v>
      </c>
      <c r="L59">
        <v>0.1938</v>
      </c>
      <c r="M59">
        <v>0.22</v>
      </c>
      <c r="N59">
        <v>54.042499999999997</v>
      </c>
      <c r="O59">
        <v>125.7098</v>
      </c>
      <c r="P59">
        <v>54.042499999999997</v>
      </c>
      <c r="Q59">
        <v>298</v>
      </c>
      <c r="R59">
        <v>167</v>
      </c>
      <c r="S59">
        <v>22.537400000000002</v>
      </c>
      <c r="T59">
        <v>641.37699999999995</v>
      </c>
      <c r="U59">
        <v>8.1900000000000001E-2</v>
      </c>
      <c r="V59">
        <v>3.2522000000000002</v>
      </c>
      <c r="W59">
        <v>29.608899999999998</v>
      </c>
      <c r="X59">
        <v>2.4420999999999999</v>
      </c>
      <c r="Y59">
        <v>27.365500000000001</v>
      </c>
      <c r="Z59">
        <v>0.14729999999999999</v>
      </c>
      <c r="AA59">
        <v>9.5299999999999996E-2</v>
      </c>
      <c r="AB59">
        <v>6.6585999999999999</v>
      </c>
      <c r="AC59">
        <v>0.54920000000000002</v>
      </c>
      <c r="AD59">
        <v>6.1540999999999997</v>
      </c>
      <c r="AE59">
        <v>4.6936999999999998</v>
      </c>
      <c r="AF59">
        <v>0.3871</v>
      </c>
      <c r="AG59">
        <v>4.3380999999999998</v>
      </c>
      <c r="AH59">
        <v>165.52539999999999</v>
      </c>
      <c r="AI59">
        <v>20.362300000000001</v>
      </c>
      <c r="AJ59">
        <v>7.6101000000000001</v>
      </c>
      <c r="AK59">
        <v>43.5105</v>
      </c>
      <c r="AL59">
        <v>26.1219</v>
      </c>
      <c r="AM59" t="s">
        <v>33</v>
      </c>
      <c r="AN59">
        <v>68.02</v>
      </c>
      <c r="AO59">
        <v>1939.43</v>
      </c>
      <c r="AP59">
        <v>380.39</v>
      </c>
    </row>
    <row r="60" spans="1:42">
      <c r="A60">
        <v>2018</v>
      </c>
      <c r="B60">
        <v>0</v>
      </c>
      <c r="C60">
        <v>12.461</v>
      </c>
      <c r="D60">
        <v>13.103</v>
      </c>
      <c r="E60">
        <v>97</v>
      </c>
      <c r="F60" t="s">
        <v>50</v>
      </c>
      <c r="G60">
        <v>429.10559999999998</v>
      </c>
      <c r="H60">
        <v>279.60669999999999</v>
      </c>
      <c r="I60">
        <v>149.49889999999999</v>
      </c>
      <c r="J60">
        <v>65.160399999999996</v>
      </c>
      <c r="K60">
        <v>3.6476999999999999</v>
      </c>
      <c r="L60">
        <v>0.19309999999999999</v>
      </c>
      <c r="M60">
        <v>0.22</v>
      </c>
      <c r="N60">
        <v>53.997</v>
      </c>
      <c r="O60">
        <v>125.5496</v>
      </c>
      <c r="P60">
        <v>53.997</v>
      </c>
      <c r="Q60">
        <v>296</v>
      </c>
      <c r="R60">
        <v>219</v>
      </c>
      <c r="S60">
        <v>24.7666</v>
      </c>
      <c r="T60">
        <v>707.11749999999995</v>
      </c>
      <c r="U60">
        <v>8.1699999999999995E-2</v>
      </c>
      <c r="V60">
        <v>3.4872999999999998</v>
      </c>
      <c r="W60">
        <v>30.162199999999999</v>
      </c>
      <c r="X60">
        <v>2.4801000000000002</v>
      </c>
      <c r="Y60">
        <v>27.885899999999999</v>
      </c>
      <c r="Z60">
        <v>0.14680000000000001</v>
      </c>
      <c r="AA60">
        <v>9.5000000000000001E-2</v>
      </c>
      <c r="AB60">
        <v>6.7995999999999999</v>
      </c>
      <c r="AC60">
        <v>0.55910000000000004</v>
      </c>
      <c r="AD60">
        <v>6.2865000000000002</v>
      </c>
      <c r="AE60">
        <v>4.7723000000000004</v>
      </c>
      <c r="AF60">
        <v>0.39240000000000003</v>
      </c>
      <c r="AG60">
        <v>4.4120999999999997</v>
      </c>
      <c r="AH60">
        <v>177.2533</v>
      </c>
      <c r="AI60">
        <v>21.033799999999999</v>
      </c>
      <c r="AJ60">
        <v>7.6542000000000003</v>
      </c>
      <c r="AK60">
        <v>45.882899999999999</v>
      </c>
      <c r="AL60">
        <v>27.782599999999999</v>
      </c>
      <c r="AM60" t="s">
        <v>33</v>
      </c>
      <c r="AN60">
        <v>97.3</v>
      </c>
      <c r="AO60">
        <v>2772.83</v>
      </c>
      <c r="AP60">
        <v>380.39</v>
      </c>
    </row>
    <row r="61" spans="1:42">
      <c r="A61">
        <v>2019</v>
      </c>
      <c r="B61">
        <v>0</v>
      </c>
      <c r="C61">
        <v>12.476000000000001</v>
      </c>
      <c r="D61">
        <v>13.13</v>
      </c>
      <c r="E61">
        <v>98</v>
      </c>
      <c r="F61" t="s">
        <v>50</v>
      </c>
      <c r="G61">
        <v>347.57760000000002</v>
      </c>
      <c r="H61">
        <v>268.726</v>
      </c>
      <c r="I61">
        <v>78.851600000000005</v>
      </c>
      <c r="J61">
        <v>77.313999999999993</v>
      </c>
      <c r="K61">
        <v>3.6476000000000002</v>
      </c>
      <c r="L61">
        <v>0.19320000000000001</v>
      </c>
      <c r="M61">
        <v>0.22</v>
      </c>
      <c r="N61">
        <v>53.970100000000002</v>
      </c>
      <c r="O61">
        <v>125.45489999999999</v>
      </c>
      <c r="P61">
        <v>53.970100000000002</v>
      </c>
      <c r="Q61">
        <v>294</v>
      </c>
      <c r="R61">
        <v>179</v>
      </c>
      <c r="S61">
        <v>22.833200000000001</v>
      </c>
      <c r="T61">
        <v>649.92529999999999</v>
      </c>
      <c r="U61">
        <v>8.14E-2</v>
      </c>
      <c r="V61">
        <v>3.4424999999999999</v>
      </c>
      <c r="W61">
        <v>30.407699999999998</v>
      </c>
      <c r="X61">
        <v>2.4925999999999999</v>
      </c>
      <c r="Y61">
        <v>28.122</v>
      </c>
      <c r="Z61">
        <v>0.14680000000000001</v>
      </c>
      <c r="AA61">
        <v>9.5000000000000001E-2</v>
      </c>
      <c r="AB61">
        <v>6.8646000000000003</v>
      </c>
      <c r="AC61">
        <v>0.56269999999999998</v>
      </c>
      <c r="AD61">
        <v>6.3486000000000002</v>
      </c>
      <c r="AE61">
        <v>4.8056999999999999</v>
      </c>
      <c r="AF61">
        <v>0.39389999999999997</v>
      </c>
      <c r="AG61">
        <v>4.4444999999999997</v>
      </c>
      <c r="AH61">
        <v>169.1362</v>
      </c>
      <c r="AI61">
        <v>20.8507</v>
      </c>
      <c r="AJ61">
        <v>7.7202000000000002</v>
      </c>
      <c r="AK61">
        <v>44.441499999999998</v>
      </c>
      <c r="AL61">
        <v>26.577200000000001</v>
      </c>
      <c r="AM61" t="s">
        <v>33</v>
      </c>
      <c r="AN61">
        <v>78.91</v>
      </c>
      <c r="AO61">
        <v>2276.77</v>
      </c>
      <c r="AP61">
        <v>380.39</v>
      </c>
    </row>
    <row r="62" spans="1:42">
      <c r="A62">
        <v>2020</v>
      </c>
      <c r="B62">
        <v>0</v>
      </c>
      <c r="C62">
        <v>12.488</v>
      </c>
      <c r="D62">
        <v>13.153</v>
      </c>
      <c r="E62">
        <v>99</v>
      </c>
      <c r="F62" t="s">
        <v>50</v>
      </c>
      <c r="G62">
        <v>359.81549999999999</v>
      </c>
      <c r="H62">
        <v>293.48250000000002</v>
      </c>
      <c r="I62">
        <v>66.332999999999998</v>
      </c>
      <c r="J62">
        <v>81.564700000000002</v>
      </c>
      <c r="K62">
        <v>3.6475</v>
      </c>
      <c r="L62">
        <v>0.19270000000000001</v>
      </c>
      <c r="M62">
        <v>0.22</v>
      </c>
      <c r="N62">
        <v>53.947400000000002</v>
      </c>
      <c r="O62">
        <v>125.3751</v>
      </c>
      <c r="P62">
        <v>53.947400000000002</v>
      </c>
      <c r="Q62">
        <v>204</v>
      </c>
      <c r="R62">
        <v>188</v>
      </c>
      <c r="S62">
        <v>24.948</v>
      </c>
      <c r="T62">
        <v>709.66610000000003</v>
      </c>
      <c r="U62">
        <v>8.1199999999999994E-2</v>
      </c>
      <c r="V62">
        <v>2.3491</v>
      </c>
      <c r="W62">
        <v>21.368300000000001</v>
      </c>
      <c r="X62">
        <v>1.7462</v>
      </c>
      <c r="Y62">
        <v>19.7685</v>
      </c>
      <c r="Z62">
        <v>0.1464</v>
      </c>
      <c r="AA62">
        <v>9.4799999999999995E-2</v>
      </c>
      <c r="AB62">
        <v>4.8296999999999999</v>
      </c>
      <c r="AC62">
        <v>0.3947</v>
      </c>
      <c r="AD62">
        <v>4.4680999999999997</v>
      </c>
      <c r="AE62">
        <v>3.3738999999999999</v>
      </c>
      <c r="AF62">
        <v>0.2757</v>
      </c>
      <c r="AG62">
        <v>3.1213000000000002</v>
      </c>
      <c r="AH62">
        <v>184.26900000000001</v>
      </c>
      <c r="AI62">
        <v>22.793099999999999</v>
      </c>
      <c r="AJ62">
        <v>8.3223000000000003</v>
      </c>
      <c r="AK62">
        <v>49.134399999999999</v>
      </c>
      <c r="AL62">
        <v>28.963799999999999</v>
      </c>
      <c r="AM62" t="s">
        <v>33</v>
      </c>
      <c r="AN62">
        <v>75.599999999999994</v>
      </c>
      <c r="AO62">
        <v>2150.61</v>
      </c>
      <c r="AP62">
        <v>380.39</v>
      </c>
    </row>
    <row r="63" spans="1:42">
      <c r="A63">
        <v>2021</v>
      </c>
      <c r="B63">
        <v>0</v>
      </c>
      <c r="C63">
        <v>12.488</v>
      </c>
      <c r="D63">
        <v>13.153</v>
      </c>
      <c r="E63">
        <v>100</v>
      </c>
      <c r="F63" t="s">
        <v>50</v>
      </c>
      <c r="G63">
        <v>265.10770000000002</v>
      </c>
      <c r="H63">
        <v>198.67869999999999</v>
      </c>
      <c r="I63">
        <v>66.429100000000005</v>
      </c>
      <c r="J63">
        <v>74.942599999999999</v>
      </c>
      <c r="K63">
        <v>3.6475</v>
      </c>
      <c r="L63">
        <v>0.13420000000000001</v>
      </c>
      <c r="M63">
        <v>0.22</v>
      </c>
      <c r="N63">
        <v>53.947400000000002</v>
      </c>
      <c r="O63">
        <v>125.3751</v>
      </c>
      <c r="P63">
        <v>53.947400000000002</v>
      </c>
      <c r="Q63">
        <v>203</v>
      </c>
      <c r="R63">
        <v>192</v>
      </c>
      <c r="S63">
        <v>13.4855</v>
      </c>
      <c r="T63">
        <v>383.49590000000001</v>
      </c>
      <c r="U63">
        <v>8.09E-2</v>
      </c>
      <c r="V63">
        <v>2.8717999999999999</v>
      </c>
      <c r="W63">
        <v>21.2636</v>
      </c>
      <c r="X63">
        <v>1.7289000000000001</v>
      </c>
      <c r="Y63">
        <v>19.639399999999998</v>
      </c>
      <c r="Z63">
        <v>0.1019</v>
      </c>
      <c r="AA63">
        <v>6.6000000000000003E-2</v>
      </c>
      <c r="AB63">
        <v>4.806</v>
      </c>
      <c r="AC63">
        <v>0.39079999999999998</v>
      </c>
      <c r="AD63">
        <v>4.4389000000000003</v>
      </c>
      <c r="AE63">
        <v>3.3574000000000002</v>
      </c>
      <c r="AF63">
        <v>0.27300000000000002</v>
      </c>
      <c r="AG63">
        <v>3.1009000000000002</v>
      </c>
      <c r="AH63">
        <v>123.2615</v>
      </c>
      <c r="AI63">
        <v>16.575700000000001</v>
      </c>
      <c r="AJ63">
        <v>6.0110000000000001</v>
      </c>
      <c r="AK63">
        <v>33.368200000000002</v>
      </c>
      <c r="AL63">
        <v>19.462199999999999</v>
      </c>
      <c r="AM63" t="s">
        <v>33</v>
      </c>
      <c r="AN63">
        <v>65.72</v>
      </c>
      <c r="AO63">
        <v>1871.06</v>
      </c>
      <c r="AP63">
        <v>380.38</v>
      </c>
    </row>
    <row r="64" spans="1:42">
      <c r="A64">
        <v>2022</v>
      </c>
      <c r="B64">
        <v>0</v>
      </c>
      <c r="C64">
        <v>12.488</v>
      </c>
      <c r="D64">
        <v>13.153</v>
      </c>
      <c r="E64">
        <v>101</v>
      </c>
      <c r="F64" t="s">
        <v>50</v>
      </c>
      <c r="G64">
        <v>239.02440000000001</v>
      </c>
      <c r="H64">
        <v>179.95140000000001</v>
      </c>
      <c r="I64">
        <v>59.073099999999997</v>
      </c>
      <c r="J64">
        <v>75.285799999999995</v>
      </c>
      <c r="K64">
        <v>3.6475</v>
      </c>
      <c r="L64">
        <v>0.13350000000000001</v>
      </c>
      <c r="M64">
        <v>0.22</v>
      </c>
      <c r="N64">
        <v>53.947400000000002</v>
      </c>
      <c r="O64">
        <v>125.3751</v>
      </c>
      <c r="P64">
        <v>53.947400000000002</v>
      </c>
      <c r="Q64">
        <v>202</v>
      </c>
      <c r="R64">
        <v>166</v>
      </c>
      <c r="S64">
        <v>11.2493</v>
      </c>
      <c r="T64">
        <v>320.06779999999998</v>
      </c>
      <c r="U64">
        <v>8.0699999999999994E-2</v>
      </c>
      <c r="V64">
        <v>3.3226</v>
      </c>
      <c r="W64">
        <v>21.158799999999999</v>
      </c>
      <c r="X64">
        <v>1.7150000000000001</v>
      </c>
      <c r="Y64">
        <v>19.5486</v>
      </c>
      <c r="Z64">
        <v>0.1014</v>
      </c>
      <c r="AA64">
        <v>6.5699999999999995E-2</v>
      </c>
      <c r="AB64">
        <v>4.7823000000000002</v>
      </c>
      <c r="AC64">
        <v>0.3876</v>
      </c>
      <c r="AD64">
        <v>4.4184000000000001</v>
      </c>
      <c r="AE64">
        <v>3.3408000000000002</v>
      </c>
      <c r="AF64">
        <v>0.27079999999999999</v>
      </c>
      <c r="AG64">
        <v>3.0865999999999998</v>
      </c>
      <c r="AH64">
        <v>113.0733</v>
      </c>
      <c r="AI64">
        <v>13.9221</v>
      </c>
      <c r="AJ64">
        <v>5.1856999999999998</v>
      </c>
      <c r="AK64">
        <v>29.916899999999998</v>
      </c>
      <c r="AL64">
        <v>17.8535</v>
      </c>
      <c r="AM64" t="s">
        <v>33</v>
      </c>
      <c r="AN64">
        <v>57.04</v>
      </c>
      <c r="AO64">
        <v>1630.41</v>
      </c>
      <c r="AP64">
        <v>380.38</v>
      </c>
    </row>
    <row r="65" spans="1:42">
      <c r="A65">
        <v>2023</v>
      </c>
      <c r="B65">
        <v>0</v>
      </c>
      <c r="C65">
        <v>12.493</v>
      </c>
      <c r="D65">
        <v>13.163</v>
      </c>
      <c r="E65">
        <v>102</v>
      </c>
      <c r="F65" t="s">
        <v>50</v>
      </c>
      <c r="G65">
        <v>233.8347</v>
      </c>
      <c r="H65">
        <v>193.2714</v>
      </c>
      <c r="I65">
        <v>40.563299999999998</v>
      </c>
      <c r="J65">
        <v>82.653000000000006</v>
      </c>
      <c r="K65">
        <v>3.6475</v>
      </c>
      <c r="L65">
        <v>0.1328</v>
      </c>
      <c r="M65">
        <v>0.22</v>
      </c>
      <c r="N65">
        <v>53.937199999999997</v>
      </c>
      <c r="O65">
        <v>125.33920000000001</v>
      </c>
      <c r="P65">
        <v>53.937199999999997</v>
      </c>
      <c r="Q65">
        <v>201</v>
      </c>
      <c r="R65">
        <v>176</v>
      </c>
      <c r="S65">
        <v>12.1591</v>
      </c>
      <c r="T65">
        <v>345.69600000000003</v>
      </c>
      <c r="U65">
        <v>8.0399999999999999E-2</v>
      </c>
      <c r="V65">
        <v>3.4077999999999999</v>
      </c>
      <c r="W65">
        <v>21.183299999999999</v>
      </c>
      <c r="X65">
        <v>1.7116</v>
      </c>
      <c r="Y65">
        <v>19.577000000000002</v>
      </c>
      <c r="Z65">
        <v>0.1009</v>
      </c>
      <c r="AA65">
        <v>6.5299999999999997E-2</v>
      </c>
      <c r="AB65">
        <v>4.7904999999999998</v>
      </c>
      <c r="AC65">
        <v>0.3871</v>
      </c>
      <c r="AD65">
        <v>4.4272999999999998</v>
      </c>
      <c r="AE65">
        <v>3.3431000000000002</v>
      </c>
      <c r="AF65">
        <v>0.27010000000000001</v>
      </c>
      <c r="AG65">
        <v>3.0895999999999999</v>
      </c>
      <c r="AH65">
        <v>121.0432</v>
      </c>
      <c r="AI65">
        <v>15.1716</v>
      </c>
      <c r="AJ65">
        <v>5.5978000000000003</v>
      </c>
      <c r="AK65">
        <v>32.3994</v>
      </c>
      <c r="AL65">
        <v>19.0593</v>
      </c>
      <c r="AM65" t="s">
        <v>33</v>
      </c>
      <c r="AN65">
        <v>67.22</v>
      </c>
      <c r="AO65">
        <v>1917.23</v>
      </c>
      <c r="AP65">
        <v>380.39</v>
      </c>
    </row>
    <row r="66" spans="1:42">
      <c r="A66">
        <v>2024</v>
      </c>
      <c r="B66">
        <v>0</v>
      </c>
      <c r="C66">
        <v>12.526999999999999</v>
      </c>
      <c r="D66">
        <v>13.225</v>
      </c>
      <c r="E66">
        <v>103</v>
      </c>
      <c r="F66" t="s">
        <v>50</v>
      </c>
      <c r="G66">
        <v>304.95010000000002</v>
      </c>
      <c r="H66">
        <v>221.74799999999999</v>
      </c>
      <c r="I66">
        <v>83.202100000000002</v>
      </c>
      <c r="J66">
        <v>72.716200000000001</v>
      </c>
      <c r="K66">
        <v>3.6474000000000002</v>
      </c>
      <c r="L66">
        <v>0.13239999999999999</v>
      </c>
      <c r="M66">
        <v>0.22</v>
      </c>
      <c r="N66">
        <v>53.875700000000002</v>
      </c>
      <c r="O66">
        <v>125.1229</v>
      </c>
      <c r="P66">
        <v>53.875700000000002</v>
      </c>
      <c r="Q66">
        <v>200</v>
      </c>
      <c r="R66">
        <v>226</v>
      </c>
      <c r="S66">
        <v>13.416600000000001</v>
      </c>
      <c r="T66">
        <v>382.49900000000002</v>
      </c>
      <c r="U66">
        <v>8.0100000000000005E-2</v>
      </c>
      <c r="V66">
        <v>3.0076000000000001</v>
      </c>
      <c r="W66">
        <v>21.857900000000001</v>
      </c>
      <c r="X66">
        <v>1.7605999999999999</v>
      </c>
      <c r="Y66">
        <v>20.206600000000002</v>
      </c>
      <c r="Z66">
        <v>0.10059999999999999</v>
      </c>
      <c r="AA66">
        <v>6.5100000000000005E-2</v>
      </c>
      <c r="AB66">
        <v>4.9592999999999998</v>
      </c>
      <c r="AC66">
        <v>0.39939999999999998</v>
      </c>
      <c r="AD66">
        <v>4.5846</v>
      </c>
      <c r="AE66">
        <v>3.4401999999999999</v>
      </c>
      <c r="AF66">
        <v>0.27710000000000001</v>
      </c>
      <c r="AG66">
        <v>3.1802999999999999</v>
      </c>
      <c r="AH66">
        <v>141.21379999999999</v>
      </c>
      <c r="AI66">
        <v>15.819599999999999</v>
      </c>
      <c r="AJ66">
        <v>5.6661000000000001</v>
      </c>
      <c r="AK66">
        <v>37.093000000000004</v>
      </c>
      <c r="AL66">
        <v>21.955400000000001</v>
      </c>
      <c r="AM66" t="s">
        <v>33</v>
      </c>
      <c r="AN66">
        <v>76.81</v>
      </c>
      <c r="AO66">
        <v>2188.41</v>
      </c>
      <c r="AP66">
        <v>380.39</v>
      </c>
    </row>
    <row r="67" spans="1:42">
      <c r="A67">
        <v>2025</v>
      </c>
      <c r="B67">
        <v>0</v>
      </c>
      <c r="C67">
        <v>12.545999999999999</v>
      </c>
      <c r="D67">
        <v>13.26</v>
      </c>
      <c r="E67">
        <v>104</v>
      </c>
      <c r="F67" t="s">
        <v>50</v>
      </c>
      <c r="G67">
        <v>242.9933</v>
      </c>
      <c r="H67">
        <v>219.15600000000001</v>
      </c>
      <c r="I67">
        <v>23.837299999999999</v>
      </c>
      <c r="J67">
        <v>90.190100000000001</v>
      </c>
      <c r="K67">
        <v>3.6473</v>
      </c>
      <c r="L67">
        <v>0.13300000000000001</v>
      </c>
      <c r="M67">
        <v>0.22</v>
      </c>
      <c r="N67">
        <v>53.840800000000002</v>
      </c>
      <c r="O67">
        <v>125.0001</v>
      </c>
      <c r="P67">
        <v>53.840800000000002</v>
      </c>
      <c r="Q67">
        <v>199</v>
      </c>
      <c r="R67">
        <v>178</v>
      </c>
      <c r="S67">
        <v>12.292199999999999</v>
      </c>
      <c r="T67">
        <v>349.4196</v>
      </c>
      <c r="U67">
        <v>7.9899999999999999E-2</v>
      </c>
      <c r="V67">
        <v>2.4771000000000001</v>
      </c>
      <c r="W67">
        <v>22.1981</v>
      </c>
      <c r="X67">
        <v>1.7823</v>
      </c>
      <c r="Y67">
        <v>20.5273</v>
      </c>
      <c r="Z67">
        <v>0.10100000000000001</v>
      </c>
      <c r="AA67">
        <v>6.54E-2</v>
      </c>
      <c r="AB67">
        <v>5.0453999999999999</v>
      </c>
      <c r="AC67">
        <v>0.40510000000000002</v>
      </c>
      <c r="AD67">
        <v>4.6657000000000002</v>
      </c>
      <c r="AE67">
        <v>3.4883999999999999</v>
      </c>
      <c r="AF67">
        <v>0.28010000000000002</v>
      </c>
      <c r="AG67">
        <v>3.2259000000000002</v>
      </c>
      <c r="AH67">
        <v>138.65969999999999</v>
      </c>
      <c r="AI67">
        <v>15.791499999999999</v>
      </c>
      <c r="AJ67">
        <v>5.7840999999999996</v>
      </c>
      <c r="AK67">
        <v>37.2819</v>
      </c>
      <c r="AL67">
        <v>21.6389</v>
      </c>
      <c r="AM67" t="s">
        <v>33</v>
      </c>
      <c r="AN67">
        <v>87</v>
      </c>
      <c r="AO67">
        <v>2474.73</v>
      </c>
      <c r="AP67">
        <v>380.39</v>
      </c>
    </row>
    <row r="68" spans="1:42">
      <c r="A68">
        <v>2026</v>
      </c>
      <c r="B68">
        <v>0</v>
      </c>
      <c r="C68">
        <v>12.561999999999999</v>
      </c>
      <c r="D68">
        <v>13.289</v>
      </c>
      <c r="E68">
        <v>105</v>
      </c>
      <c r="F68" t="s">
        <v>50</v>
      </c>
      <c r="G68">
        <v>275.47449999999998</v>
      </c>
      <c r="H68">
        <v>208.6207</v>
      </c>
      <c r="I68">
        <v>66.853800000000007</v>
      </c>
      <c r="J68">
        <v>75.731399999999994</v>
      </c>
      <c r="K68">
        <v>3.6472000000000002</v>
      </c>
      <c r="L68">
        <v>0.13300000000000001</v>
      </c>
      <c r="M68">
        <v>0.22</v>
      </c>
      <c r="N68">
        <v>53.811999999999998</v>
      </c>
      <c r="O68">
        <v>124.89879999999999</v>
      </c>
      <c r="P68">
        <v>53.811999999999998</v>
      </c>
      <c r="Q68">
        <v>198</v>
      </c>
      <c r="R68">
        <v>182</v>
      </c>
      <c r="S68">
        <v>12.0951</v>
      </c>
      <c r="T68">
        <v>344.2518</v>
      </c>
      <c r="U68">
        <v>7.9600000000000004E-2</v>
      </c>
      <c r="V68">
        <v>2.4798</v>
      </c>
      <c r="W68">
        <v>22.462399999999999</v>
      </c>
      <c r="X68">
        <v>1.7979000000000001</v>
      </c>
      <c r="Y68">
        <v>20.777999999999999</v>
      </c>
      <c r="Z68">
        <v>0.1011</v>
      </c>
      <c r="AA68">
        <v>6.54E-2</v>
      </c>
      <c r="AB68">
        <v>5.1128</v>
      </c>
      <c r="AC68">
        <v>0.40920000000000001</v>
      </c>
      <c r="AD68">
        <v>4.7294</v>
      </c>
      <c r="AE68">
        <v>3.5255999999999998</v>
      </c>
      <c r="AF68">
        <v>0.28220000000000001</v>
      </c>
      <c r="AG68">
        <v>3.2612000000000001</v>
      </c>
      <c r="AH68">
        <v>132.52099999999999</v>
      </c>
      <c r="AI68">
        <v>14.7441</v>
      </c>
      <c r="AJ68">
        <v>5.4309000000000003</v>
      </c>
      <c r="AK68">
        <v>35.248100000000001</v>
      </c>
      <c r="AL68">
        <v>20.676500000000001</v>
      </c>
      <c r="AM68" t="s">
        <v>33</v>
      </c>
      <c r="AN68">
        <v>80.88</v>
      </c>
      <c r="AO68">
        <v>2300</v>
      </c>
      <c r="AP68">
        <v>380.39</v>
      </c>
    </row>
    <row r="69" spans="1:42">
      <c r="A69">
        <v>2027</v>
      </c>
      <c r="B69">
        <v>0</v>
      </c>
      <c r="C69">
        <v>12.576000000000001</v>
      </c>
      <c r="D69">
        <v>13.317</v>
      </c>
      <c r="E69">
        <v>106</v>
      </c>
      <c r="F69" t="s">
        <v>50</v>
      </c>
      <c r="G69">
        <v>270.51119999999997</v>
      </c>
      <c r="H69">
        <v>198.3141</v>
      </c>
      <c r="I69">
        <v>72.197199999999995</v>
      </c>
      <c r="J69">
        <v>73.3108</v>
      </c>
      <c r="K69">
        <v>3.6472000000000002</v>
      </c>
      <c r="L69">
        <v>0.13289999999999999</v>
      </c>
      <c r="M69">
        <v>0.22</v>
      </c>
      <c r="N69">
        <v>53.785499999999999</v>
      </c>
      <c r="O69">
        <v>124.8056</v>
      </c>
      <c r="P69">
        <v>53.785499999999999</v>
      </c>
      <c r="Q69">
        <v>197</v>
      </c>
      <c r="R69">
        <v>182</v>
      </c>
      <c r="S69">
        <v>11.947100000000001</v>
      </c>
      <c r="T69">
        <v>340.16250000000002</v>
      </c>
      <c r="U69">
        <v>7.9399999999999998E-2</v>
      </c>
      <c r="V69">
        <v>2.5621999999999998</v>
      </c>
      <c r="W69">
        <v>22.706</v>
      </c>
      <c r="X69">
        <v>1.8116000000000001</v>
      </c>
      <c r="Y69">
        <v>21.009699999999999</v>
      </c>
      <c r="Z69">
        <v>0.10100000000000001</v>
      </c>
      <c r="AA69">
        <v>6.54E-2</v>
      </c>
      <c r="AB69">
        <v>5.1750999999999996</v>
      </c>
      <c r="AC69">
        <v>0.41289999999999999</v>
      </c>
      <c r="AD69">
        <v>4.7885</v>
      </c>
      <c r="AE69">
        <v>3.5596999999999999</v>
      </c>
      <c r="AF69">
        <v>0.28399999999999997</v>
      </c>
      <c r="AG69">
        <v>3.2938000000000001</v>
      </c>
      <c r="AH69">
        <v>125.9087</v>
      </c>
      <c r="AI69">
        <v>14.2637</v>
      </c>
      <c r="AJ69">
        <v>5.2634999999999996</v>
      </c>
      <c r="AK69">
        <v>33.254800000000003</v>
      </c>
      <c r="AL69">
        <v>19.6233</v>
      </c>
      <c r="AM69" t="s">
        <v>33</v>
      </c>
      <c r="AN69">
        <v>88.76</v>
      </c>
      <c r="AO69">
        <v>2527.69</v>
      </c>
      <c r="AP69">
        <v>380.38</v>
      </c>
    </row>
    <row r="70" spans="1:42">
      <c r="A70">
        <v>2028</v>
      </c>
      <c r="B70">
        <v>0</v>
      </c>
      <c r="C70">
        <v>12.596</v>
      </c>
      <c r="D70">
        <v>13.353</v>
      </c>
      <c r="E70">
        <v>107</v>
      </c>
      <c r="F70" t="s">
        <v>50</v>
      </c>
      <c r="G70">
        <v>303.36750000000001</v>
      </c>
      <c r="H70">
        <v>219.92240000000001</v>
      </c>
      <c r="I70">
        <v>83.4452</v>
      </c>
      <c r="J70">
        <v>72.493700000000004</v>
      </c>
      <c r="K70">
        <v>3.6471</v>
      </c>
      <c r="L70">
        <v>0.1328</v>
      </c>
      <c r="M70">
        <v>0.22</v>
      </c>
      <c r="N70">
        <v>53.749200000000002</v>
      </c>
      <c r="O70">
        <v>124.6782</v>
      </c>
      <c r="P70">
        <v>53.749200000000002</v>
      </c>
      <c r="Q70">
        <v>196</v>
      </c>
      <c r="R70">
        <v>212</v>
      </c>
      <c r="S70">
        <v>13.153499999999999</v>
      </c>
      <c r="T70">
        <v>374.83710000000002</v>
      </c>
      <c r="U70">
        <v>7.9100000000000004E-2</v>
      </c>
      <c r="V70">
        <v>2.5716000000000001</v>
      </c>
      <c r="W70">
        <v>23.079799999999999</v>
      </c>
      <c r="X70">
        <v>1.8355999999999999</v>
      </c>
      <c r="Y70">
        <v>21.361999999999998</v>
      </c>
      <c r="Z70">
        <v>0.1009</v>
      </c>
      <c r="AA70">
        <v>6.5299999999999997E-2</v>
      </c>
      <c r="AB70">
        <v>5.2694999999999999</v>
      </c>
      <c r="AC70">
        <v>0.41909999999999997</v>
      </c>
      <c r="AD70">
        <v>4.8773</v>
      </c>
      <c r="AE70">
        <v>3.6126999999999998</v>
      </c>
      <c r="AF70">
        <v>0.2873</v>
      </c>
      <c r="AG70">
        <v>3.3437999999999999</v>
      </c>
      <c r="AH70">
        <v>139.22319999999999</v>
      </c>
      <c r="AI70">
        <v>16.043700000000001</v>
      </c>
      <c r="AJ70">
        <v>5.7752999999999997</v>
      </c>
      <c r="AK70">
        <v>37.247900000000001</v>
      </c>
      <c r="AL70">
        <v>21.632300000000001</v>
      </c>
      <c r="AM70" t="s">
        <v>33</v>
      </c>
      <c r="AN70">
        <v>88.4</v>
      </c>
      <c r="AO70">
        <v>2518.85</v>
      </c>
      <c r="AP70">
        <v>380.39</v>
      </c>
    </row>
    <row r="71" spans="1:42">
      <c r="A71">
        <v>2029</v>
      </c>
      <c r="B71">
        <v>0</v>
      </c>
      <c r="C71">
        <v>12.609</v>
      </c>
      <c r="D71">
        <v>13.378</v>
      </c>
      <c r="E71">
        <v>108</v>
      </c>
      <c r="F71" t="s">
        <v>50</v>
      </c>
      <c r="G71">
        <v>273.40109999999999</v>
      </c>
      <c r="H71">
        <v>206.2886</v>
      </c>
      <c r="I71">
        <v>67.112499999999997</v>
      </c>
      <c r="J71">
        <v>75.452699999999993</v>
      </c>
      <c r="K71">
        <v>3.6469999999999998</v>
      </c>
      <c r="L71">
        <v>0.13289999999999999</v>
      </c>
      <c r="M71">
        <v>0.22</v>
      </c>
      <c r="N71">
        <v>53.725000000000001</v>
      </c>
      <c r="O71">
        <v>124.59310000000001</v>
      </c>
      <c r="P71">
        <v>53.725000000000001</v>
      </c>
      <c r="Q71">
        <v>195</v>
      </c>
      <c r="R71">
        <v>184</v>
      </c>
      <c r="S71">
        <v>11.904199999999999</v>
      </c>
      <c r="T71">
        <v>338.98309999999998</v>
      </c>
      <c r="U71">
        <v>7.8899999999999998E-2</v>
      </c>
      <c r="V71">
        <v>2.6318999999999999</v>
      </c>
      <c r="W71">
        <v>23.2986</v>
      </c>
      <c r="X71">
        <v>1.8471</v>
      </c>
      <c r="Y71">
        <v>21.571100000000001</v>
      </c>
      <c r="Z71">
        <v>0.1009</v>
      </c>
      <c r="AA71">
        <v>6.5299999999999997E-2</v>
      </c>
      <c r="AB71">
        <v>5.3257000000000003</v>
      </c>
      <c r="AC71">
        <v>0.42220000000000002</v>
      </c>
      <c r="AD71">
        <v>4.9307999999999996</v>
      </c>
      <c r="AE71">
        <v>3.6432000000000002</v>
      </c>
      <c r="AF71">
        <v>0.2888</v>
      </c>
      <c r="AG71">
        <v>3.3731</v>
      </c>
      <c r="AH71">
        <v>130.8125</v>
      </c>
      <c r="AI71">
        <v>14.741099999999999</v>
      </c>
      <c r="AJ71">
        <v>5.4336000000000002</v>
      </c>
      <c r="AK71">
        <v>34.953899999999997</v>
      </c>
      <c r="AL71">
        <v>20.3474</v>
      </c>
      <c r="AM71" t="s">
        <v>33</v>
      </c>
      <c r="AN71">
        <v>80.19</v>
      </c>
      <c r="AO71">
        <v>2283.59</v>
      </c>
      <c r="AP71">
        <v>380.39</v>
      </c>
    </row>
    <row r="72" spans="1:42">
      <c r="A72">
        <v>2030</v>
      </c>
      <c r="B72">
        <v>0</v>
      </c>
      <c r="C72">
        <v>12.625</v>
      </c>
      <c r="D72">
        <v>13.407999999999999</v>
      </c>
      <c r="E72">
        <v>109</v>
      </c>
      <c r="F72" t="s">
        <v>50</v>
      </c>
      <c r="G72">
        <v>271.87970000000001</v>
      </c>
      <c r="H72">
        <v>200.68109999999999</v>
      </c>
      <c r="I72">
        <v>71.198499999999996</v>
      </c>
      <c r="J72">
        <v>73.8125</v>
      </c>
      <c r="K72">
        <v>3.6469999999999998</v>
      </c>
      <c r="L72">
        <v>0.13270000000000001</v>
      </c>
      <c r="M72">
        <v>0.22</v>
      </c>
      <c r="N72">
        <v>53.696399999999997</v>
      </c>
      <c r="O72">
        <v>124.4927</v>
      </c>
      <c r="P72">
        <v>53.696399999999997</v>
      </c>
      <c r="Q72">
        <v>194</v>
      </c>
      <c r="R72">
        <v>184</v>
      </c>
      <c r="S72">
        <v>11.741300000000001</v>
      </c>
      <c r="T72">
        <v>334.5299</v>
      </c>
      <c r="U72">
        <v>7.8600000000000003E-2</v>
      </c>
      <c r="V72">
        <v>2.6434000000000002</v>
      </c>
      <c r="W72">
        <v>23.58</v>
      </c>
      <c r="X72">
        <v>1.8633999999999999</v>
      </c>
      <c r="Y72">
        <v>21.838200000000001</v>
      </c>
      <c r="Z72">
        <v>0.1008</v>
      </c>
      <c r="AA72">
        <v>6.5199999999999994E-2</v>
      </c>
      <c r="AB72">
        <v>5.3973000000000004</v>
      </c>
      <c r="AC72">
        <v>0.42649999999999999</v>
      </c>
      <c r="AD72">
        <v>4.9985999999999997</v>
      </c>
      <c r="AE72">
        <v>3.6827000000000001</v>
      </c>
      <c r="AF72">
        <v>0.29099999999999998</v>
      </c>
      <c r="AG72">
        <v>3.4106999999999998</v>
      </c>
      <c r="AH72">
        <v>127.50660000000001</v>
      </c>
      <c r="AI72">
        <v>14.270200000000001</v>
      </c>
      <c r="AJ72">
        <v>5.2621000000000002</v>
      </c>
      <c r="AK72">
        <v>33.856400000000001</v>
      </c>
      <c r="AL72">
        <v>19.785900000000002</v>
      </c>
      <c r="AM72" t="s">
        <v>33</v>
      </c>
      <c r="AN72">
        <v>82.04</v>
      </c>
      <c r="AO72">
        <v>2347.46</v>
      </c>
      <c r="AP72">
        <v>380.39</v>
      </c>
    </row>
    <row r="73" spans="1:42">
      <c r="A73">
        <v>2031</v>
      </c>
      <c r="B73">
        <v>0</v>
      </c>
      <c r="C73">
        <v>12.641999999999999</v>
      </c>
      <c r="D73">
        <v>13.44</v>
      </c>
      <c r="E73">
        <v>110</v>
      </c>
      <c r="F73" t="s">
        <v>50</v>
      </c>
      <c r="G73">
        <v>295.04989999999998</v>
      </c>
      <c r="H73">
        <v>207.583</v>
      </c>
      <c r="I73">
        <v>87.466899999999995</v>
      </c>
      <c r="J73">
        <v>70.355199999999996</v>
      </c>
      <c r="K73">
        <v>3.6469</v>
      </c>
      <c r="L73">
        <v>0.1326</v>
      </c>
      <c r="M73">
        <v>0.22</v>
      </c>
      <c r="N73">
        <v>53.665500000000002</v>
      </c>
      <c r="O73">
        <v>124.38420000000001</v>
      </c>
      <c r="P73">
        <v>53.665500000000002</v>
      </c>
      <c r="Q73">
        <v>193</v>
      </c>
      <c r="R73">
        <v>188</v>
      </c>
      <c r="S73">
        <v>12.2462</v>
      </c>
      <c r="T73">
        <v>348.76679999999999</v>
      </c>
      <c r="U73">
        <v>7.8399999999999997E-2</v>
      </c>
      <c r="V73">
        <v>2.7654999999999998</v>
      </c>
      <c r="W73">
        <v>23.8965</v>
      </c>
      <c r="X73">
        <v>1.8823000000000001</v>
      </c>
      <c r="Y73">
        <v>22.138000000000002</v>
      </c>
      <c r="Z73">
        <v>0.1007</v>
      </c>
      <c r="AA73">
        <v>6.5199999999999994E-2</v>
      </c>
      <c r="AB73">
        <v>5.4775999999999998</v>
      </c>
      <c r="AC73">
        <v>0.43149999999999999</v>
      </c>
      <c r="AD73">
        <v>5.0744999999999996</v>
      </c>
      <c r="AE73">
        <v>3.7273000000000001</v>
      </c>
      <c r="AF73">
        <v>0.29360000000000003</v>
      </c>
      <c r="AG73">
        <v>3.4529999999999998</v>
      </c>
      <c r="AH73">
        <v>132.15029999999999</v>
      </c>
      <c r="AI73">
        <v>14.471299999999999</v>
      </c>
      <c r="AJ73">
        <v>5.3164999999999996</v>
      </c>
      <c r="AK73">
        <v>35.1693</v>
      </c>
      <c r="AL73">
        <v>20.4756</v>
      </c>
      <c r="AM73" t="s">
        <v>33</v>
      </c>
      <c r="AN73">
        <v>74.290000000000006</v>
      </c>
      <c r="AO73">
        <v>2119.08</v>
      </c>
      <c r="AP73">
        <v>380.39</v>
      </c>
    </row>
    <row r="74" spans="1:42">
      <c r="A74">
        <v>2032</v>
      </c>
      <c r="B74">
        <v>0</v>
      </c>
      <c r="C74">
        <v>12.657</v>
      </c>
      <c r="D74">
        <v>13.467000000000001</v>
      </c>
      <c r="E74">
        <v>111</v>
      </c>
      <c r="F74" t="s">
        <v>50</v>
      </c>
      <c r="G74">
        <v>287.60669999999999</v>
      </c>
      <c r="H74">
        <v>229.66249999999999</v>
      </c>
      <c r="I74">
        <v>57.944299999999998</v>
      </c>
      <c r="J74">
        <v>79.852999999999994</v>
      </c>
      <c r="K74">
        <v>3.6467999999999998</v>
      </c>
      <c r="L74">
        <v>0.13250000000000001</v>
      </c>
      <c r="M74">
        <v>0.22</v>
      </c>
      <c r="N74">
        <v>53.638500000000001</v>
      </c>
      <c r="O74">
        <v>124.2893</v>
      </c>
      <c r="P74">
        <v>53.638500000000001</v>
      </c>
      <c r="Q74">
        <v>192</v>
      </c>
      <c r="R74">
        <v>204</v>
      </c>
      <c r="S74">
        <v>12.676299999999999</v>
      </c>
      <c r="T74">
        <v>360.82600000000002</v>
      </c>
      <c r="U74">
        <v>7.8100000000000003E-2</v>
      </c>
      <c r="V74">
        <v>2.6589</v>
      </c>
      <c r="W74">
        <v>24.1629</v>
      </c>
      <c r="X74">
        <v>1.8972</v>
      </c>
      <c r="Y74">
        <v>22.3916</v>
      </c>
      <c r="Z74">
        <v>0.1007</v>
      </c>
      <c r="AA74">
        <v>6.5199999999999994E-2</v>
      </c>
      <c r="AB74">
        <v>5.5454999999999997</v>
      </c>
      <c r="AC74">
        <v>0.43540000000000001</v>
      </c>
      <c r="AD74">
        <v>5.1388999999999996</v>
      </c>
      <c r="AE74">
        <v>3.7646000000000002</v>
      </c>
      <c r="AF74">
        <v>0.29559999999999997</v>
      </c>
      <c r="AG74">
        <v>3.4885999999999999</v>
      </c>
      <c r="AH74">
        <v>145.50919999999999</v>
      </c>
      <c r="AI74">
        <v>16.221399999999999</v>
      </c>
      <c r="AJ74">
        <v>5.8887999999999998</v>
      </c>
      <c r="AK74">
        <v>39.494399999999999</v>
      </c>
      <c r="AL74">
        <v>22.5486</v>
      </c>
      <c r="AM74" t="s">
        <v>33</v>
      </c>
      <c r="AN74">
        <v>84.91</v>
      </c>
      <c r="AO74">
        <v>2411.7600000000002</v>
      </c>
      <c r="AP74">
        <v>380.39</v>
      </c>
    </row>
    <row r="75" spans="1:42">
      <c r="A75">
        <v>2033</v>
      </c>
      <c r="B75">
        <v>0</v>
      </c>
      <c r="C75">
        <v>12.673999999999999</v>
      </c>
      <c r="D75">
        <v>13.499000000000001</v>
      </c>
      <c r="E75">
        <v>112</v>
      </c>
      <c r="F75" t="s">
        <v>50</v>
      </c>
      <c r="G75">
        <v>295.0659</v>
      </c>
      <c r="H75">
        <v>209.03360000000001</v>
      </c>
      <c r="I75">
        <v>86.032300000000006</v>
      </c>
      <c r="J75">
        <v>70.843000000000004</v>
      </c>
      <c r="K75">
        <v>3.6467999999999998</v>
      </c>
      <c r="L75">
        <v>0.13239999999999999</v>
      </c>
      <c r="M75">
        <v>0.22</v>
      </c>
      <c r="N75">
        <v>53.607599999999998</v>
      </c>
      <c r="O75">
        <v>124.18089999999999</v>
      </c>
      <c r="P75">
        <v>53.607599999999998</v>
      </c>
      <c r="Q75">
        <v>191</v>
      </c>
      <c r="R75">
        <v>184</v>
      </c>
      <c r="S75">
        <v>11.502800000000001</v>
      </c>
      <c r="T75">
        <v>327.84699999999998</v>
      </c>
      <c r="U75">
        <v>7.7899999999999997E-2</v>
      </c>
      <c r="V75">
        <v>2.7439</v>
      </c>
      <c r="W75">
        <v>24.491700000000002</v>
      </c>
      <c r="X75">
        <v>1.9168000000000001</v>
      </c>
      <c r="Y75">
        <v>22.703199999999999</v>
      </c>
      <c r="Z75">
        <v>0.10059999999999999</v>
      </c>
      <c r="AA75">
        <v>6.5100000000000005E-2</v>
      </c>
      <c r="AB75">
        <v>5.6287000000000003</v>
      </c>
      <c r="AC75">
        <v>0.4405</v>
      </c>
      <c r="AD75">
        <v>5.2176999999999998</v>
      </c>
      <c r="AE75">
        <v>3.8109000000000002</v>
      </c>
      <c r="AF75">
        <v>0.29820000000000002</v>
      </c>
      <c r="AG75">
        <v>3.5326</v>
      </c>
      <c r="AH75">
        <v>134.00810000000001</v>
      </c>
      <c r="AI75">
        <v>13.704800000000001</v>
      </c>
      <c r="AJ75">
        <v>5.0812999999999997</v>
      </c>
      <c r="AK75">
        <v>35.5274</v>
      </c>
      <c r="AL75">
        <v>20.7119</v>
      </c>
      <c r="AM75" t="s">
        <v>33</v>
      </c>
      <c r="AN75">
        <v>91.33</v>
      </c>
      <c r="AO75">
        <v>2604.65</v>
      </c>
      <c r="AP75">
        <v>380.38</v>
      </c>
    </row>
    <row r="76" spans="1:42">
      <c r="A76">
        <v>2034</v>
      </c>
      <c r="B76">
        <v>0</v>
      </c>
      <c r="C76">
        <v>12.680999999999999</v>
      </c>
      <c r="D76">
        <v>13.510999999999999</v>
      </c>
      <c r="E76">
        <v>113</v>
      </c>
      <c r="F76" t="s">
        <v>50</v>
      </c>
      <c r="G76">
        <v>254.97030000000001</v>
      </c>
      <c r="H76">
        <v>223.74449999999999</v>
      </c>
      <c r="I76">
        <v>31.2258</v>
      </c>
      <c r="J76">
        <v>87.753100000000003</v>
      </c>
      <c r="K76">
        <v>3.6467000000000001</v>
      </c>
      <c r="L76">
        <v>0.1323</v>
      </c>
      <c r="M76">
        <v>0.22</v>
      </c>
      <c r="N76">
        <v>53.5961</v>
      </c>
      <c r="O76">
        <v>124.1408</v>
      </c>
      <c r="P76">
        <v>53.5961</v>
      </c>
      <c r="Q76">
        <v>190</v>
      </c>
      <c r="R76">
        <v>186</v>
      </c>
      <c r="S76">
        <v>12.4884</v>
      </c>
      <c r="T76">
        <v>354.81509999999997</v>
      </c>
      <c r="U76">
        <v>7.7600000000000002E-2</v>
      </c>
      <c r="V76">
        <v>2.6800999999999999</v>
      </c>
      <c r="W76">
        <v>24.532599999999999</v>
      </c>
      <c r="X76">
        <v>1.9137999999999999</v>
      </c>
      <c r="Y76">
        <v>22.748000000000001</v>
      </c>
      <c r="Z76">
        <v>0.10050000000000001</v>
      </c>
      <c r="AA76">
        <v>6.5100000000000005E-2</v>
      </c>
      <c r="AB76">
        <v>5.641</v>
      </c>
      <c r="AC76">
        <v>0.44</v>
      </c>
      <c r="AD76">
        <v>5.2305999999999999</v>
      </c>
      <c r="AE76">
        <v>3.8153999999999999</v>
      </c>
      <c r="AF76">
        <v>0.29759999999999998</v>
      </c>
      <c r="AG76">
        <v>3.5379</v>
      </c>
      <c r="AH76">
        <v>141.02850000000001</v>
      </c>
      <c r="AI76">
        <v>16.228000000000002</v>
      </c>
      <c r="AJ76">
        <v>5.8951000000000002</v>
      </c>
      <c r="AK76">
        <v>38.709400000000002</v>
      </c>
      <c r="AL76">
        <v>21.883500000000002</v>
      </c>
      <c r="AM76" t="s">
        <v>33</v>
      </c>
      <c r="AN76">
        <v>71.77</v>
      </c>
      <c r="AO76">
        <v>2048.08</v>
      </c>
      <c r="AP76">
        <v>380.39</v>
      </c>
    </row>
    <row r="77" spans="1:42">
      <c r="A77">
        <v>2035</v>
      </c>
      <c r="B77">
        <v>0</v>
      </c>
      <c r="C77">
        <v>12.693</v>
      </c>
      <c r="D77">
        <v>13.535</v>
      </c>
      <c r="E77">
        <v>114</v>
      </c>
      <c r="F77" t="s">
        <v>50</v>
      </c>
      <c r="G77">
        <v>273.10169999999999</v>
      </c>
      <c r="H77">
        <v>205.44630000000001</v>
      </c>
      <c r="I77">
        <v>67.655299999999997</v>
      </c>
      <c r="J77">
        <v>75.227099999999993</v>
      </c>
      <c r="K77">
        <v>3.6467000000000001</v>
      </c>
      <c r="L77">
        <v>0.13189999999999999</v>
      </c>
      <c r="M77">
        <v>0.22</v>
      </c>
      <c r="N77">
        <v>53.573599999999999</v>
      </c>
      <c r="O77">
        <v>124.06180000000001</v>
      </c>
      <c r="P77">
        <v>53.573599999999999</v>
      </c>
      <c r="Q77">
        <v>132</v>
      </c>
      <c r="R77">
        <v>182</v>
      </c>
      <c r="S77">
        <v>11.7377</v>
      </c>
      <c r="T77">
        <v>334.27269999999999</v>
      </c>
      <c r="U77">
        <v>7.7299999999999994E-2</v>
      </c>
      <c r="V77">
        <v>1.9144000000000001</v>
      </c>
      <c r="W77">
        <v>17.2818</v>
      </c>
      <c r="X77">
        <v>1.3436999999999999</v>
      </c>
      <c r="Y77">
        <v>16.029499999999999</v>
      </c>
      <c r="Z77">
        <v>0.1002</v>
      </c>
      <c r="AA77">
        <v>6.4799999999999996E-2</v>
      </c>
      <c r="AB77">
        <v>3.9777</v>
      </c>
      <c r="AC77">
        <v>0.30930000000000002</v>
      </c>
      <c r="AD77">
        <v>3.6894999999999998</v>
      </c>
      <c r="AE77">
        <v>2.6852</v>
      </c>
      <c r="AF77">
        <v>0.20880000000000001</v>
      </c>
      <c r="AG77">
        <v>2.4906000000000001</v>
      </c>
      <c r="AH77">
        <v>130.89699999999999</v>
      </c>
      <c r="AI77">
        <v>14.121600000000001</v>
      </c>
      <c r="AJ77">
        <v>5.2061000000000002</v>
      </c>
      <c r="AK77">
        <v>34.986199999999997</v>
      </c>
      <c r="AL77">
        <v>20.235399999999998</v>
      </c>
      <c r="AM77" t="s">
        <v>33</v>
      </c>
      <c r="AN77">
        <v>63.8</v>
      </c>
      <c r="AO77">
        <v>1837.23</v>
      </c>
      <c r="AP77">
        <v>380.39</v>
      </c>
    </row>
    <row r="78" spans="1:42">
      <c r="A78">
        <v>2036</v>
      </c>
      <c r="B78">
        <v>0</v>
      </c>
      <c r="C78">
        <v>12.693</v>
      </c>
      <c r="D78">
        <v>13.535</v>
      </c>
      <c r="E78">
        <v>115</v>
      </c>
      <c r="F78" t="s">
        <v>50</v>
      </c>
      <c r="G78">
        <v>196.62379999999999</v>
      </c>
      <c r="H78">
        <v>137.37870000000001</v>
      </c>
      <c r="I78">
        <v>59.245100000000001</v>
      </c>
      <c r="J78">
        <v>69.868799999999993</v>
      </c>
      <c r="K78">
        <v>3.6465999999999998</v>
      </c>
      <c r="L78">
        <v>9.1899999999999996E-2</v>
      </c>
      <c r="M78">
        <v>0.22</v>
      </c>
      <c r="N78">
        <v>53.573599999999999</v>
      </c>
      <c r="O78">
        <v>124.06180000000001</v>
      </c>
      <c r="P78">
        <v>53.573599999999999</v>
      </c>
      <c r="Q78">
        <v>131</v>
      </c>
      <c r="R78">
        <v>182</v>
      </c>
      <c r="S78">
        <v>5.8924000000000003</v>
      </c>
      <c r="T78">
        <v>167.76939999999999</v>
      </c>
      <c r="U78">
        <v>7.7100000000000002E-2</v>
      </c>
      <c r="V78">
        <v>2.4102000000000001</v>
      </c>
      <c r="W78">
        <v>17.1508</v>
      </c>
      <c r="X78">
        <v>1.3323</v>
      </c>
      <c r="Y78">
        <v>15.9495</v>
      </c>
      <c r="Z78">
        <v>6.9800000000000001E-2</v>
      </c>
      <c r="AA78">
        <v>4.5199999999999997E-2</v>
      </c>
      <c r="AB78">
        <v>3.9476</v>
      </c>
      <c r="AC78">
        <v>0.30659999999999998</v>
      </c>
      <c r="AD78">
        <v>3.6711</v>
      </c>
      <c r="AE78">
        <v>2.6648000000000001</v>
      </c>
      <c r="AF78">
        <v>0.20699999999999999</v>
      </c>
      <c r="AG78">
        <v>2.4782000000000002</v>
      </c>
      <c r="AH78">
        <v>86.435199999999995</v>
      </c>
      <c r="AI78">
        <v>10.2582</v>
      </c>
      <c r="AJ78">
        <v>3.7730999999999999</v>
      </c>
      <c r="AK78">
        <v>23.482199999999999</v>
      </c>
      <c r="AL78">
        <v>13.43</v>
      </c>
      <c r="AM78" t="s">
        <v>33</v>
      </c>
      <c r="AN78">
        <v>82.3</v>
      </c>
      <c r="AO78">
        <v>2378.2600000000002</v>
      </c>
      <c r="AP78">
        <v>380.39</v>
      </c>
    </row>
    <row r="79" spans="1:42">
      <c r="A79">
        <v>2037</v>
      </c>
      <c r="B79">
        <v>0</v>
      </c>
      <c r="C79">
        <v>12.7</v>
      </c>
      <c r="D79">
        <v>13.547000000000001</v>
      </c>
      <c r="E79">
        <v>116</v>
      </c>
      <c r="F79" t="s">
        <v>50</v>
      </c>
      <c r="G79">
        <v>210.77180000000001</v>
      </c>
      <c r="H79">
        <v>145.98079999999999</v>
      </c>
      <c r="I79">
        <v>64.790999999999997</v>
      </c>
      <c r="J79">
        <v>69.260099999999994</v>
      </c>
      <c r="K79">
        <v>3.6465999999999998</v>
      </c>
      <c r="L79">
        <v>9.1200000000000003E-2</v>
      </c>
      <c r="M79">
        <v>0.22</v>
      </c>
      <c r="N79">
        <v>53.562199999999997</v>
      </c>
      <c r="O79">
        <v>124.0219</v>
      </c>
      <c r="P79">
        <v>53.562199999999997</v>
      </c>
      <c r="Q79">
        <v>130</v>
      </c>
      <c r="R79">
        <v>202</v>
      </c>
      <c r="S79">
        <v>6.4024999999999999</v>
      </c>
      <c r="T79">
        <v>182.37799999999999</v>
      </c>
      <c r="U79">
        <v>7.6799999999999993E-2</v>
      </c>
      <c r="V79">
        <v>2.7902999999999998</v>
      </c>
      <c r="W79">
        <v>17.142099999999999</v>
      </c>
      <c r="X79">
        <v>1.3272999999999999</v>
      </c>
      <c r="Y79">
        <v>15.9467</v>
      </c>
      <c r="Z79">
        <v>6.93E-2</v>
      </c>
      <c r="AA79">
        <v>4.4900000000000002E-2</v>
      </c>
      <c r="AB79">
        <v>3.9476</v>
      </c>
      <c r="AC79">
        <v>0.30570000000000003</v>
      </c>
      <c r="AD79">
        <v>3.6722999999999999</v>
      </c>
      <c r="AE79">
        <v>2.6621999999999999</v>
      </c>
      <c r="AF79">
        <v>0.20610000000000001</v>
      </c>
      <c r="AG79">
        <v>2.4765000000000001</v>
      </c>
      <c r="AH79">
        <v>92.368799999999993</v>
      </c>
      <c r="AI79">
        <v>10.5314</v>
      </c>
      <c r="AJ79">
        <v>3.8201000000000001</v>
      </c>
      <c r="AK79">
        <v>24.952100000000002</v>
      </c>
      <c r="AL79">
        <v>14.308400000000001</v>
      </c>
      <c r="AM79" t="s">
        <v>33</v>
      </c>
      <c r="AN79">
        <v>60.57</v>
      </c>
      <c r="AO79">
        <v>1727.03</v>
      </c>
      <c r="AP79">
        <v>380.38</v>
      </c>
    </row>
    <row r="80" spans="1:42">
      <c r="A80">
        <v>2038</v>
      </c>
      <c r="B80">
        <v>0</v>
      </c>
      <c r="C80">
        <v>12.723000000000001</v>
      </c>
      <c r="D80">
        <v>13.59</v>
      </c>
      <c r="E80">
        <v>117</v>
      </c>
      <c r="F80" t="s">
        <v>50</v>
      </c>
      <c r="G80">
        <v>195.86410000000001</v>
      </c>
      <c r="H80">
        <v>157.524</v>
      </c>
      <c r="I80">
        <v>38.3401</v>
      </c>
      <c r="J80">
        <v>80.4251</v>
      </c>
      <c r="K80">
        <v>3.6465999999999998</v>
      </c>
      <c r="L80">
        <v>9.0700000000000003E-2</v>
      </c>
      <c r="M80">
        <v>0.22</v>
      </c>
      <c r="N80">
        <v>53.5199</v>
      </c>
      <c r="O80">
        <v>123.8736</v>
      </c>
      <c r="P80">
        <v>53.5199</v>
      </c>
      <c r="Q80">
        <v>129</v>
      </c>
      <c r="R80">
        <v>173</v>
      </c>
      <c r="S80">
        <v>5.7839</v>
      </c>
      <c r="T80">
        <v>164.71709999999999</v>
      </c>
      <c r="U80">
        <v>7.6600000000000001E-2</v>
      </c>
      <c r="V80">
        <v>2.4354</v>
      </c>
      <c r="W80">
        <v>17.469000000000001</v>
      </c>
      <c r="X80">
        <v>1.3482000000000001</v>
      </c>
      <c r="Y80">
        <v>16.2562</v>
      </c>
      <c r="Z80">
        <v>6.8900000000000003E-2</v>
      </c>
      <c r="AA80">
        <v>4.4600000000000001E-2</v>
      </c>
      <c r="AB80">
        <v>4.0303000000000004</v>
      </c>
      <c r="AC80">
        <v>0.311</v>
      </c>
      <c r="AD80">
        <v>3.7505000000000002</v>
      </c>
      <c r="AE80">
        <v>2.7080000000000002</v>
      </c>
      <c r="AF80">
        <v>0.20899999999999999</v>
      </c>
      <c r="AG80">
        <v>2.52</v>
      </c>
      <c r="AH80">
        <v>101.60890000000001</v>
      </c>
      <c r="AI80">
        <v>9.5686</v>
      </c>
      <c r="AJ80">
        <v>3.5587</v>
      </c>
      <c r="AK80">
        <v>27.176200000000001</v>
      </c>
      <c r="AL80">
        <v>15.611599999999999</v>
      </c>
      <c r="AM80" t="s">
        <v>33</v>
      </c>
      <c r="AN80">
        <v>72.56</v>
      </c>
      <c r="AO80">
        <v>2075.11</v>
      </c>
      <c r="AP80">
        <v>380.38</v>
      </c>
    </row>
    <row r="81" spans="1:42">
      <c r="A81">
        <v>2039</v>
      </c>
      <c r="B81">
        <v>0</v>
      </c>
      <c r="C81">
        <v>12.741</v>
      </c>
      <c r="D81">
        <v>13.624000000000001</v>
      </c>
      <c r="E81">
        <v>118</v>
      </c>
      <c r="F81" t="s">
        <v>50</v>
      </c>
      <c r="G81">
        <v>182.1729</v>
      </c>
      <c r="H81">
        <v>165.0111</v>
      </c>
      <c r="I81">
        <v>17.1617</v>
      </c>
      <c r="J81">
        <v>90.579400000000007</v>
      </c>
      <c r="K81">
        <v>3.6465000000000001</v>
      </c>
      <c r="L81">
        <v>9.06E-2</v>
      </c>
      <c r="M81">
        <v>0.22</v>
      </c>
      <c r="N81">
        <v>53.488</v>
      </c>
      <c r="O81">
        <v>123.76179999999999</v>
      </c>
      <c r="P81">
        <v>53.488</v>
      </c>
      <c r="Q81">
        <v>128</v>
      </c>
      <c r="R81">
        <v>168</v>
      </c>
      <c r="S81">
        <v>5.5124000000000004</v>
      </c>
      <c r="T81">
        <v>156.71190000000001</v>
      </c>
      <c r="U81">
        <v>7.6300000000000007E-2</v>
      </c>
      <c r="V81">
        <v>2.0165000000000002</v>
      </c>
      <c r="W81">
        <v>17.687000000000001</v>
      </c>
      <c r="X81">
        <v>1.3605</v>
      </c>
      <c r="Y81">
        <v>16.464600000000001</v>
      </c>
      <c r="Z81">
        <v>6.88E-2</v>
      </c>
      <c r="AA81">
        <v>4.4499999999999998E-2</v>
      </c>
      <c r="AB81">
        <v>4.0862999999999996</v>
      </c>
      <c r="AC81">
        <v>0.31430000000000002</v>
      </c>
      <c r="AD81">
        <v>3.8039000000000001</v>
      </c>
      <c r="AE81">
        <v>2.7381000000000002</v>
      </c>
      <c r="AF81">
        <v>0.21060000000000001</v>
      </c>
      <c r="AG81">
        <v>2.5489000000000002</v>
      </c>
      <c r="AH81">
        <v>105.95310000000001</v>
      </c>
      <c r="AI81">
        <v>10.174799999999999</v>
      </c>
      <c r="AJ81">
        <v>3.7660999999999998</v>
      </c>
      <c r="AK81">
        <v>28.819500000000001</v>
      </c>
      <c r="AL81">
        <v>16.297599999999999</v>
      </c>
      <c r="AM81" t="s">
        <v>33</v>
      </c>
      <c r="AN81">
        <v>81.16</v>
      </c>
      <c r="AO81">
        <v>2303.7600000000002</v>
      </c>
      <c r="AP81">
        <v>380.39</v>
      </c>
    </row>
    <row r="82" spans="1:42">
      <c r="A82">
        <v>2040</v>
      </c>
      <c r="B82">
        <v>0</v>
      </c>
      <c r="C82">
        <v>12.747999999999999</v>
      </c>
      <c r="D82">
        <v>13.638</v>
      </c>
      <c r="E82">
        <v>119</v>
      </c>
      <c r="F82" t="s">
        <v>50</v>
      </c>
      <c r="G82">
        <v>180.39250000000001</v>
      </c>
      <c r="H82">
        <v>158.03139999999999</v>
      </c>
      <c r="I82">
        <v>22.3611</v>
      </c>
      <c r="J82">
        <v>87.604200000000006</v>
      </c>
      <c r="K82">
        <v>3.6463999999999999</v>
      </c>
      <c r="L82">
        <v>9.0300000000000005E-2</v>
      </c>
      <c r="M82">
        <v>0.22</v>
      </c>
      <c r="N82">
        <v>53.475000000000001</v>
      </c>
      <c r="O82">
        <v>123.7161</v>
      </c>
      <c r="P82">
        <v>53.475000000000001</v>
      </c>
      <c r="Q82">
        <v>127</v>
      </c>
      <c r="R82">
        <v>169</v>
      </c>
      <c r="S82">
        <v>5.5946999999999996</v>
      </c>
      <c r="T82">
        <v>158.97450000000001</v>
      </c>
      <c r="U82">
        <v>7.6100000000000001E-2</v>
      </c>
      <c r="V82">
        <v>1.9402999999999999</v>
      </c>
      <c r="W82">
        <v>17.6952</v>
      </c>
      <c r="X82">
        <v>1.3567</v>
      </c>
      <c r="Y82">
        <v>16.477799999999998</v>
      </c>
      <c r="Z82">
        <v>6.8599999999999994E-2</v>
      </c>
      <c r="AA82">
        <v>4.4400000000000002E-2</v>
      </c>
      <c r="AB82">
        <v>4.0903999999999998</v>
      </c>
      <c r="AC82">
        <v>0.31359999999999999</v>
      </c>
      <c r="AD82">
        <v>3.8090000000000002</v>
      </c>
      <c r="AE82">
        <v>2.7378999999999998</v>
      </c>
      <c r="AF82">
        <v>0.2099</v>
      </c>
      <c r="AG82">
        <v>2.5495000000000001</v>
      </c>
      <c r="AH82">
        <v>100.6502</v>
      </c>
      <c r="AI82">
        <v>10.3392</v>
      </c>
      <c r="AJ82">
        <v>3.8241999999999998</v>
      </c>
      <c r="AK82">
        <v>27.686599999999999</v>
      </c>
      <c r="AL82">
        <v>15.5312</v>
      </c>
      <c r="AM82" t="s">
        <v>33</v>
      </c>
      <c r="AN82">
        <v>75.47</v>
      </c>
      <c r="AO82">
        <v>2153.62</v>
      </c>
      <c r="AP82">
        <v>380.39</v>
      </c>
    </row>
    <row r="83" spans="1:42">
      <c r="A83">
        <v>2041</v>
      </c>
      <c r="B83">
        <v>0</v>
      </c>
      <c r="C83">
        <v>12.759</v>
      </c>
      <c r="D83">
        <v>13.657999999999999</v>
      </c>
      <c r="E83">
        <v>120</v>
      </c>
      <c r="F83" t="s">
        <v>50</v>
      </c>
      <c r="G83">
        <v>215.0401</v>
      </c>
      <c r="H83">
        <v>176.34829999999999</v>
      </c>
      <c r="I83">
        <v>38.691899999999997</v>
      </c>
      <c r="J83">
        <v>82.007099999999994</v>
      </c>
      <c r="K83">
        <v>3.6463999999999999</v>
      </c>
      <c r="L83">
        <v>8.9800000000000005E-2</v>
      </c>
      <c r="M83">
        <v>0.22</v>
      </c>
      <c r="N83">
        <v>53.455199999999998</v>
      </c>
      <c r="O83">
        <v>123.6467</v>
      </c>
      <c r="P83">
        <v>53.455199999999998</v>
      </c>
      <c r="Q83">
        <v>126</v>
      </c>
      <c r="R83">
        <v>221</v>
      </c>
      <c r="S83">
        <v>7.0263</v>
      </c>
      <c r="T83">
        <v>199.71870000000001</v>
      </c>
      <c r="U83">
        <v>7.5800000000000006E-2</v>
      </c>
      <c r="V83">
        <v>1.9234</v>
      </c>
      <c r="W83">
        <v>17.7759</v>
      </c>
      <c r="X83">
        <v>1.3584000000000001</v>
      </c>
      <c r="Y83">
        <v>16.558599999999998</v>
      </c>
      <c r="Z83">
        <v>6.8199999999999997E-2</v>
      </c>
      <c r="AA83">
        <v>4.41E-2</v>
      </c>
      <c r="AB83">
        <v>4.1124999999999998</v>
      </c>
      <c r="AC83">
        <v>0.31430000000000002</v>
      </c>
      <c r="AD83">
        <v>3.8309000000000002</v>
      </c>
      <c r="AE83">
        <v>2.7481</v>
      </c>
      <c r="AF83">
        <v>0.21</v>
      </c>
      <c r="AG83">
        <v>2.5598999999999998</v>
      </c>
      <c r="AH83">
        <v>111.0711</v>
      </c>
      <c r="AI83">
        <v>12.708299999999999</v>
      </c>
      <c r="AJ83">
        <v>4.5046999999999997</v>
      </c>
      <c r="AK83">
        <v>30.956499999999998</v>
      </c>
      <c r="AL83">
        <v>17.107700000000001</v>
      </c>
      <c r="AM83" t="s">
        <v>33</v>
      </c>
      <c r="AN83">
        <v>71.06</v>
      </c>
      <c r="AO83">
        <v>2017.3</v>
      </c>
      <c r="AP83">
        <v>380.39</v>
      </c>
    </row>
    <row r="84" spans="1:42">
      <c r="A84">
        <v>2042</v>
      </c>
      <c r="B84">
        <v>0</v>
      </c>
      <c r="C84">
        <v>12.772</v>
      </c>
      <c r="D84">
        <v>13.680999999999999</v>
      </c>
      <c r="E84">
        <v>121</v>
      </c>
      <c r="F84" t="s">
        <v>50</v>
      </c>
      <c r="G84">
        <v>200.88939999999999</v>
      </c>
      <c r="H84">
        <v>152.23869999999999</v>
      </c>
      <c r="I84">
        <v>48.650799999999997</v>
      </c>
      <c r="J84">
        <v>75.782300000000006</v>
      </c>
      <c r="K84">
        <v>3.6463999999999999</v>
      </c>
      <c r="L84">
        <v>8.9399999999999993E-2</v>
      </c>
      <c r="M84">
        <v>0.22</v>
      </c>
      <c r="N84">
        <v>53.433700000000002</v>
      </c>
      <c r="O84">
        <v>123.57129999999999</v>
      </c>
      <c r="P84">
        <v>53.433700000000002</v>
      </c>
      <c r="Q84">
        <v>125</v>
      </c>
      <c r="R84">
        <v>187</v>
      </c>
      <c r="S84">
        <v>5.8407999999999998</v>
      </c>
      <c r="T84">
        <v>166.4032</v>
      </c>
      <c r="U84">
        <v>7.5600000000000001E-2</v>
      </c>
      <c r="V84">
        <v>1.9705999999999999</v>
      </c>
      <c r="W84">
        <v>17.881</v>
      </c>
      <c r="X84">
        <v>1.3620000000000001</v>
      </c>
      <c r="Y84">
        <v>16.662099999999999</v>
      </c>
      <c r="Z84">
        <v>6.7900000000000002E-2</v>
      </c>
      <c r="AA84">
        <v>4.3900000000000002E-2</v>
      </c>
      <c r="AB84">
        <v>4.1406000000000001</v>
      </c>
      <c r="AC84">
        <v>0.31540000000000001</v>
      </c>
      <c r="AD84">
        <v>3.8582999999999998</v>
      </c>
      <c r="AE84">
        <v>2.7618999999999998</v>
      </c>
      <c r="AF84">
        <v>0.2104</v>
      </c>
      <c r="AG84">
        <v>2.5735999999999999</v>
      </c>
      <c r="AH84">
        <v>97.477099999999993</v>
      </c>
      <c r="AI84">
        <v>9.8019999999999996</v>
      </c>
      <c r="AJ84">
        <v>3.6097000000000001</v>
      </c>
      <c r="AK84">
        <v>26.364799999999999</v>
      </c>
      <c r="AL84">
        <v>14.985099999999999</v>
      </c>
      <c r="AM84" t="s">
        <v>33</v>
      </c>
      <c r="AN84">
        <v>79.89</v>
      </c>
      <c r="AO84">
        <v>2278.5100000000002</v>
      </c>
      <c r="AP84">
        <v>380.38</v>
      </c>
    </row>
    <row r="85" spans="1:42">
      <c r="A85">
        <v>2043</v>
      </c>
      <c r="B85">
        <v>0</v>
      </c>
      <c r="C85">
        <v>12.787000000000001</v>
      </c>
      <c r="D85">
        <v>13.709</v>
      </c>
      <c r="E85">
        <v>122</v>
      </c>
      <c r="F85" t="s">
        <v>50</v>
      </c>
      <c r="G85">
        <v>224.14089999999999</v>
      </c>
      <c r="H85">
        <v>170.38149999999999</v>
      </c>
      <c r="I85">
        <v>53.759399999999999</v>
      </c>
      <c r="J85">
        <v>76.015299999999996</v>
      </c>
      <c r="K85">
        <v>3.6463000000000001</v>
      </c>
      <c r="L85">
        <v>8.8900000000000007E-2</v>
      </c>
      <c r="M85">
        <v>0.22</v>
      </c>
      <c r="N85">
        <v>53.4071</v>
      </c>
      <c r="O85">
        <v>123.47839999999999</v>
      </c>
      <c r="P85">
        <v>53.4071</v>
      </c>
      <c r="Q85">
        <v>124</v>
      </c>
      <c r="R85">
        <v>221</v>
      </c>
      <c r="S85">
        <v>6.7611999999999997</v>
      </c>
      <c r="T85">
        <v>192.4246</v>
      </c>
      <c r="U85">
        <v>7.5300000000000006E-2</v>
      </c>
      <c r="V85">
        <v>1.9845999999999999</v>
      </c>
      <c r="W85">
        <v>18.0442</v>
      </c>
      <c r="X85">
        <v>1.3697999999999999</v>
      </c>
      <c r="Y85">
        <v>16.819800000000001</v>
      </c>
      <c r="Z85">
        <v>6.7599999999999993E-2</v>
      </c>
      <c r="AA85">
        <v>4.3700000000000003E-2</v>
      </c>
      <c r="AB85">
        <v>4.1829000000000001</v>
      </c>
      <c r="AC85">
        <v>0.31759999999999999</v>
      </c>
      <c r="AD85">
        <v>3.8990999999999998</v>
      </c>
      <c r="AE85">
        <v>2.7839999999999998</v>
      </c>
      <c r="AF85">
        <v>0.21129999999999999</v>
      </c>
      <c r="AG85">
        <v>2.5951</v>
      </c>
      <c r="AH85">
        <v>108.3382</v>
      </c>
      <c r="AI85">
        <v>11.5832</v>
      </c>
      <c r="AJ85">
        <v>4.1082000000000001</v>
      </c>
      <c r="AK85">
        <v>29.723400000000002</v>
      </c>
      <c r="AL85">
        <v>16.628499999999999</v>
      </c>
      <c r="AM85" t="s">
        <v>33</v>
      </c>
      <c r="AN85">
        <v>73.260000000000005</v>
      </c>
      <c r="AO85">
        <v>2082.17</v>
      </c>
      <c r="AP85">
        <v>380.39</v>
      </c>
    </row>
    <row r="86" spans="1:42">
      <c r="A86">
        <v>2044</v>
      </c>
      <c r="B86">
        <v>0</v>
      </c>
      <c r="C86">
        <v>12.794</v>
      </c>
      <c r="D86">
        <v>13.723000000000001</v>
      </c>
      <c r="E86">
        <v>123</v>
      </c>
      <c r="F86" t="s">
        <v>50</v>
      </c>
      <c r="G86">
        <v>175.94630000000001</v>
      </c>
      <c r="H86">
        <v>149.4983</v>
      </c>
      <c r="I86">
        <v>26.448</v>
      </c>
      <c r="J86">
        <v>84.968100000000007</v>
      </c>
      <c r="K86">
        <v>3.6463000000000001</v>
      </c>
      <c r="L86">
        <v>8.8599999999999998E-2</v>
      </c>
      <c r="M86">
        <v>0.22</v>
      </c>
      <c r="N86">
        <v>53.393999999999998</v>
      </c>
      <c r="O86">
        <v>123.43259999999999</v>
      </c>
      <c r="P86">
        <v>53.393999999999998</v>
      </c>
      <c r="Q86">
        <v>123</v>
      </c>
      <c r="R86">
        <v>166</v>
      </c>
      <c r="S86">
        <v>5.2370999999999999</v>
      </c>
      <c r="T86">
        <v>148.965</v>
      </c>
      <c r="U86">
        <v>7.51E-2</v>
      </c>
      <c r="V86">
        <v>1.9468000000000001</v>
      </c>
      <c r="W86">
        <v>18.047999999999998</v>
      </c>
      <c r="X86">
        <v>1.3655999999999999</v>
      </c>
      <c r="Y86">
        <v>16.8292</v>
      </c>
      <c r="Z86">
        <v>6.7299999999999999E-2</v>
      </c>
      <c r="AA86">
        <v>4.36E-2</v>
      </c>
      <c r="AB86">
        <v>4.1859999999999999</v>
      </c>
      <c r="AC86">
        <v>0.31669999999999998</v>
      </c>
      <c r="AD86">
        <v>3.9033000000000002</v>
      </c>
      <c r="AE86">
        <v>2.7831000000000001</v>
      </c>
      <c r="AF86">
        <v>0.21060000000000001</v>
      </c>
      <c r="AG86">
        <v>2.5951</v>
      </c>
      <c r="AH86">
        <v>95.705200000000005</v>
      </c>
      <c r="AI86">
        <v>9.4617000000000004</v>
      </c>
      <c r="AJ86">
        <v>3.5154000000000001</v>
      </c>
      <c r="AK86">
        <v>26.099900000000002</v>
      </c>
      <c r="AL86">
        <v>14.716100000000001</v>
      </c>
      <c r="AM86" t="s">
        <v>33</v>
      </c>
      <c r="AN86">
        <v>71.400000000000006</v>
      </c>
      <c r="AO86">
        <v>2034.76</v>
      </c>
      <c r="AP86">
        <v>380.39</v>
      </c>
    </row>
    <row r="87" spans="1:42">
      <c r="A87">
        <v>2045</v>
      </c>
      <c r="B87">
        <v>0</v>
      </c>
      <c r="C87">
        <v>12.805999999999999</v>
      </c>
      <c r="D87">
        <v>13.744999999999999</v>
      </c>
      <c r="E87">
        <v>124</v>
      </c>
      <c r="F87" t="s">
        <v>50</v>
      </c>
      <c r="G87">
        <v>190.0916</v>
      </c>
      <c r="H87">
        <v>136.7852</v>
      </c>
      <c r="I87">
        <v>53.3063</v>
      </c>
      <c r="J87">
        <v>71.957499999999996</v>
      </c>
      <c r="K87">
        <v>3.6461999999999999</v>
      </c>
      <c r="L87">
        <v>8.7999999999999995E-2</v>
      </c>
      <c r="M87">
        <v>0.22</v>
      </c>
      <c r="N87">
        <v>53.372900000000001</v>
      </c>
      <c r="O87">
        <v>123.3588</v>
      </c>
      <c r="P87">
        <v>53.372900000000001</v>
      </c>
      <c r="Q87">
        <v>122</v>
      </c>
      <c r="R87">
        <v>171</v>
      </c>
      <c r="S87">
        <v>4.9183000000000003</v>
      </c>
      <c r="T87">
        <v>140.2672</v>
      </c>
      <c r="U87">
        <v>7.4800000000000005E-2</v>
      </c>
      <c r="V87">
        <v>2.0394999999999999</v>
      </c>
      <c r="W87">
        <v>18.1495</v>
      </c>
      <c r="X87">
        <v>1.3687</v>
      </c>
      <c r="Y87">
        <v>16.929500000000001</v>
      </c>
      <c r="Z87">
        <v>6.6900000000000001E-2</v>
      </c>
      <c r="AA87">
        <v>4.3299999999999998E-2</v>
      </c>
      <c r="AB87">
        <v>4.2131999999999996</v>
      </c>
      <c r="AC87">
        <v>0.31769999999999998</v>
      </c>
      <c r="AD87">
        <v>3.93</v>
      </c>
      <c r="AE87">
        <v>2.7961999999999998</v>
      </c>
      <c r="AF87">
        <v>0.2109</v>
      </c>
      <c r="AG87">
        <v>2.6082999999999998</v>
      </c>
      <c r="AH87">
        <v>88.3232</v>
      </c>
      <c r="AI87">
        <v>8.3344000000000005</v>
      </c>
      <c r="AJ87">
        <v>3.1291000000000002</v>
      </c>
      <c r="AK87">
        <v>23.460799999999999</v>
      </c>
      <c r="AL87">
        <v>13.537800000000001</v>
      </c>
      <c r="AM87" t="s">
        <v>33</v>
      </c>
      <c r="AN87">
        <v>73.03</v>
      </c>
      <c r="AO87">
        <v>2083.79</v>
      </c>
      <c r="AP87">
        <v>380.37</v>
      </c>
    </row>
    <row r="88" spans="1:42">
      <c r="A88">
        <v>2046</v>
      </c>
      <c r="B88">
        <v>0</v>
      </c>
      <c r="C88">
        <v>12.815</v>
      </c>
      <c r="D88">
        <v>13.762</v>
      </c>
      <c r="E88">
        <v>125</v>
      </c>
      <c r="F88" t="s">
        <v>50</v>
      </c>
      <c r="G88">
        <v>190.23050000000001</v>
      </c>
      <c r="H88">
        <v>157.66890000000001</v>
      </c>
      <c r="I88">
        <v>32.561599999999999</v>
      </c>
      <c r="J88">
        <v>82.883099999999999</v>
      </c>
      <c r="K88">
        <v>3.6461999999999999</v>
      </c>
      <c r="L88">
        <v>8.7599999999999997E-2</v>
      </c>
      <c r="M88">
        <v>0.22</v>
      </c>
      <c r="N88">
        <v>53.356900000000003</v>
      </c>
      <c r="O88">
        <v>123.30249999999999</v>
      </c>
      <c r="P88">
        <v>53.356900000000003</v>
      </c>
      <c r="Q88">
        <v>121</v>
      </c>
      <c r="R88">
        <v>169</v>
      </c>
      <c r="S88">
        <v>5.5476000000000001</v>
      </c>
      <c r="T88">
        <v>157.64230000000001</v>
      </c>
      <c r="U88">
        <v>7.4499999999999997E-2</v>
      </c>
      <c r="V88">
        <v>2.0034999999999998</v>
      </c>
      <c r="W88">
        <v>18.193100000000001</v>
      </c>
      <c r="X88">
        <v>1.3673999999999999</v>
      </c>
      <c r="Y88">
        <v>16.976099999999999</v>
      </c>
      <c r="Z88">
        <v>6.6600000000000006E-2</v>
      </c>
      <c r="AA88">
        <v>4.3099999999999999E-2</v>
      </c>
      <c r="AB88">
        <v>4.2260999999999997</v>
      </c>
      <c r="AC88">
        <v>0.31759999999999999</v>
      </c>
      <c r="AD88">
        <v>3.9434</v>
      </c>
      <c r="AE88">
        <v>2.8010999999999999</v>
      </c>
      <c r="AF88">
        <v>0.21049999999999999</v>
      </c>
      <c r="AG88">
        <v>2.6137000000000001</v>
      </c>
      <c r="AH88">
        <v>101.0274</v>
      </c>
      <c r="AI88">
        <v>9.7673000000000005</v>
      </c>
      <c r="AJ88">
        <v>3.6204999999999998</v>
      </c>
      <c r="AK88">
        <v>27.7517</v>
      </c>
      <c r="AL88">
        <v>15.501899999999999</v>
      </c>
      <c r="AM88" t="s">
        <v>33</v>
      </c>
      <c r="AN88">
        <v>77.069999999999993</v>
      </c>
      <c r="AO88">
        <v>2203.71</v>
      </c>
      <c r="AP88">
        <v>380.39</v>
      </c>
    </row>
    <row r="89" spans="1:42">
      <c r="A89">
        <v>2047</v>
      </c>
      <c r="B89">
        <v>0</v>
      </c>
      <c r="C89">
        <v>12.823</v>
      </c>
      <c r="D89">
        <v>13.776999999999999</v>
      </c>
      <c r="E89">
        <v>126</v>
      </c>
      <c r="F89" t="s">
        <v>50</v>
      </c>
      <c r="G89">
        <v>196.85140000000001</v>
      </c>
      <c r="H89">
        <v>165.7192</v>
      </c>
      <c r="I89">
        <v>31.132300000000001</v>
      </c>
      <c r="J89">
        <v>84.184899999999999</v>
      </c>
      <c r="K89">
        <v>3.6461000000000001</v>
      </c>
      <c r="L89">
        <v>8.7099999999999997E-2</v>
      </c>
      <c r="M89">
        <v>0.22</v>
      </c>
      <c r="N89">
        <v>53.343299999999999</v>
      </c>
      <c r="O89">
        <v>123.2552</v>
      </c>
      <c r="P89">
        <v>53.343299999999999</v>
      </c>
      <c r="Q89">
        <v>120</v>
      </c>
      <c r="R89">
        <v>212</v>
      </c>
      <c r="S89">
        <v>6.3612000000000002</v>
      </c>
      <c r="T89">
        <v>180.92500000000001</v>
      </c>
      <c r="U89">
        <v>7.4300000000000005E-2</v>
      </c>
      <c r="V89">
        <v>1.9961</v>
      </c>
      <c r="W89">
        <v>18.2042</v>
      </c>
      <c r="X89">
        <v>1.3636999999999999</v>
      </c>
      <c r="Y89">
        <v>16.9923</v>
      </c>
      <c r="Z89">
        <v>6.6199999999999995E-2</v>
      </c>
      <c r="AA89">
        <v>4.2799999999999998E-2</v>
      </c>
      <c r="AB89">
        <v>4.2309999999999999</v>
      </c>
      <c r="AC89">
        <v>0.31690000000000002</v>
      </c>
      <c r="AD89">
        <v>3.9493</v>
      </c>
      <c r="AE89">
        <v>2.8012000000000001</v>
      </c>
      <c r="AF89">
        <v>0.20979999999999999</v>
      </c>
      <c r="AG89">
        <v>2.6147</v>
      </c>
      <c r="AH89">
        <v>104.7895</v>
      </c>
      <c r="AI89">
        <v>11.5343</v>
      </c>
      <c r="AJ89">
        <v>4.1147</v>
      </c>
      <c r="AK89">
        <v>29.200399999999998</v>
      </c>
      <c r="AL89">
        <v>16.080300000000001</v>
      </c>
      <c r="AM89" t="s">
        <v>33</v>
      </c>
      <c r="AN89">
        <v>63.22</v>
      </c>
      <c r="AO89">
        <v>1798.94</v>
      </c>
      <c r="AP89">
        <v>380.39</v>
      </c>
    </row>
    <row r="90" spans="1:42">
      <c r="A90">
        <v>2048</v>
      </c>
      <c r="B90">
        <v>0</v>
      </c>
      <c r="C90">
        <v>12.827</v>
      </c>
      <c r="D90">
        <v>13.785</v>
      </c>
      <c r="E90">
        <v>127</v>
      </c>
      <c r="F90" t="s">
        <v>50</v>
      </c>
      <c r="G90">
        <v>167.9562</v>
      </c>
      <c r="H90">
        <v>146.5822</v>
      </c>
      <c r="I90">
        <v>21.373999999999999</v>
      </c>
      <c r="J90">
        <v>87.274100000000004</v>
      </c>
      <c r="K90">
        <v>3.6461000000000001</v>
      </c>
      <c r="L90">
        <v>8.6599999999999996E-2</v>
      </c>
      <c r="M90">
        <v>0.22</v>
      </c>
      <c r="N90">
        <v>53.335799999999999</v>
      </c>
      <c r="O90">
        <v>123.2287</v>
      </c>
      <c r="P90">
        <v>53.335799999999999</v>
      </c>
      <c r="Q90">
        <v>119</v>
      </c>
      <c r="R90">
        <v>169</v>
      </c>
      <c r="S90">
        <v>5.1205999999999996</v>
      </c>
      <c r="T90">
        <v>145.57660000000001</v>
      </c>
      <c r="U90">
        <v>7.3999999999999996E-2</v>
      </c>
      <c r="V90">
        <v>1.9911000000000001</v>
      </c>
      <c r="W90">
        <v>18.143799999999999</v>
      </c>
      <c r="X90">
        <v>1.3546</v>
      </c>
      <c r="Y90">
        <v>16.941700000000001</v>
      </c>
      <c r="Z90">
        <v>6.5799999999999997E-2</v>
      </c>
      <c r="AA90">
        <v>4.2599999999999999E-2</v>
      </c>
      <c r="AB90">
        <v>4.2182000000000004</v>
      </c>
      <c r="AC90">
        <v>0.31490000000000001</v>
      </c>
      <c r="AD90">
        <v>3.9386999999999999</v>
      </c>
      <c r="AE90">
        <v>2.7909999999999999</v>
      </c>
      <c r="AF90">
        <v>0.2084</v>
      </c>
      <c r="AG90">
        <v>2.6061000000000001</v>
      </c>
      <c r="AH90">
        <v>93.228499999999997</v>
      </c>
      <c r="AI90">
        <v>9.7030999999999992</v>
      </c>
      <c r="AJ90">
        <v>3.5918000000000001</v>
      </c>
      <c r="AK90">
        <v>25.742999999999999</v>
      </c>
      <c r="AL90">
        <v>14.315899999999999</v>
      </c>
      <c r="AM90" t="s">
        <v>33</v>
      </c>
      <c r="AN90">
        <v>64.59</v>
      </c>
      <c r="AO90">
        <v>1863.38</v>
      </c>
      <c r="AP90">
        <v>380.39</v>
      </c>
    </row>
    <row r="91" spans="1:42">
      <c r="A91">
        <v>2049</v>
      </c>
      <c r="B91">
        <v>0</v>
      </c>
      <c r="C91">
        <v>12.836</v>
      </c>
      <c r="D91">
        <v>13.803000000000001</v>
      </c>
      <c r="E91">
        <v>128</v>
      </c>
      <c r="F91" t="s">
        <v>50</v>
      </c>
      <c r="G91">
        <v>198.4136</v>
      </c>
      <c r="H91">
        <v>162.3646</v>
      </c>
      <c r="I91">
        <v>36.048999999999999</v>
      </c>
      <c r="J91">
        <v>81.831400000000002</v>
      </c>
      <c r="K91">
        <v>3.6461000000000001</v>
      </c>
      <c r="L91">
        <v>8.5999999999999993E-2</v>
      </c>
      <c r="M91">
        <v>0.22</v>
      </c>
      <c r="N91">
        <v>53.318899999999999</v>
      </c>
      <c r="O91">
        <v>123.1695</v>
      </c>
      <c r="P91">
        <v>53.318899999999999</v>
      </c>
      <c r="Q91">
        <v>118</v>
      </c>
      <c r="R91">
        <v>190</v>
      </c>
      <c r="S91">
        <v>5.6238000000000001</v>
      </c>
      <c r="T91">
        <v>159.89099999999999</v>
      </c>
      <c r="U91">
        <v>7.3800000000000004E-2</v>
      </c>
      <c r="V91">
        <v>1.9728000000000001</v>
      </c>
      <c r="W91">
        <v>18.196899999999999</v>
      </c>
      <c r="X91">
        <v>1.3540000000000001</v>
      </c>
      <c r="Y91">
        <v>16.9971</v>
      </c>
      <c r="Z91">
        <v>6.5299999999999997E-2</v>
      </c>
      <c r="AA91">
        <v>4.2299999999999997E-2</v>
      </c>
      <c r="AB91">
        <v>4.2333999999999996</v>
      </c>
      <c r="AC91">
        <v>0.315</v>
      </c>
      <c r="AD91">
        <v>3.9542999999999999</v>
      </c>
      <c r="AE91">
        <v>2.7970999999999999</v>
      </c>
      <c r="AF91">
        <v>0.20810000000000001</v>
      </c>
      <c r="AG91">
        <v>2.6126999999999998</v>
      </c>
      <c r="AH91">
        <v>103.43729999999999</v>
      </c>
      <c r="AI91">
        <v>10.629799999999999</v>
      </c>
      <c r="AJ91">
        <v>3.8355999999999999</v>
      </c>
      <c r="AK91">
        <v>28.618200000000002</v>
      </c>
      <c r="AL91">
        <v>15.8438</v>
      </c>
      <c r="AM91" t="s">
        <v>33</v>
      </c>
      <c r="AN91">
        <v>63.05</v>
      </c>
      <c r="AO91">
        <v>1792.72</v>
      </c>
      <c r="AP91">
        <v>380.39</v>
      </c>
    </row>
    <row r="92" spans="1:42">
      <c r="A92">
        <v>2050</v>
      </c>
      <c r="B92">
        <v>0</v>
      </c>
      <c r="C92">
        <v>12.839</v>
      </c>
      <c r="D92">
        <v>13.808</v>
      </c>
      <c r="E92">
        <v>129</v>
      </c>
      <c r="F92" t="s">
        <v>50</v>
      </c>
      <c r="G92">
        <v>171.08090000000001</v>
      </c>
      <c r="H92">
        <v>156.02019999999999</v>
      </c>
      <c r="I92">
        <v>15.060700000000001</v>
      </c>
      <c r="J92">
        <v>91.196700000000007</v>
      </c>
      <c r="K92">
        <v>3.6461000000000001</v>
      </c>
      <c r="L92">
        <v>8.5500000000000007E-2</v>
      </c>
      <c r="M92">
        <v>0.22</v>
      </c>
      <c r="N92">
        <v>53.313800000000001</v>
      </c>
      <c r="O92">
        <v>123.15179999999999</v>
      </c>
      <c r="P92">
        <v>53.313800000000001</v>
      </c>
      <c r="Q92">
        <v>82</v>
      </c>
      <c r="R92">
        <v>172</v>
      </c>
      <c r="S92">
        <v>5.1230000000000002</v>
      </c>
      <c r="T92">
        <v>145.5214</v>
      </c>
      <c r="U92">
        <v>7.3499999999999996E-2</v>
      </c>
      <c r="V92">
        <v>1.3656999999999999</v>
      </c>
      <c r="W92">
        <v>12.687799999999999</v>
      </c>
      <c r="X92">
        <v>0.94089999999999996</v>
      </c>
      <c r="Y92">
        <v>11.855399999999999</v>
      </c>
      <c r="Z92">
        <v>6.4899999999999999E-2</v>
      </c>
      <c r="AA92">
        <v>4.2000000000000003E-2</v>
      </c>
      <c r="AB92">
        <v>2.9523999999999999</v>
      </c>
      <c r="AC92">
        <v>0.21890000000000001</v>
      </c>
      <c r="AD92">
        <v>2.7587000000000002</v>
      </c>
      <c r="AE92">
        <v>1.9499</v>
      </c>
      <c r="AF92">
        <v>0.14460000000000001</v>
      </c>
      <c r="AG92">
        <v>1.8220000000000001</v>
      </c>
      <c r="AH92">
        <v>99.016800000000003</v>
      </c>
      <c r="AI92">
        <v>10.3133</v>
      </c>
      <c r="AJ92">
        <v>3.7763</v>
      </c>
      <c r="AK92">
        <v>27.713200000000001</v>
      </c>
      <c r="AL92">
        <v>15.2006</v>
      </c>
      <c r="AM92" t="s">
        <v>33</v>
      </c>
      <c r="AN92">
        <v>61.1</v>
      </c>
      <c r="AO92">
        <v>1737.68</v>
      </c>
      <c r="AP92">
        <v>380.37</v>
      </c>
    </row>
    <row r="93" spans="1:42">
      <c r="A93">
        <v>2051</v>
      </c>
      <c r="B93">
        <v>0</v>
      </c>
      <c r="C93">
        <v>12.839</v>
      </c>
      <c r="D93">
        <v>13.808</v>
      </c>
      <c r="E93">
        <v>130</v>
      </c>
      <c r="F93" t="s">
        <v>50</v>
      </c>
      <c r="G93">
        <v>142.2921</v>
      </c>
      <c r="H93">
        <v>103.4525</v>
      </c>
      <c r="I93">
        <v>38.839599999999997</v>
      </c>
      <c r="J93">
        <v>72.704300000000003</v>
      </c>
      <c r="K93">
        <v>3.6461000000000001</v>
      </c>
      <c r="L93">
        <v>5.9400000000000001E-2</v>
      </c>
      <c r="M93">
        <v>0.22</v>
      </c>
      <c r="N93">
        <v>53.313800000000001</v>
      </c>
      <c r="O93">
        <v>123.15179999999999</v>
      </c>
      <c r="P93">
        <v>53.313800000000001</v>
      </c>
      <c r="Q93">
        <v>81</v>
      </c>
      <c r="R93">
        <v>192</v>
      </c>
      <c r="S93">
        <v>2.8813</v>
      </c>
      <c r="T93">
        <v>82.002300000000005</v>
      </c>
      <c r="U93">
        <v>7.3300000000000004E-2</v>
      </c>
      <c r="V93">
        <v>1.6914</v>
      </c>
      <c r="W93">
        <v>12.533099999999999</v>
      </c>
      <c r="X93">
        <v>0.92969999999999997</v>
      </c>
      <c r="Y93">
        <v>11.758100000000001</v>
      </c>
      <c r="Z93">
        <v>4.5100000000000001E-2</v>
      </c>
      <c r="AA93">
        <v>2.92E-2</v>
      </c>
      <c r="AB93">
        <v>2.9163999999999999</v>
      </c>
      <c r="AC93">
        <v>0.21629999999999999</v>
      </c>
      <c r="AD93">
        <v>2.7360000000000002</v>
      </c>
      <c r="AE93">
        <v>1.9260999999999999</v>
      </c>
      <c r="AF93">
        <v>0.1429</v>
      </c>
      <c r="AG93">
        <v>1.8069999999999999</v>
      </c>
      <c r="AH93">
        <v>65.708699999999993</v>
      </c>
      <c r="AI93">
        <v>6.9778000000000002</v>
      </c>
      <c r="AJ93">
        <v>2.5310999999999999</v>
      </c>
      <c r="AK93">
        <v>18.136399999999998</v>
      </c>
      <c r="AL93">
        <v>10.0983</v>
      </c>
      <c r="AM93" t="s">
        <v>33</v>
      </c>
      <c r="AN93">
        <v>57.87</v>
      </c>
      <c r="AO93">
        <v>1646.13</v>
      </c>
      <c r="AP93">
        <v>380.39</v>
      </c>
    </row>
    <row r="94" spans="1:42">
      <c r="A94">
        <v>2052</v>
      </c>
      <c r="B94">
        <v>0</v>
      </c>
      <c r="C94">
        <v>12.839</v>
      </c>
      <c r="D94">
        <v>13.808</v>
      </c>
      <c r="E94">
        <v>131</v>
      </c>
      <c r="F94" t="s">
        <v>50</v>
      </c>
      <c r="G94">
        <v>153.32679999999999</v>
      </c>
      <c r="H94">
        <v>113.9661</v>
      </c>
      <c r="I94">
        <v>39.360700000000001</v>
      </c>
      <c r="J94">
        <v>74.328900000000004</v>
      </c>
      <c r="K94">
        <v>3.6461000000000001</v>
      </c>
      <c r="L94">
        <v>5.8700000000000002E-2</v>
      </c>
      <c r="M94">
        <v>0.22</v>
      </c>
      <c r="N94">
        <v>53.313800000000001</v>
      </c>
      <c r="O94">
        <v>123.15179999999999</v>
      </c>
      <c r="P94">
        <v>53.313800000000001</v>
      </c>
      <c r="Q94">
        <v>80</v>
      </c>
      <c r="R94">
        <v>249</v>
      </c>
      <c r="S94">
        <v>3.2355</v>
      </c>
      <c r="T94">
        <v>92.025999999999996</v>
      </c>
      <c r="U94">
        <v>7.2999999999999995E-2</v>
      </c>
      <c r="V94">
        <v>2.0225</v>
      </c>
      <c r="W94">
        <v>12.378299999999999</v>
      </c>
      <c r="X94">
        <v>0.91510000000000002</v>
      </c>
      <c r="Y94">
        <v>11.617900000000001</v>
      </c>
      <c r="Z94">
        <v>4.4600000000000001E-2</v>
      </c>
      <c r="AA94">
        <v>2.8899999999999999E-2</v>
      </c>
      <c r="AB94">
        <v>2.8803000000000001</v>
      </c>
      <c r="AC94">
        <v>0.21290000000000001</v>
      </c>
      <c r="AD94">
        <v>2.7033999999999998</v>
      </c>
      <c r="AE94">
        <v>1.9023000000000001</v>
      </c>
      <c r="AF94">
        <v>0.1406</v>
      </c>
      <c r="AG94">
        <v>1.7855000000000001</v>
      </c>
      <c r="AH94">
        <v>71.110200000000006</v>
      </c>
      <c r="AI94">
        <v>8.7127999999999997</v>
      </c>
      <c r="AJ94">
        <v>3.05</v>
      </c>
      <c r="AK94">
        <v>20.1647</v>
      </c>
      <c r="AL94">
        <v>10.9284</v>
      </c>
      <c r="AM94" t="s">
        <v>33</v>
      </c>
      <c r="AN94">
        <v>48.88</v>
      </c>
      <c r="AO94">
        <v>1395.27</v>
      </c>
      <c r="AP94">
        <v>380.39</v>
      </c>
    </row>
    <row r="95" spans="1:42">
      <c r="A95">
        <v>2053</v>
      </c>
      <c r="B95">
        <v>0</v>
      </c>
      <c r="C95">
        <v>12.853999999999999</v>
      </c>
      <c r="D95">
        <v>13.835000000000001</v>
      </c>
      <c r="E95">
        <v>132</v>
      </c>
      <c r="F95" t="s">
        <v>50</v>
      </c>
      <c r="G95">
        <v>158.6242</v>
      </c>
      <c r="H95">
        <v>113.00060000000001</v>
      </c>
      <c r="I95">
        <v>45.623600000000003</v>
      </c>
      <c r="J95">
        <v>71.237899999999996</v>
      </c>
      <c r="K95">
        <v>3.6461000000000001</v>
      </c>
      <c r="L95">
        <v>5.8000000000000003E-2</v>
      </c>
      <c r="M95">
        <v>0.22</v>
      </c>
      <c r="N95">
        <v>53.288600000000002</v>
      </c>
      <c r="O95">
        <v>123.0635</v>
      </c>
      <c r="P95">
        <v>53.288600000000002</v>
      </c>
      <c r="Q95">
        <v>79</v>
      </c>
      <c r="R95">
        <v>207</v>
      </c>
      <c r="S95">
        <v>2.8938000000000001</v>
      </c>
      <c r="T95">
        <v>82.333600000000004</v>
      </c>
      <c r="U95">
        <v>7.2800000000000004E-2</v>
      </c>
      <c r="V95">
        <v>2.1086999999999998</v>
      </c>
      <c r="W95">
        <v>12.4428</v>
      </c>
      <c r="X95">
        <v>0.91679999999999995</v>
      </c>
      <c r="Y95">
        <v>11.6835</v>
      </c>
      <c r="Z95">
        <v>4.3999999999999997E-2</v>
      </c>
      <c r="AA95">
        <v>2.8500000000000001E-2</v>
      </c>
      <c r="AB95">
        <v>2.8984000000000001</v>
      </c>
      <c r="AC95">
        <v>0.21360000000000001</v>
      </c>
      <c r="AD95">
        <v>2.7214999999999998</v>
      </c>
      <c r="AE95">
        <v>1.9100999999999999</v>
      </c>
      <c r="AF95">
        <v>0.14069999999999999</v>
      </c>
      <c r="AG95">
        <v>1.7935000000000001</v>
      </c>
      <c r="AH95">
        <v>72.316000000000003</v>
      </c>
      <c r="AI95">
        <v>7.2220000000000004</v>
      </c>
      <c r="AJ95">
        <v>2.5918000000000001</v>
      </c>
      <c r="AK95">
        <v>19.828700000000001</v>
      </c>
      <c r="AL95">
        <v>11.0421</v>
      </c>
      <c r="AM95" t="s">
        <v>33</v>
      </c>
      <c r="AN95">
        <v>75.36</v>
      </c>
      <c r="AO95">
        <v>2143.89</v>
      </c>
      <c r="AP95">
        <v>380.39</v>
      </c>
    </row>
    <row r="96" spans="1:42">
      <c r="A96">
        <v>2054</v>
      </c>
      <c r="B96">
        <v>0</v>
      </c>
      <c r="C96">
        <v>12.878</v>
      </c>
      <c r="D96">
        <v>13.881</v>
      </c>
      <c r="E96">
        <v>133</v>
      </c>
      <c r="F96" t="s">
        <v>50</v>
      </c>
      <c r="G96">
        <v>155.22020000000001</v>
      </c>
      <c r="H96">
        <v>114.8578</v>
      </c>
      <c r="I96">
        <v>40.362400000000001</v>
      </c>
      <c r="J96">
        <v>73.996700000000004</v>
      </c>
      <c r="K96">
        <v>3.6459999999999999</v>
      </c>
      <c r="L96">
        <v>5.7500000000000002E-2</v>
      </c>
      <c r="M96">
        <v>0.22</v>
      </c>
      <c r="N96">
        <v>53.245100000000001</v>
      </c>
      <c r="O96">
        <v>122.91160000000001</v>
      </c>
      <c r="P96">
        <v>53.245100000000001</v>
      </c>
      <c r="Q96">
        <v>78</v>
      </c>
      <c r="R96">
        <v>215</v>
      </c>
      <c r="S96">
        <v>2.8367</v>
      </c>
      <c r="T96">
        <v>80.857799999999997</v>
      </c>
      <c r="U96">
        <v>7.2499999999999995E-2</v>
      </c>
      <c r="V96">
        <v>1.9182999999999999</v>
      </c>
      <c r="W96">
        <v>12.6639</v>
      </c>
      <c r="X96">
        <v>0.93</v>
      </c>
      <c r="Y96">
        <v>11.8962</v>
      </c>
      <c r="Z96">
        <v>4.3700000000000003E-2</v>
      </c>
      <c r="AA96">
        <v>2.8299999999999999E-2</v>
      </c>
      <c r="AB96">
        <v>2.9550000000000001</v>
      </c>
      <c r="AC96">
        <v>0.217</v>
      </c>
      <c r="AD96">
        <v>2.7759</v>
      </c>
      <c r="AE96">
        <v>1.9403999999999999</v>
      </c>
      <c r="AF96">
        <v>0.14249999999999999</v>
      </c>
      <c r="AG96">
        <v>1.8228</v>
      </c>
      <c r="AH96">
        <v>74.286199999999994</v>
      </c>
      <c r="AI96">
        <v>6.8102999999999998</v>
      </c>
      <c r="AJ96">
        <v>2.4352</v>
      </c>
      <c r="AK96">
        <v>20.046199999999999</v>
      </c>
      <c r="AL96">
        <v>11.2798</v>
      </c>
      <c r="AM96" t="s">
        <v>33</v>
      </c>
      <c r="AN96">
        <v>71.62</v>
      </c>
      <c r="AO96">
        <v>2039.13</v>
      </c>
      <c r="AP96">
        <v>380.38</v>
      </c>
    </row>
    <row r="97" spans="1:42">
      <c r="A97">
        <v>2055</v>
      </c>
      <c r="B97">
        <v>0</v>
      </c>
      <c r="C97">
        <v>12.893000000000001</v>
      </c>
      <c r="D97">
        <v>13.909000000000001</v>
      </c>
      <c r="E97">
        <v>134</v>
      </c>
      <c r="F97" t="s">
        <v>50</v>
      </c>
      <c r="G97">
        <v>119.86969999999999</v>
      </c>
      <c r="H97">
        <v>113.7012</v>
      </c>
      <c r="I97">
        <v>6.1684999999999999</v>
      </c>
      <c r="J97">
        <v>94.853999999999999</v>
      </c>
      <c r="K97">
        <v>3.6459000000000001</v>
      </c>
      <c r="L97">
        <v>5.7099999999999998E-2</v>
      </c>
      <c r="M97">
        <v>0.22</v>
      </c>
      <c r="N97">
        <v>53.2196</v>
      </c>
      <c r="O97">
        <v>122.82250000000001</v>
      </c>
      <c r="P97">
        <v>53.2196</v>
      </c>
      <c r="Q97">
        <v>77</v>
      </c>
      <c r="R97">
        <v>171</v>
      </c>
      <c r="S97">
        <v>2.3892000000000002</v>
      </c>
      <c r="T97">
        <v>67.887</v>
      </c>
      <c r="U97">
        <v>7.2300000000000003E-2</v>
      </c>
      <c r="V97">
        <v>1.6047</v>
      </c>
      <c r="W97">
        <v>12.7255</v>
      </c>
      <c r="X97">
        <v>0.93140000000000001</v>
      </c>
      <c r="Y97">
        <v>11.959300000000001</v>
      </c>
      <c r="Z97">
        <v>4.3400000000000001E-2</v>
      </c>
      <c r="AA97">
        <v>2.81E-2</v>
      </c>
      <c r="AB97">
        <v>2.9723000000000002</v>
      </c>
      <c r="AC97">
        <v>0.21759999999999999</v>
      </c>
      <c r="AD97">
        <v>2.7934000000000001</v>
      </c>
      <c r="AE97">
        <v>1.9477</v>
      </c>
      <c r="AF97">
        <v>0.1426</v>
      </c>
      <c r="AG97">
        <v>1.8305</v>
      </c>
      <c r="AH97">
        <v>73.261499999999998</v>
      </c>
      <c r="AI97">
        <v>6.6341000000000001</v>
      </c>
      <c r="AJ97">
        <v>2.4409000000000001</v>
      </c>
      <c r="AK97">
        <v>20.210799999999999</v>
      </c>
      <c r="AL97">
        <v>11.1539</v>
      </c>
      <c r="AM97" t="s">
        <v>33</v>
      </c>
      <c r="AN97">
        <v>59.64</v>
      </c>
      <c r="AO97">
        <v>1694.42</v>
      </c>
      <c r="AP97">
        <v>380.39</v>
      </c>
    </row>
    <row r="98" spans="1:42">
      <c r="A98">
        <v>2056</v>
      </c>
      <c r="B98">
        <v>0</v>
      </c>
      <c r="C98">
        <v>12.911</v>
      </c>
      <c r="D98">
        <v>13.943</v>
      </c>
      <c r="E98">
        <v>135</v>
      </c>
      <c r="F98" t="s">
        <v>50</v>
      </c>
      <c r="G98">
        <v>135.6842</v>
      </c>
      <c r="H98">
        <v>104.45</v>
      </c>
      <c r="I98">
        <v>31.234300000000001</v>
      </c>
      <c r="J98">
        <v>76.980199999999996</v>
      </c>
      <c r="K98">
        <v>3.6457999999999999</v>
      </c>
      <c r="L98">
        <v>5.6599999999999998E-2</v>
      </c>
      <c r="M98">
        <v>0.22</v>
      </c>
      <c r="N98">
        <v>53.188000000000002</v>
      </c>
      <c r="O98">
        <v>122.7119</v>
      </c>
      <c r="P98">
        <v>53.188000000000002</v>
      </c>
      <c r="Q98">
        <v>76</v>
      </c>
      <c r="R98">
        <v>179</v>
      </c>
      <c r="S98">
        <v>2.4468999999999999</v>
      </c>
      <c r="T98">
        <v>69.730800000000002</v>
      </c>
      <c r="U98">
        <v>7.1999999999999995E-2</v>
      </c>
      <c r="V98">
        <v>1.4652000000000001</v>
      </c>
      <c r="W98">
        <v>12.838699999999999</v>
      </c>
      <c r="X98">
        <v>0.93659999999999999</v>
      </c>
      <c r="Y98">
        <v>12.071099999999999</v>
      </c>
      <c r="Z98">
        <v>4.2999999999999997E-2</v>
      </c>
      <c r="AA98">
        <v>2.7799999999999998E-2</v>
      </c>
      <c r="AB98">
        <v>3.0023</v>
      </c>
      <c r="AC98">
        <v>0.219</v>
      </c>
      <c r="AD98">
        <v>2.8228</v>
      </c>
      <c r="AE98">
        <v>1.9624999999999999</v>
      </c>
      <c r="AF98">
        <v>0.14319999999999999</v>
      </c>
      <c r="AG98">
        <v>1.8451</v>
      </c>
      <c r="AH98">
        <v>67.924899999999994</v>
      </c>
      <c r="AI98">
        <v>5.7938999999999998</v>
      </c>
      <c r="AJ98">
        <v>2.1463999999999999</v>
      </c>
      <c r="AK98">
        <v>18.2742</v>
      </c>
      <c r="AL98">
        <v>10.310499999999999</v>
      </c>
      <c r="AM98" t="s">
        <v>33</v>
      </c>
      <c r="AN98">
        <v>84.91</v>
      </c>
      <c r="AO98">
        <v>2423.98</v>
      </c>
      <c r="AP98">
        <v>380.39</v>
      </c>
    </row>
    <row r="99" spans="1:42">
      <c r="A99">
        <v>2057</v>
      </c>
      <c r="B99">
        <v>0</v>
      </c>
      <c r="C99">
        <v>12.93</v>
      </c>
      <c r="D99">
        <v>13.978999999999999</v>
      </c>
      <c r="E99">
        <v>136</v>
      </c>
      <c r="F99" t="s">
        <v>50</v>
      </c>
      <c r="G99">
        <v>162.86340000000001</v>
      </c>
      <c r="H99">
        <v>116.2398</v>
      </c>
      <c r="I99">
        <v>46.623600000000003</v>
      </c>
      <c r="J99">
        <v>71.372600000000006</v>
      </c>
      <c r="K99">
        <v>3.6457999999999999</v>
      </c>
      <c r="L99">
        <v>5.62E-2</v>
      </c>
      <c r="M99">
        <v>0.22</v>
      </c>
      <c r="N99">
        <v>53.155200000000001</v>
      </c>
      <c r="O99">
        <v>122.5973</v>
      </c>
      <c r="P99">
        <v>53.155200000000001</v>
      </c>
      <c r="Q99">
        <v>75</v>
      </c>
      <c r="R99">
        <v>229</v>
      </c>
      <c r="S99">
        <v>2.7829000000000002</v>
      </c>
      <c r="T99">
        <v>79.349999999999994</v>
      </c>
      <c r="U99">
        <v>7.17E-2</v>
      </c>
      <c r="V99">
        <v>1.4601999999999999</v>
      </c>
      <c r="W99">
        <v>12.962</v>
      </c>
      <c r="X99">
        <v>0.94240000000000002</v>
      </c>
      <c r="Y99">
        <v>12.192399999999999</v>
      </c>
      <c r="Z99">
        <v>4.2700000000000002E-2</v>
      </c>
      <c r="AA99">
        <v>2.76E-2</v>
      </c>
      <c r="AB99">
        <v>3.0348000000000002</v>
      </c>
      <c r="AC99">
        <v>0.22059999999999999</v>
      </c>
      <c r="AD99">
        <v>2.8546999999999998</v>
      </c>
      <c r="AE99">
        <v>1.9786999999999999</v>
      </c>
      <c r="AF99">
        <v>0.1439</v>
      </c>
      <c r="AG99">
        <v>1.8612</v>
      </c>
      <c r="AH99">
        <v>74.893799999999999</v>
      </c>
      <c r="AI99">
        <v>7.0002000000000004</v>
      </c>
      <c r="AJ99">
        <v>2.4839000000000002</v>
      </c>
      <c r="AK99">
        <v>20.503900000000002</v>
      </c>
      <c r="AL99">
        <v>11.358000000000001</v>
      </c>
      <c r="AM99" t="s">
        <v>33</v>
      </c>
      <c r="AN99">
        <v>67.42</v>
      </c>
      <c r="AO99">
        <v>1921.09</v>
      </c>
      <c r="AP99">
        <v>380.39</v>
      </c>
    </row>
    <row r="100" spans="1:42">
      <c r="A100">
        <v>2058</v>
      </c>
      <c r="B100">
        <v>0</v>
      </c>
      <c r="C100">
        <v>12.938000000000001</v>
      </c>
      <c r="D100">
        <v>13.994</v>
      </c>
      <c r="E100">
        <v>137</v>
      </c>
      <c r="F100" t="s">
        <v>50</v>
      </c>
      <c r="G100">
        <v>136.15700000000001</v>
      </c>
      <c r="H100">
        <v>120.95399999999999</v>
      </c>
      <c r="I100">
        <v>15.202999999999999</v>
      </c>
      <c r="J100">
        <v>88.834199999999996</v>
      </c>
      <c r="K100">
        <v>3.6457000000000002</v>
      </c>
      <c r="L100">
        <v>5.57E-2</v>
      </c>
      <c r="M100">
        <v>0.22</v>
      </c>
      <c r="N100">
        <v>53.140799999999999</v>
      </c>
      <c r="O100">
        <v>122.5472</v>
      </c>
      <c r="P100">
        <v>53.140799999999999</v>
      </c>
      <c r="Q100">
        <v>74</v>
      </c>
      <c r="R100">
        <v>199</v>
      </c>
      <c r="S100">
        <v>2.6320999999999999</v>
      </c>
      <c r="T100">
        <v>74.790000000000006</v>
      </c>
      <c r="U100">
        <v>7.1499999999999994E-2</v>
      </c>
      <c r="V100">
        <v>1.3763000000000001</v>
      </c>
      <c r="W100">
        <v>12.914899999999999</v>
      </c>
      <c r="X100">
        <v>0.93579999999999997</v>
      </c>
      <c r="Y100">
        <v>12.153600000000001</v>
      </c>
      <c r="Z100">
        <v>4.2299999999999997E-2</v>
      </c>
      <c r="AA100">
        <v>2.7400000000000001E-2</v>
      </c>
      <c r="AB100">
        <v>3.0253999999999999</v>
      </c>
      <c r="AC100">
        <v>0.21920000000000001</v>
      </c>
      <c r="AD100">
        <v>2.847</v>
      </c>
      <c r="AE100">
        <v>1.9703999999999999</v>
      </c>
      <c r="AF100">
        <v>0.14280000000000001</v>
      </c>
      <c r="AG100">
        <v>1.8542000000000001</v>
      </c>
      <c r="AH100">
        <v>77.155500000000004</v>
      </c>
      <c r="AI100">
        <v>7.5587</v>
      </c>
      <c r="AJ100">
        <v>2.6945999999999999</v>
      </c>
      <c r="AK100">
        <v>21.805</v>
      </c>
      <c r="AL100">
        <v>11.7403</v>
      </c>
      <c r="AM100" t="s">
        <v>33</v>
      </c>
      <c r="AN100">
        <v>56.29</v>
      </c>
      <c r="AO100">
        <v>1598.83</v>
      </c>
      <c r="AP100">
        <v>380.39</v>
      </c>
    </row>
    <row r="101" spans="1:42">
      <c r="A101">
        <v>2059</v>
      </c>
      <c r="B101">
        <v>0</v>
      </c>
      <c r="C101">
        <v>12.94</v>
      </c>
      <c r="D101">
        <v>13.997</v>
      </c>
      <c r="E101">
        <v>138</v>
      </c>
      <c r="F101" t="s">
        <v>50</v>
      </c>
      <c r="G101">
        <v>131.67259999999999</v>
      </c>
      <c r="H101">
        <v>121.0214</v>
      </c>
      <c r="I101">
        <v>10.651300000000001</v>
      </c>
      <c r="J101">
        <v>91.910799999999995</v>
      </c>
      <c r="K101">
        <v>3.6457000000000002</v>
      </c>
      <c r="L101">
        <v>5.5100000000000003E-2</v>
      </c>
      <c r="M101">
        <v>0.22</v>
      </c>
      <c r="N101">
        <v>53.138399999999997</v>
      </c>
      <c r="O101">
        <v>122.5389</v>
      </c>
      <c r="P101">
        <v>53.138399999999997</v>
      </c>
      <c r="Q101">
        <v>73</v>
      </c>
      <c r="R101">
        <v>205</v>
      </c>
      <c r="S101">
        <v>2.6998000000000002</v>
      </c>
      <c r="T101">
        <v>76.645899999999997</v>
      </c>
      <c r="U101">
        <v>7.1199999999999999E-2</v>
      </c>
      <c r="V101">
        <v>1.3929</v>
      </c>
      <c r="W101">
        <v>12.7628</v>
      </c>
      <c r="X101">
        <v>0.92159999999999997</v>
      </c>
      <c r="Y101">
        <v>12.016</v>
      </c>
      <c r="Z101">
        <v>4.1799999999999997E-2</v>
      </c>
      <c r="AA101">
        <v>2.7099999999999999E-2</v>
      </c>
      <c r="AB101">
        <v>2.99</v>
      </c>
      <c r="AC101">
        <v>0.21590000000000001</v>
      </c>
      <c r="AD101">
        <v>2.8149999999999999</v>
      </c>
      <c r="AE101">
        <v>1.9469000000000001</v>
      </c>
      <c r="AF101">
        <v>0.1406</v>
      </c>
      <c r="AG101">
        <v>1.833</v>
      </c>
      <c r="AH101">
        <v>76.7042</v>
      </c>
      <c r="AI101">
        <v>7.7858999999999998</v>
      </c>
      <c r="AJ101">
        <v>2.7778</v>
      </c>
      <c r="AK101">
        <v>22.057500000000001</v>
      </c>
      <c r="AL101">
        <v>11.6959</v>
      </c>
      <c r="AM101" t="s">
        <v>33</v>
      </c>
      <c r="AN101">
        <v>61.28</v>
      </c>
      <c r="AO101">
        <v>1740.96</v>
      </c>
      <c r="AP101">
        <v>380.39</v>
      </c>
    </row>
    <row r="102" spans="1:42">
      <c r="A102">
        <v>2060</v>
      </c>
      <c r="B102">
        <v>0</v>
      </c>
      <c r="C102">
        <v>12.955</v>
      </c>
      <c r="D102">
        <v>14.026</v>
      </c>
      <c r="E102">
        <v>139</v>
      </c>
      <c r="F102" t="s">
        <v>50</v>
      </c>
      <c r="G102">
        <v>162.5848</v>
      </c>
      <c r="H102">
        <v>116.65179999999999</v>
      </c>
      <c r="I102">
        <v>45.933</v>
      </c>
      <c r="J102">
        <v>71.7483</v>
      </c>
      <c r="K102">
        <v>3.6457000000000002</v>
      </c>
      <c r="L102">
        <v>5.4399999999999997E-2</v>
      </c>
      <c r="M102">
        <v>0.22</v>
      </c>
      <c r="N102">
        <v>53.1111</v>
      </c>
      <c r="O102">
        <v>122.44329999999999</v>
      </c>
      <c r="P102">
        <v>53.1111</v>
      </c>
      <c r="Q102">
        <v>72</v>
      </c>
      <c r="R102">
        <v>226</v>
      </c>
      <c r="S102">
        <v>2.8043</v>
      </c>
      <c r="T102">
        <v>79.822000000000003</v>
      </c>
      <c r="U102">
        <v>7.0999999999999994E-2</v>
      </c>
      <c r="V102">
        <v>1.4521999999999999</v>
      </c>
      <c r="W102">
        <v>12.8308</v>
      </c>
      <c r="X102">
        <v>0.9234</v>
      </c>
      <c r="Y102">
        <v>12.085599999999999</v>
      </c>
      <c r="Z102">
        <v>4.1300000000000003E-2</v>
      </c>
      <c r="AA102">
        <v>2.6700000000000002E-2</v>
      </c>
      <c r="AB102">
        <v>3.0089000000000001</v>
      </c>
      <c r="AC102">
        <v>0.2165</v>
      </c>
      <c r="AD102">
        <v>2.8340999999999998</v>
      </c>
      <c r="AE102">
        <v>1.9552</v>
      </c>
      <c r="AF102">
        <v>0.14069999999999999</v>
      </c>
      <c r="AG102">
        <v>1.8415999999999999</v>
      </c>
      <c r="AH102">
        <v>74.819999999999993</v>
      </c>
      <c r="AI102">
        <v>7.1978</v>
      </c>
      <c r="AJ102">
        <v>2.5448</v>
      </c>
      <c r="AK102">
        <v>20.747800000000002</v>
      </c>
      <c r="AL102">
        <v>11.3414</v>
      </c>
      <c r="AM102" t="s">
        <v>33</v>
      </c>
      <c r="AN102">
        <v>61.75</v>
      </c>
      <c r="AO102">
        <v>1753.24</v>
      </c>
      <c r="AP102">
        <v>380.39</v>
      </c>
    </row>
    <row r="103" spans="1:42">
      <c r="A103">
        <v>2061</v>
      </c>
      <c r="B103">
        <v>0</v>
      </c>
      <c r="C103">
        <v>1.3</v>
      </c>
      <c r="D103">
        <v>1</v>
      </c>
      <c r="E103">
        <v>1</v>
      </c>
      <c r="F103" t="s">
        <v>50</v>
      </c>
      <c r="G103">
        <v>0</v>
      </c>
      <c r="H103">
        <v>0</v>
      </c>
      <c r="I103">
        <v>0</v>
      </c>
      <c r="J103" t="e">
        <f>-nan</f>
        <v>#NAME?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10000</v>
      </c>
      <c r="R103">
        <v>0</v>
      </c>
      <c r="S103">
        <v>0</v>
      </c>
      <c r="T103">
        <v>0</v>
      </c>
      <c r="U103">
        <v>0.1061</v>
      </c>
      <c r="V103">
        <v>0.15970000000000001</v>
      </c>
      <c r="W103">
        <v>1.4185000000000001</v>
      </c>
      <c r="X103">
        <v>0.15049999999999999</v>
      </c>
      <c r="Y103">
        <v>1.268</v>
      </c>
      <c r="Z103">
        <v>0</v>
      </c>
      <c r="AA103">
        <v>0</v>
      </c>
      <c r="AB103">
        <v>0.16309999999999999</v>
      </c>
      <c r="AC103">
        <v>1.7299999999999999E-2</v>
      </c>
      <c r="AD103">
        <v>0.14580000000000001</v>
      </c>
      <c r="AE103">
        <v>0.27900000000000003</v>
      </c>
      <c r="AF103">
        <v>2.9600000000000001E-2</v>
      </c>
      <c r="AG103">
        <v>0.24940000000000001</v>
      </c>
      <c r="AH103">
        <v>0</v>
      </c>
      <c r="AI103">
        <v>0</v>
      </c>
      <c r="AJ103">
        <v>0</v>
      </c>
      <c r="AK103">
        <v>0</v>
      </c>
      <c r="AL103">
        <v>0</v>
      </c>
      <c r="AM103" t="s">
        <v>33</v>
      </c>
      <c r="AN103">
        <v>50.21</v>
      </c>
      <c r="AO103">
        <v>1429.35</v>
      </c>
      <c r="AP103">
        <v>380.39</v>
      </c>
    </row>
    <row r="104" spans="1:42">
      <c r="A104">
        <v>2062</v>
      </c>
      <c r="B104">
        <v>0</v>
      </c>
      <c r="C104">
        <v>2.008</v>
      </c>
      <c r="D104">
        <v>1.7551000000000001</v>
      </c>
      <c r="E104">
        <v>2</v>
      </c>
      <c r="F104" t="s">
        <v>50</v>
      </c>
      <c r="G104">
        <v>104.9267</v>
      </c>
      <c r="H104">
        <v>41.177199999999999</v>
      </c>
      <c r="I104">
        <v>63.749400000000001</v>
      </c>
      <c r="J104">
        <v>39.2438</v>
      </c>
      <c r="K104">
        <v>3.7233999999999998</v>
      </c>
      <c r="L104">
        <v>3.7999999999999999E-2</v>
      </c>
      <c r="M104">
        <v>0.22</v>
      </c>
      <c r="N104">
        <v>88.047399999999996</v>
      </c>
      <c r="O104">
        <v>263.26569999999998</v>
      </c>
      <c r="P104">
        <v>88.047399999999996</v>
      </c>
      <c r="Q104">
        <v>10000</v>
      </c>
      <c r="R104">
        <v>205</v>
      </c>
      <c r="S104">
        <v>1.2962</v>
      </c>
      <c r="T104">
        <v>36.871400000000001</v>
      </c>
      <c r="U104">
        <v>0.10589999999999999</v>
      </c>
      <c r="V104">
        <v>0.29010000000000002</v>
      </c>
      <c r="W104">
        <v>1.7266999999999999</v>
      </c>
      <c r="X104">
        <v>0.18279999999999999</v>
      </c>
      <c r="Y104">
        <v>1.5439000000000001</v>
      </c>
      <c r="Z104">
        <v>2.9499999999999998E-2</v>
      </c>
      <c r="AA104">
        <v>1.9099999999999999E-2</v>
      </c>
      <c r="AB104">
        <v>0.2455</v>
      </c>
      <c r="AC104">
        <v>2.5999999999999999E-2</v>
      </c>
      <c r="AD104">
        <v>0.2195</v>
      </c>
      <c r="AE104">
        <v>0.35449999999999998</v>
      </c>
      <c r="AF104">
        <v>3.7499999999999999E-2</v>
      </c>
      <c r="AG104">
        <v>0.317</v>
      </c>
      <c r="AH104">
        <v>23.8751</v>
      </c>
      <c r="AI104">
        <v>5.1513</v>
      </c>
      <c r="AJ104">
        <v>1.8720000000000001</v>
      </c>
      <c r="AK104">
        <v>4.9908000000000001</v>
      </c>
      <c r="AL104">
        <v>5.2881</v>
      </c>
      <c r="AM104" t="s">
        <v>33</v>
      </c>
      <c r="AN104">
        <v>74.16</v>
      </c>
      <c r="AO104">
        <v>2109.1</v>
      </c>
      <c r="AP104">
        <v>380.38</v>
      </c>
    </row>
    <row r="105" spans="1:42">
      <c r="A105">
        <v>2063</v>
      </c>
      <c r="B105">
        <v>0</v>
      </c>
      <c r="C105">
        <v>2.8898000000000001</v>
      </c>
      <c r="D105">
        <v>2.8201999999999998</v>
      </c>
      <c r="E105">
        <v>3</v>
      </c>
      <c r="F105" t="s">
        <v>50</v>
      </c>
      <c r="G105">
        <v>272.8322</v>
      </c>
      <c r="H105">
        <v>95.2483</v>
      </c>
      <c r="I105">
        <v>177.5839</v>
      </c>
      <c r="J105">
        <v>34.910899999999998</v>
      </c>
      <c r="K105">
        <v>3.7067000000000001</v>
      </c>
      <c r="L105">
        <v>0.1171</v>
      </c>
      <c r="M105">
        <v>0.22</v>
      </c>
      <c r="N105">
        <v>78.477800000000002</v>
      </c>
      <c r="O105">
        <v>221.167</v>
      </c>
      <c r="P105">
        <v>78.477800000000002</v>
      </c>
      <c r="Q105">
        <v>10000</v>
      </c>
      <c r="R105">
        <v>197</v>
      </c>
      <c r="S105">
        <v>10.774100000000001</v>
      </c>
      <c r="T105">
        <v>306.00540000000001</v>
      </c>
      <c r="U105">
        <v>0.1056</v>
      </c>
      <c r="V105">
        <v>0.63680000000000003</v>
      </c>
      <c r="W105">
        <v>2.5903999999999998</v>
      </c>
      <c r="X105">
        <v>0.27350000000000002</v>
      </c>
      <c r="Y105">
        <v>2.3168000000000002</v>
      </c>
      <c r="Z105">
        <v>9.0399999999999994E-2</v>
      </c>
      <c r="AA105">
        <v>5.8500000000000003E-2</v>
      </c>
      <c r="AB105">
        <v>0.47599999999999998</v>
      </c>
      <c r="AC105">
        <v>5.0299999999999997E-2</v>
      </c>
      <c r="AD105">
        <v>0.42580000000000001</v>
      </c>
      <c r="AE105">
        <v>0.56369999999999998</v>
      </c>
      <c r="AF105">
        <v>5.9499999999999997E-2</v>
      </c>
      <c r="AG105">
        <v>0.50409999999999999</v>
      </c>
      <c r="AH105">
        <v>49.1389</v>
      </c>
      <c r="AI105">
        <v>16.602599999999999</v>
      </c>
      <c r="AJ105">
        <v>6.0750000000000002</v>
      </c>
      <c r="AK105">
        <v>12.068099999999999</v>
      </c>
      <c r="AL105">
        <v>11.3637</v>
      </c>
      <c r="AM105" t="s">
        <v>33</v>
      </c>
      <c r="AN105">
        <v>63.88</v>
      </c>
      <c r="AO105">
        <v>1819.11</v>
      </c>
      <c r="AP105">
        <v>380.39</v>
      </c>
    </row>
    <row r="106" spans="1:42">
      <c r="A106">
        <v>2064</v>
      </c>
      <c r="B106">
        <v>0</v>
      </c>
      <c r="C106">
        <v>4.5888</v>
      </c>
      <c r="D106">
        <v>5.1657999999999999</v>
      </c>
      <c r="E106">
        <v>4</v>
      </c>
      <c r="F106" t="s">
        <v>50</v>
      </c>
      <c r="G106">
        <v>845.3075</v>
      </c>
      <c r="H106">
        <v>260.8295</v>
      </c>
      <c r="I106">
        <v>584.47810000000004</v>
      </c>
      <c r="J106">
        <v>30.856200000000001</v>
      </c>
      <c r="K106">
        <v>3.6926999999999999</v>
      </c>
      <c r="L106">
        <v>0.30230000000000001</v>
      </c>
      <c r="M106">
        <v>0.22</v>
      </c>
      <c r="N106">
        <v>67.735500000000002</v>
      </c>
      <c r="O106">
        <v>176.9716</v>
      </c>
      <c r="P106">
        <v>67.735500000000002</v>
      </c>
      <c r="Q106">
        <v>10000</v>
      </c>
      <c r="R106">
        <v>228</v>
      </c>
      <c r="S106">
        <v>61.4754</v>
      </c>
      <c r="T106">
        <v>1749.8669</v>
      </c>
      <c r="U106">
        <v>0.1053</v>
      </c>
      <c r="V106">
        <v>1.7045999999999999</v>
      </c>
      <c r="W106">
        <v>5.5486000000000004</v>
      </c>
      <c r="X106">
        <v>0.58450000000000002</v>
      </c>
      <c r="Y106">
        <v>4.9641000000000002</v>
      </c>
      <c r="Z106">
        <v>0.2326</v>
      </c>
      <c r="AA106">
        <v>0.15049999999999999</v>
      </c>
      <c r="AB106">
        <v>1.2638</v>
      </c>
      <c r="AC106">
        <v>0.1331</v>
      </c>
      <c r="AD106">
        <v>1.1307</v>
      </c>
      <c r="AE106">
        <v>1.2693000000000001</v>
      </c>
      <c r="AF106">
        <v>0.13370000000000001</v>
      </c>
      <c r="AG106">
        <v>1.1355999999999999</v>
      </c>
      <c r="AH106">
        <v>136.5669</v>
      </c>
      <c r="AI106">
        <v>40.935099999999998</v>
      </c>
      <c r="AJ106">
        <v>14.868</v>
      </c>
      <c r="AK106">
        <v>36.3018</v>
      </c>
      <c r="AL106">
        <v>32.157600000000002</v>
      </c>
      <c r="AM106" t="s">
        <v>33</v>
      </c>
      <c r="AN106">
        <v>119.97</v>
      </c>
      <c r="AO106">
        <v>3410.96</v>
      </c>
      <c r="AP106">
        <v>380.37</v>
      </c>
    </row>
    <row r="107" spans="1:42">
      <c r="A107">
        <v>2065</v>
      </c>
      <c r="B107">
        <v>0</v>
      </c>
      <c r="C107">
        <v>6.3331999999999997</v>
      </c>
      <c r="D107">
        <v>7.8856000000000002</v>
      </c>
      <c r="E107">
        <v>5</v>
      </c>
      <c r="F107" t="s">
        <v>50</v>
      </c>
      <c r="G107">
        <v>1548.0102999999999</v>
      </c>
      <c r="H107">
        <v>565.52279999999996</v>
      </c>
      <c r="I107">
        <v>982.48749999999995</v>
      </c>
      <c r="J107">
        <v>36.532200000000003</v>
      </c>
      <c r="K107">
        <v>3.6747999999999998</v>
      </c>
      <c r="L107">
        <v>1.0144</v>
      </c>
      <c r="M107">
        <v>0.22</v>
      </c>
      <c r="N107">
        <v>61.110300000000002</v>
      </c>
      <c r="O107">
        <v>151.4281</v>
      </c>
      <c r="P107">
        <v>61.110300000000002</v>
      </c>
      <c r="Q107">
        <v>10000</v>
      </c>
      <c r="R107">
        <v>195</v>
      </c>
      <c r="S107">
        <v>437.17410000000001</v>
      </c>
      <c r="T107">
        <v>12396.043100000001</v>
      </c>
      <c r="U107">
        <v>0.1051</v>
      </c>
      <c r="V107">
        <v>3.3195999999999999</v>
      </c>
      <c r="W107">
        <v>10.294600000000001</v>
      </c>
      <c r="X107">
        <v>1.0819000000000001</v>
      </c>
      <c r="Y107">
        <v>9.2126999999999999</v>
      </c>
      <c r="Z107">
        <v>0.77659999999999996</v>
      </c>
      <c r="AA107">
        <v>0.50270000000000004</v>
      </c>
      <c r="AB107">
        <v>2.5337000000000001</v>
      </c>
      <c r="AC107">
        <v>0.26629999999999998</v>
      </c>
      <c r="AD107">
        <v>2.2675000000000001</v>
      </c>
      <c r="AE107">
        <v>2.3847</v>
      </c>
      <c r="AF107">
        <v>0.25059999999999999</v>
      </c>
      <c r="AG107">
        <v>2.1341000000000001</v>
      </c>
      <c r="AH107">
        <v>237.66970000000001</v>
      </c>
      <c r="AI107">
        <v>151.18340000000001</v>
      </c>
      <c r="AJ107">
        <v>55.089799999999997</v>
      </c>
      <c r="AK107">
        <v>66.025899999999993</v>
      </c>
      <c r="AL107">
        <v>55.554000000000002</v>
      </c>
      <c r="AM107" t="s">
        <v>33</v>
      </c>
      <c r="AN107">
        <v>457.06</v>
      </c>
      <c r="AO107">
        <v>12963.09</v>
      </c>
      <c r="AP107">
        <v>232.43</v>
      </c>
    </row>
    <row r="108" spans="1:42">
      <c r="A108">
        <v>2066</v>
      </c>
      <c r="B108">
        <v>0</v>
      </c>
      <c r="C108">
        <v>7.9001000000000001</v>
      </c>
      <c r="D108">
        <v>9.0995000000000008</v>
      </c>
      <c r="E108">
        <v>6</v>
      </c>
      <c r="F108" t="s">
        <v>50</v>
      </c>
      <c r="G108">
        <v>2161.1080000000002</v>
      </c>
      <c r="H108">
        <v>877.21289999999999</v>
      </c>
      <c r="I108">
        <v>1283.8951</v>
      </c>
      <c r="J108">
        <v>40.590899999999998</v>
      </c>
      <c r="K108">
        <v>7.2144000000000004</v>
      </c>
      <c r="L108">
        <v>1.1999</v>
      </c>
      <c r="M108">
        <v>0.15679999999999999</v>
      </c>
      <c r="N108">
        <v>125.9003</v>
      </c>
      <c r="O108">
        <v>143.61500000000001</v>
      </c>
      <c r="P108">
        <v>59.009599999999999</v>
      </c>
      <c r="Q108">
        <v>9999</v>
      </c>
      <c r="R108">
        <v>203</v>
      </c>
      <c r="S108">
        <v>451.0068</v>
      </c>
      <c r="T108">
        <v>12842.767099999999</v>
      </c>
      <c r="U108">
        <v>0.1048</v>
      </c>
      <c r="V108">
        <v>4.5633999999999997</v>
      </c>
      <c r="W108">
        <v>16.4315</v>
      </c>
      <c r="X108">
        <v>1.7225999999999999</v>
      </c>
      <c r="Y108">
        <v>14.7089</v>
      </c>
      <c r="Z108">
        <v>1.8033999999999999</v>
      </c>
      <c r="AA108">
        <v>1.1673</v>
      </c>
      <c r="AB108">
        <v>4.0583</v>
      </c>
      <c r="AC108">
        <v>0.42549999999999999</v>
      </c>
      <c r="AD108">
        <v>3.6328</v>
      </c>
      <c r="AE108">
        <v>3.8062</v>
      </c>
      <c r="AF108">
        <v>0.39900000000000002</v>
      </c>
      <c r="AG108">
        <v>3.4070999999999998</v>
      </c>
      <c r="AH108">
        <v>317.66719999999998</v>
      </c>
      <c r="AI108">
        <v>294.00189999999998</v>
      </c>
      <c r="AJ108">
        <v>108.0748</v>
      </c>
      <c r="AK108">
        <v>83.887</v>
      </c>
      <c r="AL108">
        <v>73.581999999999994</v>
      </c>
      <c r="AM108" t="s">
        <v>33</v>
      </c>
      <c r="AN108">
        <v>459.66</v>
      </c>
      <c r="AO108">
        <v>13091.32</v>
      </c>
      <c r="AP108">
        <v>380.38</v>
      </c>
    </row>
    <row r="109" spans="1:42">
      <c r="A109">
        <v>2067</v>
      </c>
      <c r="B109">
        <v>0</v>
      </c>
      <c r="C109">
        <v>8.9565999999999999</v>
      </c>
      <c r="D109">
        <v>9.8460999999999999</v>
      </c>
      <c r="E109">
        <v>7</v>
      </c>
      <c r="F109" t="s">
        <v>50</v>
      </c>
      <c r="G109">
        <v>2219.1271000000002</v>
      </c>
      <c r="H109">
        <v>1033.6491000000001</v>
      </c>
      <c r="I109">
        <v>1185.4781</v>
      </c>
      <c r="J109">
        <v>46.579099999999997</v>
      </c>
      <c r="K109">
        <v>9.0335999999999999</v>
      </c>
      <c r="L109">
        <v>1.1999</v>
      </c>
      <c r="M109">
        <v>0.14000000000000001</v>
      </c>
      <c r="N109">
        <v>139.4837</v>
      </c>
      <c r="O109">
        <v>139.4837</v>
      </c>
      <c r="P109">
        <v>57.883099999999999</v>
      </c>
      <c r="Q109">
        <v>9414</v>
      </c>
      <c r="R109">
        <v>204</v>
      </c>
      <c r="S109">
        <v>442.07220000000001</v>
      </c>
      <c r="T109">
        <v>12574.668100000001</v>
      </c>
      <c r="U109">
        <v>0.1046</v>
      </c>
      <c r="V109">
        <v>5.1863000000000001</v>
      </c>
      <c r="W109">
        <v>20.773700000000002</v>
      </c>
      <c r="X109">
        <v>2.1726000000000001</v>
      </c>
      <c r="Y109">
        <v>18.601199999999999</v>
      </c>
      <c r="Z109">
        <v>2.2583000000000002</v>
      </c>
      <c r="AA109">
        <v>1.4617</v>
      </c>
      <c r="AB109">
        <v>5.1275000000000004</v>
      </c>
      <c r="AC109">
        <v>0.53620000000000001</v>
      </c>
      <c r="AD109">
        <v>4.5913000000000004</v>
      </c>
      <c r="AE109">
        <v>4.7946999999999997</v>
      </c>
      <c r="AF109">
        <v>0.50139999999999996</v>
      </c>
      <c r="AG109">
        <v>4.2933000000000003</v>
      </c>
      <c r="AH109">
        <v>331.97460000000001</v>
      </c>
      <c r="AI109">
        <v>392.42660000000001</v>
      </c>
      <c r="AJ109">
        <v>143.4272</v>
      </c>
      <c r="AK109">
        <v>89.602900000000005</v>
      </c>
      <c r="AL109">
        <v>76.217799999999997</v>
      </c>
      <c r="AM109" t="s">
        <v>33</v>
      </c>
      <c r="AN109">
        <v>454.3</v>
      </c>
      <c r="AO109">
        <v>12925.71</v>
      </c>
      <c r="AP109">
        <v>363.4</v>
      </c>
    </row>
    <row r="110" spans="1:42">
      <c r="A110">
        <v>2068</v>
      </c>
      <c r="B110">
        <v>0</v>
      </c>
      <c r="C110">
        <v>9.7547999999999995</v>
      </c>
      <c r="D110">
        <v>10.423999999999999</v>
      </c>
      <c r="E110">
        <v>8</v>
      </c>
      <c r="F110" t="s">
        <v>50</v>
      </c>
      <c r="G110">
        <v>2130.4632999999999</v>
      </c>
      <c r="H110">
        <v>1096.511</v>
      </c>
      <c r="I110">
        <v>1033.9522999999999</v>
      </c>
      <c r="J110">
        <v>51.468200000000003</v>
      </c>
      <c r="K110">
        <v>9.0279000000000007</v>
      </c>
      <c r="L110">
        <v>1.1999</v>
      </c>
      <c r="M110">
        <v>0.14000000000000001</v>
      </c>
      <c r="N110">
        <v>136.59610000000001</v>
      </c>
      <c r="O110">
        <v>136.59610000000001</v>
      </c>
      <c r="P110">
        <v>57.088999999999999</v>
      </c>
      <c r="Q110">
        <v>8040</v>
      </c>
      <c r="R110">
        <v>210</v>
      </c>
      <c r="S110">
        <v>498.25049999999999</v>
      </c>
      <c r="T110">
        <v>14151.503699999999</v>
      </c>
      <c r="U110">
        <v>0.1043</v>
      </c>
      <c r="V110">
        <v>5.0491000000000001</v>
      </c>
      <c r="W110">
        <v>22.211600000000001</v>
      </c>
      <c r="X110">
        <v>2.3172999999999999</v>
      </c>
      <c r="Y110">
        <v>19.894300000000001</v>
      </c>
      <c r="Z110">
        <v>2.2566999999999999</v>
      </c>
      <c r="AA110">
        <v>1.4607000000000001</v>
      </c>
      <c r="AB110">
        <v>5.4775999999999998</v>
      </c>
      <c r="AC110">
        <v>0.57150000000000001</v>
      </c>
      <c r="AD110">
        <v>4.9061000000000003</v>
      </c>
      <c r="AE110">
        <v>5.1017000000000001</v>
      </c>
      <c r="AF110">
        <v>0.5323</v>
      </c>
      <c r="AG110">
        <v>4.5694999999999997</v>
      </c>
      <c r="AH110">
        <v>332.6284</v>
      </c>
      <c r="AI110">
        <v>437.23649999999998</v>
      </c>
      <c r="AJ110">
        <v>158.50989999999999</v>
      </c>
      <c r="AK110">
        <v>92.3553</v>
      </c>
      <c r="AL110">
        <v>75.780799999999999</v>
      </c>
      <c r="AM110" t="s">
        <v>33</v>
      </c>
      <c r="AN110">
        <v>506.38</v>
      </c>
      <c r="AO110">
        <v>14384.76</v>
      </c>
      <c r="AP110">
        <v>249.97</v>
      </c>
    </row>
    <row r="111" spans="1:42">
      <c r="A111">
        <v>2069</v>
      </c>
      <c r="B111">
        <v>0</v>
      </c>
      <c r="C111">
        <v>10.406000000000001</v>
      </c>
      <c r="D111">
        <v>10.904999999999999</v>
      </c>
      <c r="E111">
        <v>9</v>
      </c>
      <c r="F111" t="s">
        <v>50</v>
      </c>
      <c r="G111">
        <v>2006.6304</v>
      </c>
      <c r="H111">
        <v>1000.9605</v>
      </c>
      <c r="I111">
        <v>1005.6698</v>
      </c>
      <c r="J111">
        <v>49.8827</v>
      </c>
      <c r="K111">
        <v>9.0237999999999996</v>
      </c>
      <c r="L111">
        <v>1.1999</v>
      </c>
      <c r="M111">
        <v>0.14000000000000001</v>
      </c>
      <c r="N111">
        <v>134.33449999999999</v>
      </c>
      <c r="O111">
        <v>134.33449999999999</v>
      </c>
      <c r="P111">
        <v>56.463099999999997</v>
      </c>
      <c r="Q111">
        <v>7173</v>
      </c>
      <c r="R111">
        <v>192</v>
      </c>
      <c r="S111">
        <v>424.93360000000001</v>
      </c>
      <c r="T111">
        <v>12076.463599999999</v>
      </c>
      <c r="U111">
        <v>0.1041</v>
      </c>
      <c r="V111">
        <v>5.3860999999999999</v>
      </c>
      <c r="W111">
        <v>23.934000000000001</v>
      </c>
      <c r="X111">
        <v>2.4908999999999999</v>
      </c>
      <c r="Y111">
        <v>21.443200000000001</v>
      </c>
      <c r="Z111">
        <v>2.2557999999999998</v>
      </c>
      <c r="AA111">
        <v>1.4601</v>
      </c>
      <c r="AB111">
        <v>5.8963999999999999</v>
      </c>
      <c r="AC111">
        <v>0.61360000000000003</v>
      </c>
      <c r="AD111">
        <v>5.2827000000000002</v>
      </c>
      <c r="AE111">
        <v>5.4668000000000001</v>
      </c>
      <c r="AF111">
        <v>0.56889999999999996</v>
      </c>
      <c r="AG111">
        <v>4.8978000000000002</v>
      </c>
      <c r="AH111">
        <v>317.8546</v>
      </c>
      <c r="AI111">
        <v>382.1909</v>
      </c>
      <c r="AJ111">
        <v>141.68350000000001</v>
      </c>
      <c r="AK111">
        <v>87.421999999999997</v>
      </c>
      <c r="AL111">
        <v>71.809600000000003</v>
      </c>
      <c r="AM111" t="s">
        <v>33</v>
      </c>
      <c r="AN111">
        <v>434.96</v>
      </c>
      <c r="AO111">
        <v>12364.62</v>
      </c>
      <c r="AP111">
        <v>351.89</v>
      </c>
    </row>
    <row r="112" spans="1:42">
      <c r="A112">
        <v>2070</v>
      </c>
      <c r="B112">
        <v>0</v>
      </c>
      <c r="C112">
        <v>11.170999999999999</v>
      </c>
      <c r="D112">
        <v>11.48</v>
      </c>
      <c r="E112">
        <v>10</v>
      </c>
      <c r="F112" t="s">
        <v>50</v>
      </c>
      <c r="G112">
        <v>2275.5052000000001</v>
      </c>
      <c r="H112">
        <v>1071.7474</v>
      </c>
      <c r="I112">
        <v>1203.7578000000001</v>
      </c>
      <c r="J112">
        <v>47.099299999999999</v>
      </c>
      <c r="K112">
        <v>9.0205000000000002</v>
      </c>
      <c r="L112">
        <v>1.1998</v>
      </c>
      <c r="M112">
        <v>0.14000000000000001</v>
      </c>
      <c r="N112">
        <v>131.8236</v>
      </c>
      <c r="O112">
        <v>131.8236</v>
      </c>
      <c r="P112">
        <v>55.764000000000003</v>
      </c>
      <c r="Q112">
        <v>6554</v>
      </c>
      <c r="R112">
        <v>200</v>
      </c>
      <c r="S112">
        <v>436.99650000000003</v>
      </c>
      <c r="T112">
        <v>12438.235199999999</v>
      </c>
      <c r="U112">
        <v>0.1038</v>
      </c>
      <c r="V112">
        <v>5.8395000000000001</v>
      </c>
      <c r="W112">
        <v>27.322500000000002</v>
      </c>
      <c r="X112">
        <v>2.8365999999999998</v>
      </c>
      <c r="Y112">
        <v>24.486000000000001</v>
      </c>
      <c r="Z112">
        <v>2.2547999999999999</v>
      </c>
      <c r="AA112">
        <v>1.4594</v>
      </c>
      <c r="AB112">
        <v>6.7214</v>
      </c>
      <c r="AC112">
        <v>0.69779999999999998</v>
      </c>
      <c r="AD112">
        <v>6.0236000000000001</v>
      </c>
      <c r="AE112">
        <v>6.1913999999999998</v>
      </c>
      <c r="AF112">
        <v>0.64280000000000004</v>
      </c>
      <c r="AG112">
        <v>5.5486000000000004</v>
      </c>
      <c r="AH112">
        <v>376.94639999999998</v>
      </c>
      <c r="AI112">
        <v>372.18380000000002</v>
      </c>
      <c r="AJ112">
        <v>136.5617</v>
      </c>
      <c r="AK112">
        <v>101.87909999999999</v>
      </c>
      <c r="AL112">
        <v>84.176299999999998</v>
      </c>
      <c r="AM112" t="s">
        <v>33</v>
      </c>
      <c r="AN112">
        <v>444.89</v>
      </c>
      <c r="AO112">
        <v>12664.91</v>
      </c>
      <c r="AP112">
        <v>380.39</v>
      </c>
    </row>
    <row r="113" spans="1:42">
      <c r="A113">
        <v>2071</v>
      </c>
      <c r="B113">
        <v>0</v>
      </c>
      <c r="C113">
        <v>11.685</v>
      </c>
      <c r="D113">
        <v>11.872999999999999</v>
      </c>
      <c r="E113">
        <v>11</v>
      </c>
      <c r="F113" t="s">
        <v>50</v>
      </c>
      <c r="G113">
        <v>2126.7501000000002</v>
      </c>
      <c r="H113">
        <v>1260.7371000000001</v>
      </c>
      <c r="I113">
        <v>866.01300000000003</v>
      </c>
      <c r="J113">
        <v>59.28</v>
      </c>
      <c r="K113">
        <v>9.0167999999999999</v>
      </c>
      <c r="L113">
        <v>1.2</v>
      </c>
      <c r="M113">
        <v>0.14000000000000001</v>
      </c>
      <c r="N113">
        <v>130.19049999999999</v>
      </c>
      <c r="O113">
        <v>130.19049999999999</v>
      </c>
      <c r="P113">
        <v>55.306800000000003</v>
      </c>
      <c r="Q113">
        <v>5915</v>
      </c>
      <c r="R113">
        <v>244</v>
      </c>
      <c r="S113">
        <v>526.09450000000004</v>
      </c>
      <c r="T113">
        <v>14931.128000000001</v>
      </c>
      <c r="U113">
        <v>0.1036</v>
      </c>
      <c r="V113">
        <v>4.8996000000000004</v>
      </c>
      <c r="W113">
        <v>28.666399999999999</v>
      </c>
      <c r="X113">
        <v>2.9687999999999999</v>
      </c>
      <c r="Y113">
        <v>25.697600000000001</v>
      </c>
      <c r="Z113">
        <v>2.2542</v>
      </c>
      <c r="AA113">
        <v>1.4590000000000001</v>
      </c>
      <c r="AB113">
        <v>7.0608000000000004</v>
      </c>
      <c r="AC113">
        <v>0.73119999999999996</v>
      </c>
      <c r="AD113">
        <v>6.3295000000000003</v>
      </c>
      <c r="AE113">
        <v>6.4558</v>
      </c>
      <c r="AF113">
        <v>0.66859999999999997</v>
      </c>
      <c r="AG113">
        <v>5.7872000000000003</v>
      </c>
      <c r="AH113">
        <v>390.55349999999999</v>
      </c>
      <c r="AI113">
        <v>494.79880000000003</v>
      </c>
      <c r="AJ113">
        <v>176.31659999999999</v>
      </c>
      <c r="AK113">
        <v>112.1956</v>
      </c>
      <c r="AL113">
        <v>86.872600000000006</v>
      </c>
      <c r="AM113" t="s">
        <v>33</v>
      </c>
      <c r="AN113">
        <v>531.05999999999995</v>
      </c>
      <c r="AO113">
        <v>15073.17</v>
      </c>
      <c r="AP113">
        <v>293.51</v>
      </c>
    </row>
    <row r="114" spans="1:42">
      <c r="A114">
        <v>2072</v>
      </c>
      <c r="B114">
        <v>0</v>
      </c>
      <c r="C114">
        <v>12.01</v>
      </c>
      <c r="D114">
        <v>12.122999999999999</v>
      </c>
      <c r="E114">
        <v>12</v>
      </c>
      <c r="F114" t="s">
        <v>50</v>
      </c>
      <c r="G114">
        <v>1881.8986</v>
      </c>
      <c r="H114">
        <v>1089.8148000000001</v>
      </c>
      <c r="I114">
        <v>792.0838</v>
      </c>
      <c r="J114">
        <v>57.910400000000003</v>
      </c>
      <c r="K114">
        <v>9.0144000000000002</v>
      </c>
      <c r="L114">
        <v>1.2</v>
      </c>
      <c r="M114">
        <v>0.14000000000000001</v>
      </c>
      <c r="N114">
        <v>129.1961</v>
      </c>
      <c r="O114">
        <v>129.1961</v>
      </c>
      <c r="P114">
        <v>55.027500000000003</v>
      </c>
      <c r="Q114">
        <v>5530</v>
      </c>
      <c r="R114">
        <v>186</v>
      </c>
      <c r="S114">
        <v>453.55419999999998</v>
      </c>
      <c r="T114">
        <v>12862.8516</v>
      </c>
      <c r="U114">
        <v>0.1033</v>
      </c>
      <c r="V114">
        <v>5.2689000000000004</v>
      </c>
      <c r="W114">
        <v>29.618400000000001</v>
      </c>
      <c r="X114">
        <v>3.0598999999999998</v>
      </c>
      <c r="Y114">
        <v>26.558599999999998</v>
      </c>
      <c r="Z114">
        <v>2.2534999999999998</v>
      </c>
      <c r="AA114">
        <v>1.4585999999999999</v>
      </c>
      <c r="AB114">
        <v>7.2873000000000001</v>
      </c>
      <c r="AC114">
        <v>0.75280000000000002</v>
      </c>
      <c r="AD114">
        <v>6.5343999999999998</v>
      </c>
      <c r="AE114">
        <v>6.6383999999999999</v>
      </c>
      <c r="AF114">
        <v>0.68579999999999997</v>
      </c>
      <c r="AG114">
        <v>5.9526000000000003</v>
      </c>
      <c r="AH114">
        <v>337.10599999999999</v>
      </c>
      <c r="AI114">
        <v>425.79599999999999</v>
      </c>
      <c r="AJ114">
        <v>155.77869999999999</v>
      </c>
      <c r="AK114">
        <v>96.455399999999997</v>
      </c>
      <c r="AL114">
        <v>74.678700000000006</v>
      </c>
      <c r="AM114" t="s">
        <v>33</v>
      </c>
      <c r="AN114">
        <v>470.94</v>
      </c>
      <c r="AO114">
        <v>13362.24</v>
      </c>
      <c r="AP114">
        <v>293.44</v>
      </c>
    </row>
    <row r="115" spans="1:42">
      <c r="A115">
        <v>2073</v>
      </c>
      <c r="B115">
        <v>0</v>
      </c>
      <c r="C115">
        <v>12.404</v>
      </c>
      <c r="D115">
        <v>12.429</v>
      </c>
      <c r="E115">
        <v>13</v>
      </c>
      <c r="F115" t="s">
        <v>50</v>
      </c>
      <c r="G115">
        <v>2070.7554</v>
      </c>
      <c r="H115">
        <v>1141.6431</v>
      </c>
      <c r="I115">
        <v>929.1123</v>
      </c>
      <c r="J115">
        <v>55.131700000000002</v>
      </c>
      <c r="K115">
        <v>9.0129000000000001</v>
      </c>
      <c r="L115">
        <v>1.1998</v>
      </c>
      <c r="M115">
        <v>0.14000000000000001</v>
      </c>
      <c r="N115">
        <v>128.0215</v>
      </c>
      <c r="O115">
        <v>128.0215</v>
      </c>
      <c r="P115">
        <v>54.6967</v>
      </c>
      <c r="Q115">
        <v>5303</v>
      </c>
      <c r="R115">
        <v>197</v>
      </c>
      <c r="S115">
        <v>463.88639999999998</v>
      </c>
      <c r="T115">
        <v>13176.3259</v>
      </c>
      <c r="U115">
        <v>0.1031</v>
      </c>
      <c r="V115">
        <v>5.6276000000000002</v>
      </c>
      <c r="W115">
        <v>32.241900000000001</v>
      </c>
      <c r="X115">
        <v>3.3227000000000002</v>
      </c>
      <c r="Y115">
        <v>28.9192</v>
      </c>
      <c r="Z115">
        <v>2.2528999999999999</v>
      </c>
      <c r="AA115">
        <v>1.4581999999999999</v>
      </c>
      <c r="AB115">
        <v>7.9210000000000003</v>
      </c>
      <c r="AC115">
        <v>0.81630000000000003</v>
      </c>
      <c r="AD115">
        <v>7.1047000000000002</v>
      </c>
      <c r="AE115">
        <v>7.1773999999999996</v>
      </c>
      <c r="AF115">
        <v>0.73970000000000002</v>
      </c>
      <c r="AG115">
        <v>6.4377000000000004</v>
      </c>
      <c r="AH115">
        <v>384.6035</v>
      </c>
      <c r="AI115">
        <v>413.64350000000002</v>
      </c>
      <c r="AJ115">
        <v>150.9573</v>
      </c>
      <c r="AK115">
        <v>108.1653</v>
      </c>
      <c r="AL115">
        <v>84.273600000000002</v>
      </c>
      <c r="AM115" t="s">
        <v>33</v>
      </c>
      <c r="AN115">
        <v>475.14</v>
      </c>
      <c r="AO115">
        <v>13499.82</v>
      </c>
      <c r="AP115">
        <v>255.14</v>
      </c>
    </row>
    <row r="116" spans="1:42">
      <c r="A116">
        <v>2074</v>
      </c>
      <c r="B116">
        <v>0</v>
      </c>
      <c r="C116">
        <v>12.864000000000001</v>
      </c>
      <c r="D116">
        <v>12.791</v>
      </c>
      <c r="E116">
        <v>14</v>
      </c>
      <c r="F116" t="s">
        <v>50</v>
      </c>
      <c r="G116">
        <v>2460.3670999999999</v>
      </c>
      <c r="H116">
        <v>1301.4993999999999</v>
      </c>
      <c r="I116">
        <v>1158.8676</v>
      </c>
      <c r="J116">
        <v>52.898600000000002</v>
      </c>
      <c r="K116">
        <v>9.0111000000000008</v>
      </c>
      <c r="L116">
        <v>1.1998</v>
      </c>
      <c r="M116">
        <v>0.14000000000000001</v>
      </c>
      <c r="N116">
        <v>126.676</v>
      </c>
      <c r="O116">
        <v>126.676</v>
      </c>
      <c r="P116">
        <v>54.316400000000002</v>
      </c>
      <c r="Q116">
        <v>5045</v>
      </c>
      <c r="R116">
        <v>270</v>
      </c>
      <c r="S116">
        <v>530.8107</v>
      </c>
      <c r="T116">
        <v>15091.0996</v>
      </c>
      <c r="U116">
        <v>0.1028</v>
      </c>
      <c r="V116">
        <v>6.5843999999999996</v>
      </c>
      <c r="W116">
        <v>35.627200000000002</v>
      </c>
      <c r="X116">
        <v>3.6625000000000001</v>
      </c>
      <c r="Y116">
        <v>31.964700000000001</v>
      </c>
      <c r="Z116">
        <v>2.2524000000000002</v>
      </c>
      <c r="AA116">
        <v>1.4579</v>
      </c>
      <c r="AB116">
        <v>8.7368000000000006</v>
      </c>
      <c r="AC116">
        <v>0.89810000000000001</v>
      </c>
      <c r="AD116">
        <v>7.8387000000000002</v>
      </c>
      <c r="AE116">
        <v>7.8630000000000004</v>
      </c>
      <c r="AF116">
        <v>0.80830000000000002</v>
      </c>
      <c r="AG116">
        <v>7.0547000000000004</v>
      </c>
      <c r="AH116">
        <v>451.77820000000003</v>
      </c>
      <c r="AI116">
        <v>462.50740000000002</v>
      </c>
      <c r="AJ116">
        <v>163.6071</v>
      </c>
      <c r="AK116">
        <v>125.70740000000001</v>
      </c>
      <c r="AL116">
        <v>97.899299999999997</v>
      </c>
      <c r="AM116" t="s">
        <v>33</v>
      </c>
      <c r="AN116">
        <v>533.85</v>
      </c>
      <c r="AO116">
        <v>15178.04</v>
      </c>
      <c r="AP116">
        <v>376.17</v>
      </c>
    </row>
    <row r="117" spans="1:42">
      <c r="A117">
        <v>2075</v>
      </c>
      <c r="B117">
        <v>0</v>
      </c>
      <c r="C117">
        <v>13.268000000000001</v>
      </c>
      <c r="D117">
        <v>13.111000000000001</v>
      </c>
      <c r="E117">
        <v>15</v>
      </c>
      <c r="F117" t="s">
        <v>50</v>
      </c>
      <c r="G117">
        <v>2212.1041</v>
      </c>
      <c r="H117">
        <v>1169.7616</v>
      </c>
      <c r="I117">
        <v>1042.3425</v>
      </c>
      <c r="J117">
        <v>52.88</v>
      </c>
      <c r="K117">
        <v>9.0090000000000003</v>
      </c>
      <c r="L117">
        <v>1.1998</v>
      </c>
      <c r="M117">
        <v>0.14000000000000001</v>
      </c>
      <c r="N117">
        <v>125.52849999999999</v>
      </c>
      <c r="O117">
        <v>125.52849999999999</v>
      </c>
      <c r="P117">
        <v>53.991</v>
      </c>
      <c r="Q117">
        <v>4764</v>
      </c>
      <c r="R117">
        <v>192</v>
      </c>
      <c r="S117">
        <v>430.6377</v>
      </c>
      <c r="T117">
        <v>12244.7202</v>
      </c>
      <c r="U117">
        <v>0.10249999999999999</v>
      </c>
      <c r="V117">
        <v>6.6971999999999996</v>
      </c>
      <c r="W117">
        <v>38.348500000000001</v>
      </c>
      <c r="X117">
        <v>3.9325000000000001</v>
      </c>
      <c r="Y117">
        <v>34.415999999999997</v>
      </c>
      <c r="Z117">
        <v>2.2519</v>
      </c>
      <c r="AA117">
        <v>1.4576</v>
      </c>
      <c r="AB117">
        <v>9.3888999999999996</v>
      </c>
      <c r="AC117">
        <v>0.96279999999999999</v>
      </c>
      <c r="AD117">
        <v>8.4260999999999999</v>
      </c>
      <c r="AE117">
        <v>8.3969000000000005</v>
      </c>
      <c r="AF117">
        <v>0.86109999999999998</v>
      </c>
      <c r="AG117">
        <v>7.5358000000000001</v>
      </c>
      <c r="AH117">
        <v>435.87040000000002</v>
      </c>
      <c r="AI117">
        <v>380.0095</v>
      </c>
      <c r="AJ117">
        <v>140.20310000000001</v>
      </c>
      <c r="AK117">
        <v>120.0698</v>
      </c>
      <c r="AL117">
        <v>93.608699999999999</v>
      </c>
      <c r="AM117" t="s">
        <v>33</v>
      </c>
      <c r="AN117">
        <v>439.08</v>
      </c>
      <c r="AO117">
        <v>12487.25</v>
      </c>
      <c r="AP117">
        <v>380.38</v>
      </c>
    </row>
    <row r="118" spans="1:42">
      <c r="A118">
        <v>2076</v>
      </c>
      <c r="B118">
        <v>0</v>
      </c>
      <c r="C118">
        <v>13.566000000000001</v>
      </c>
      <c r="D118">
        <v>13.349</v>
      </c>
      <c r="E118">
        <v>16</v>
      </c>
      <c r="F118" t="s">
        <v>50</v>
      </c>
      <c r="G118">
        <v>2084.1939000000002</v>
      </c>
      <c r="H118">
        <v>1257.6357</v>
      </c>
      <c r="I118">
        <v>826.55820000000006</v>
      </c>
      <c r="J118">
        <v>60.3416</v>
      </c>
      <c r="K118">
        <v>9.0071999999999992</v>
      </c>
      <c r="L118">
        <v>1.2</v>
      </c>
      <c r="M118">
        <v>0.14000000000000001</v>
      </c>
      <c r="N118">
        <v>124.70099999999999</v>
      </c>
      <c r="O118">
        <v>124.70099999999999</v>
      </c>
      <c r="P118">
        <v>53.755699999999997</v>
      </c>
      <c r="Q118">
        <v>3174</v>
      </c>
      <c r="R118">
        <v>200</v>
      </c>
      <c r="S118">
        <v>492.79349999999999</v>
      </c>
      <c r="T118">
        <v>13988.0646</v>
      </c>
      <c r="U118">
        <v>0.1023</v>
      </c>
      <c r="V118">
        <v>4.2442000000000002</v>
      </c>
      <c r="W118">
        <v>28.1858</v>
      </c>
      <c r="X118">
        <v>2.8832</v>
      </c>
      <c r="Y118">
        <v>25.302700000000002</v>
      </c>
      <c r="Z118">
        <v>2.2517999999999998</v>
      </c>
      <c r="AA118">
        <v>1.4575</v>
      </c>
      <c r="AB118">
        <v>6.8921000000000001</v>
      </c>
      <c r="AC118">
        <v>0.70499999999999996</v>
      </c>
      <c r="AD118">
        <v>6.1871</v>
      </c>
      <c r="AE118">
        <v>6.1327999999999996</v>
      </c>
      <c r="AF118">
        <v>0.62729999999999997</v>
      </c>
      <c r="AG118">
        <v>5.5054999999999996</v>
      </c>
      <c r="AH118">
        <v>449.50360000000001</v>
      </c>
      <c r="AI118">
        <v>428.43810000000002</v>
      </c>
      <c r="AJ118">
        <v>155.84139999999999</v>
      </c>
      <c r="AK118">
        <v>127.6125</v>
      </c>
      <c r="AL118">
        <v>96.240099999999998</v>
      </c>
      <c r="AM118" t="s">
        <v>33</v>
      </c>
      <c r="AN118">
        <v>503.97</v>
      </c>
      <c r="AO118">
        <v>14308.9</v>
      </c>
      <c r="AP118">
        <v>215.94</v>
      </c>
    </row>
    <row r="119" spans="1:42">
      <c r="A119">
        <v>2077</v>
      </c>
      <c r="B119">
        <v>0</v>
      </c>
      <c r="C119">
        <v>13.962999999999999</v>
      </c>
      <c r="D119">
        <v>13.736000000000001</v>
      </c>
      <c r="E119">
        <v>17</v>
      </c>
      <c r="F119" t="s">
        <v>50</v>
      </c>
      <c r="G119">
        <v>2124.5735</v>
      </c>
      <c r="H119">
        <v>1042.7159999999999</v>
      </c>
      <c r="I119">
        <v>1081.8575000000001</v>
      </c>
      <c r="J119">
        <v>49.078800000000001</v>
      </c>
      <c r="K119">
        <v>6.5343</v>
      </c>
      <c r="L119">
        <v>1.1996</v>
      </c>
      <c r="M119">
        <v>0.16439999999999999</v>
      </c>
      <c r="N119">
        <v>102.0817</v>
      </c>
      <c r="O119">
        <v>123.4</v>
      </c>
      <c r="P119">
        <v>53.384700000000002</v>
      </c>
      <c r="Q119">
        <v>3173</v>
      </c>
      <c r="R119">
        <v>219</v>
      </c>
      <c r="S119">
        <v>482.7475</v>
      </c>
      <c r="T119">
        <v>13706.792799999999</v>
      </c>
      <c r="U119">
        <v>0.10199999999999999</v>
      </c>
      <c r="V119">
        <v>7.0545999999999998</v>
      </c>
      <c r="W119">
        <v>32.1387</v>
      </c>
      <c r="X119">
        <v>3.2793000000000001</v>
      </c>
      <c r="Y119">
        <v>28.859300000000001</v>
      </c>
      <c r="Z119">
        <v>1.6331</v>
      </c>
      <c r="AA119">
        <v>1.0569999999999999</v>
      </c>
      <c r="AB119">
        <v>7.8545999999999996</v>
      </c>
      <c r="AC119">
        <v>0.80149999999999999</v>
      </c>
      <c r="AD119">
        <v>7.0532000000000004</v>
      </c>
      <c r="AE119">
        <v>6.9313000000000002</v>
      </c>
      <c r="AF119">
        <v>0.70720000000000005</v>
      </c>
      <c r="AG119">
        <v>6.2240000000000002</v>
      </c>
      <c r="AH119">
        <v>401.50659999999999</v>
      </c>
      <c r="AI119">
        <v>325.77350000000001</v>
      </c>
      <c r="AJ119">
        <v>117.2441</v>
      </c>
      <c r="AK119">
        <v>113.2593</v>
      </c>
      <c r="AL119">
        <v>84.932599999999994</v>
      </c>
      <c r="AM119" t="s">
        <v>33</v>
      </c>
      <c r="AN119">
        <v>490.02</v>
      </c>
      <c r="AO119">
        <v>13915.36</v>
      </c>
      <c r="AP119">
        <v>300.01</v>
      </c>
    </row>
    <row r="120" spans="1:42">
      <c r="A120">
        <v>2078</v>
      </c>
      <c r="B120">
        <v>0</v>
      </c>
      <c r="C120">
        <v>14.379</v>
      </c>
      <c r="D120">
        <v>14.13</v>
      </c>
      <c r="E120">
        <v>18</v>
      </c>
      <c r="F120" t="s">
        <v>50</v>
      </c>
      <c r="G120">
        <v>1933.5395000000001</v>
      </c>
      <c r="H120">
        <v>1142.1186</v>
      </c>
      <c r="I120">
        <v>791.42089999999996</v>
      </c>
      <c r="J120">
        <v>59.068800000000003</v>
      </c>
      <c r="K120">
        <v>6.9149000000000003</v>
      </c>
      <c r="L120">
        <v>1.2</v>
      </c>
      <c r="M120">
        <v>0.1598</v>
      </c>
      <c r="N120">
        <v>105.0508</v>
      </c>
      <c r="O120">
        <v>122.11190000000001</v>
      </c>
      <c r="P120">
        <v>53.016100000000002</v>
      </c>
      <c r="Q120">
        <v>3173</v>
      </c>
      <c r="R120">
        <v>197</v>
      </c>
      <c r="S120">
        <v>461.19409999999999</v>
      </c>
      <c r="T120">
        <v>13082.831700000001</v>
      </c>
      <c r="U120">
        <v>0.1018</v>
      </c>
      <c r="V120">
        <v>5.8464</v>
      </c>
      <c r="W120">
        <v>36.796799999999998</v>
      </c>
      <c r="X120">
        <v>3.7452000000000001</v>
      </c>
      <c r="Y120">
        <v>33.051600000000001</v>
      </c>
      <c r="Z120">
        <v>1.7286999999999999</v>
      </c>
      <c r="AA120">
        <v>1.1189</v>
      </c>
      <c r="AB120">
        <v>8.9839000000000002</v>
      </c>
      <c r="AC120">
        <v>0.91439999999999999</v>
      </c>
      <c r="AD120">
        <v>8.0694999999999997</v>
      </c>
      <c r="AE120">
        <v>7.8624999999999998</v>
      </c>
      <c r="AF120">
        <v>0.80030000000000001</v>
      </c>
      <c r="AG120">
        <v>7.0622999999999996</v>
      </c>
      <c r="AH120">
        <v>459.61579999999998</v>
      </c>
      <c r="AI120">
        <v>334.27449999999999</v>
      </c>
      <c r="AJ120">
        <v>122.3192</v>
      </c>
      <c r="AK120">
        <v>129.70269999999999</v>
      </c>
      <c r="AL120">
        <v>96.206400000000002</v>
      </c>
      <c r="AM120" t="s">
        <v>33</v>
      </c>
      <c r="AN120">
        <v>474.88</v>
      </c>
      <c r="AO120">
        <v>13475.59</v>
      </c>
      <c r="AP120">
        <v>312.62</v>
      </c>
    </row>
    <row r="121" spans="1:42">
      <c r="A121">
        <v>2079</v>
      </c>
      <c r="B121">
        <v>0</v>
      </c>
      <c r="C121">
        <v>14.843999999999999</v>
      </c>
      <c r="D121">
        <v>14.558999999999999</v>
      </c>
      <c r="E121">
        <v>19</v>
      </c>
      <c r="F121" t="s">
        <v>50</v>
      </c>
      <c r="G121">
        <v>2499.0801000000001</v>
      </c>
      <c r="H121">
        <v>1330.4664</v>
      </c>
      <c r="I121">
        <v>1168.6138000000001</v>
      </c>
      <c r="J121">
        <v>53.238199999999999</v>
      </c>
      <c r="K121">
        <v>7.3159000000000001</v>
      </c>
      <c r="L121">
        <v>1.2</v>
      </c>
      <c r="M121">
        <v>0.15529999999999999</v>
      </c>
      <c r="N121">
        <v>107.7497</v>
      </c>
      <c r="O121">
        <v>120.77889999999999</v>
      </c>
      <c r="P121">
        <v>52.633200000000002</v>
      </c>
      <c r="Q121">
        <v>3173</v>
      </c>
      <c r="R121">
        <v>274</v>
      </c>
      <c r="S121">
        <v>505.9597</v>
      </c>
      <c r="T121">
        <v>14388.2428</v>
      </c>
      <c r="U121">
        <v>0.10150000000000001</v>
      </c>
      <c r="V121">
        <v>6.6230000000000002</v>
      </c>
      <c r="W121">
        <v>42.587800000000001</v>
      </c>
      <c r="X121">
        <v>4.3238000000000003</v>
      </c>
      <c r="Y121">
        <v>38.264000000000003</v>
      </c>
      <c r="Z121">
        <v>1.829</v>
      </c>
      <c r="AA121">
        <v>1.1838</v>
      </c>
      <c r="AB121">
        <v>10.382400000000001</v>
      </c>
      <c r="AC121">
        <v>1.0541</v>
      </c>
      <c r="AD121">
        <v>9.3283000000000005</v>
      </c>
      <c r="AE121">
        <v>9.0084</v>
      </c>
      <c r="AF121">
        <v>0.91459999999999997</v>
      </c>
      <c r="AG121">
        <v>8.0937999999999999</v>
      </c>
      <c r="AH121">
        <v>543.3098</v>
      </c>
      <c r="AI121">
        <v>386.99889999999999</v>
      </c>
      <c r="AJ121">
        <v>136.2268</v>
      </c>
      <c r="AK121">
        <v>151.4659</v>
      </c>
      <c r="AL121">
        <v>112.4649</v>
      </c>
      <c r="AM121" t="s">
        <v>33</v>
      </c>
      <c r="AN121">
        <v>509.26</v>
      </c>
      <c r="AO121">
        <v>14482.63</v>
      </c>
      <c r="AP121">
        <v>365.15</v>
      </c>
    </row>
    <row r="122" spans="1:42">
      <c r="A122">
        <v>2080</v>
      </c>
      <c r="B122">
        <v>0</v>
      </c>
      <c r="C122">
        <v>15.066000000000001</v>
      </c>
      <c r="D122">
        <v>14.757999999999999</v>
      </c>
      <c r="E122">
        <v>20</v>
      </c>
      <c r="F122" t="s">
        <v>50</v>
      </c>
      <c r="G122">
        <v>1896.4955</v>
      </c>
      <c r="H122">
        <v>1379.4138</v>
      </c>
      <c r="I122">
        <v>517.08169999999996</v>
      </c>
      <c r="J122">
        <v>72.734899999999996</v>
      </c>
      <c r="K122">
        <v>7.7648000000000001</v>
      </c>
      <c r="L122">
        <v>1.2</v>
      </c>
      <c r="M122">
        <v>0.1507</v>
      </c>
      <c r="N122">
        <v>111.0977</v>
      </c>
      <c r="O122">
        <v>120.173</v>
      </c>
      <c r="P122">
        <v>52.4587</v>
      </c>
      <c r="Q122">
        <v>3173</v>
      </c>
      <c r="R122">
        <v>231</v>
      </c>
      <c r="S122">
        <v>556.88940000000002</v>
      </c>
      <c r="T122">
        <v>15787.3303</v>
      </c>
      <c r="U122">
        <v>0.1013</v>
      </c>
      <c r="V122">
        <v>4.6703000000000001</v>
      </c>
      <c r="W122">
        <v>45.655000000000001</v>
      </c>
      <c r="X122">
        <v>4.6235999999999997</v>
      </c>
      <c r="Y122">
        <v>41.031399999999998</v>
      </c>
      <c r="Z122">
        <v>1.9412</v>
      </c>
      <c r="AA122">
        <v>1.2564</v>
      </c>
      <c r="AB122">
        <v>11.1227</v>
      </c>
      <c r="AC122">
        <v>1.1264000000000001</v>
      </c>
      <c r="AD122">
        <v>9.9962999999999997</v>
      </c>
      <c r="AE122">
        <v>9.6094000000000008</v>
      </c>
      <c r="AF122">
        <v>0.97319999999999995</v>
      </c>
      <c r="AG122">
        <v>8.6362000000000005</v>
      </c>
      <c r="AH122">
        <v>521.44770000000005</v>
      </c>
      <c r="AI122">
        <v>439.63600000000002</v>
      </c>
      <c r="AJ122">
        <v>156.86320000000001</v>
      </c>
      <c r="AK122">
        <v>153.1293</v>
      </c>
      <c r="AL122">
        <v>108.3377</v>
      </c>
      <c r="AM122" t="s">
        <v>33</v>
      </c>
      <c r="AN122">
        <v>561.62</v>
      </c>
      <c r="AO122">
        <v>15174.04</v>
      </c>
      <c r="AP122">
        <v>128.93</v>
      </c>
    </row>
    <row r="123" spans="1:42">
      <c r="A123">
        <v>2081</v>
      </c>
      <c r="B123">
        <v>0</v>
      </c>
      <c r="C123">
        <v>15.391</v>
      </c>
      <c r="D123">
        <v>15.048</v>
      </c>
      <c r="E123">
        <v>21</v>
      </c>
      <c r="F123" t="s">
        <v>50</v>
      </c>
      <c r="G123">
        <v>2673.4697000000001</v>
      </c>
      <c r="H123">
        <v>1362.1747</v>
      </c>
      <c r="I123">
        <v>1311.2950000000001</v>
      </c>
      <c r="J123">
        <v>50.951599999999999</v>
      </c>
      <c r="K123">
        <v>7.9781000000000004</v>
      </c>
      <c r="L123">
        <v>1.2</v>
      </c>
      <c r="M123">
        <v>0.1487</v>
      </c>
      <c r="N123">
        <v>112.03440000000001</v>
      </c>
      <c r="O123">
        <v>119.3206</v>
      </c>
      <c r="P123">
        <v>52.212699999999998</v>
      </c>
      <c r="Q123">
        <v>3172</v>
      </c>
      <c r="R123">
        <v>256</v>
      </c>
      <c r="S123">
        <v>500.57530000000003</v>
      </c>
      <c r="T123">
        <v>14240.420400000001</v>
      </c>
      <c r="U123">
        <v>0.10100000000000001</v>
      </c>
      <c r="V123">
        <v>7.8743999999999996</v>
      </c>
      <c r="W123">
        <v>50.5959</v>
      </c>
      <c r="X123">
        <v>5.1127000000000002</v>
      </c>
      <c r="Y123">
        <v>45.499200000000002</v>
      </c>
      <c r="Z123">
        <v>1.9944999999999999</v>
      </c>
      <c r="AA123">
        <v>1.2908999999999999</v>
      </c>
      <c r="AB123">
        <v>12.3089</v>
      </c>
      <c r="AC123">
        <v>1.2438</v>
      </c>
      <c r="AD123">
        <v>11.069000000000001</v>
      </c>
      <c r="AE123">
        <v>10.5678</v>
      </c>
      <c r="AF123">
        <v>1.0679000000000001</v>
      </c>
      <c r="AG123">
        <v>9.5032999999999994</v>
      </c>
      <c r="AH123">
        <v>559.37</v>
      </c>
      <c r="AI123">
        <v>392.6506</v>
      </c>
      <c r="AJ123">
        <v>139.5103</v>
      </c>
      <c r="AK123">
        <v>156.05959999999999</v>
      </c>
      <c r="AL123">
        <v>114.5842</v>
      </c>
      <c r="AM123" t="s">
        <v>33</v>
      </c>
      <c r="AN123">
        <v>504.26</v>
      </c>
      <c r="AO123">
        <v>14345.78</v>
      </c>
      <c r="AP123">
        <v>340.75</v>
      </c>
    </row>
    <row r="124" spans="1:42">
      <c r="A124">
        <v>2082</v>
      </c>
      <c r="B124">
        <v>0</v>
      </c>
      <c r="C124">
        <v>15.593999999999999</v>
      </c>
      <c r="D124">
        <v>15.226000000000001</v>
      </c>
      <c r="E124">
        <v>22</v>
      </c>
      <c r="F124" t="s">
        <v>50</v>
      </c>
      <c r="G124">
        <v>2130.5990000000002</v>
      </c>
      <c r="H124">
        <v>1441.0847000000001</v>
      </c>
      <c r="I124">
        <v>689.51440000000002</v>
      </c>
      <c r="J124">
        <v>67.637500000000003</v>
      </c>
      <c r="K124">
        <v>8.2902000000000005</v>
      </c>
      <c r="L124">
        <v>1.1996</v>
      </c>
      <c r="M124">
        <v>0.14580000000000001</v>
      </c>
      <c r="N124">
        <v>113.928</v>
      </c>
      <c r="O124">
        <v>118.8074</v>
      </c>
      <c r="P124">
        <v>52.064300000000003</v>
      </c>
      <c r="Q124">
        <v>3170</v>
      </c>
      <c r="R124">
        <v>231</v>
      </c>
      <c r="S124">
        <v>498.1696</v>
      </c>
      <c r="T124">
        <v>14134.4316</v>
      </c>
      <c r="U124">
        <v>0.1008</v>
      </c>
      <c r="V124">
        <v>7.0162000000000004</v>
      </c>
      <c r="W124">
        <v>53.9527</v>
      </c>
      <c r="X124">
        <v>5.4382000000000001</v>
      </c>
      <c r="Y124">
        <v>48.531500000000001</v>
      </c>
      <c r="Z124">
        <v>2.0718999999999999</v>
      </c>
      <c r="AA124">
        <v>1.341</v>
      </c>
      <c r="AB124">
        <v>13.1128</v>
      </c>
      <c r="AC124">
        <v>1.3217000000000001</v>
      </c>
      <c r="AD124">
        <v>11.795199999999999</v>
      </c>
      <c r="AE124">
        <v>11.2125</v>
      </c>
      <c r="AF124">
        <v>1.1302000000000001</v>
      </c>
      <c r="AG124">
        <v>10.085900000000001</v>
      </c>
      <c r="AH124">
        <v>569.60580000000004</v>
      </c>
      <c r="AI124">
        <v>434.18639999999999</v>
      </c>
      <c r="AJ124">
        <v>155.65280000000001</v>
      </c>
      <c r="AK124">
        <v>164.9083</v>
      </c>
      <c r="AL124">
        <v>116.73139999999999</v>
      </c>
      <c r="AM124" t="s">
        <v>33</v>
      </c>
      <c r="AN124">
        <v>503.8</v>
      </c>
      <c r="AO124">
        <v>14296.13</v>
      </c>
      <c r="AP124">
        <v>380.39</v>
      </c>
    </row>
    <row r="125" spans="1:42">
      <c r="A125">
        <v>2083</v>
      </c>
      <c r="B125">
        <v>0</v>
      </c>
      <c r="C125">
        <v>15.696999999999999</v>
      </c>
      <c r="D125">
        <v>15.315</v>
      </c>
      <c r="E125">
        <v>23</v>
      </c>
      <c r="F125" t="s">
        <v>50</v>
      </c>
      <c r="G125">
        <v>1894.2396000000001</v>
      </c>
      <c r="H125">
        <v>1456.8486</v>
      </c>
      <c r="I125">
        <v>437.39100000000002</v>
      </c>
      <c r="J125">
        <v>76.909400000000005</v>
      </c>
      <c r="K125">
        <v>8.4809999999999999</v>
      </c>
      <c r="L125">
        <v>1.2</v>
      </c>
      <c r="M125">
        <v>0.14419999999999999</v>
      </c>
      <c r="N125">
        <v>115.0605</v>
      </c>
      <c r="O125">
        <v>118.54770000000001</v>
      </c>
      <c r="P125">
        <v>51.989199999999997</v>
      </c>
      <c r="Q125">
        <v>3169</v>
      </c>
      <c r="R125">
        <v>210</v>
      </c>
      <c r="S125">
        <v>535.94280000000003</v>
      </c>
      <c r="T125">
        <v>15190.856</v>
      </c>
      <c r="U125">
        <v>0.10050000000000001</v>
      </c>
      <c r="V125">
        <v>5.7446999999999999</v>
      </c>
      <c r="W125">
        <v>55.809600000000003</v>
      </c>
      <c r="X125">
        <v>5.6111000000000004</v>
      </c>
      <c r="Y125">
        <v>50.216000000000001</v>
      </c>
      <c r="Z125">
        <v>2.1202999999999999</v>
      </c>
      <c r="AA125">
        <v>1.3723000000000001</v>
      </c>
      <c r="AB125">
        <v>13.5679</v>
      </c>
      <c r="AC125">
        <v>1.3641000000000001</v>
      </c>
      <c r="AD125">
        <v>12.2081</v>
      </c>
      <c r="AE125">
        <v>11.565899999999999</v>
      </c>
      <c r="AF125">
        <v>1.1628000000000001</v>
      </c>
      <c r="AG125">
        <v>10.406700000000001</v>
      </c>
      <c r="AH125">
        <v>562.5462</v>
      </c>
      <c r="AI125">
        <v>449.2704</v>
      </c>
      <c r="AJ125">
        <v>162.25239999999999</v>
      </c>
      <c r="AK125">
        <v>167.18450000000001</v>
      </c>
      <c r="AL125">
        <v>115.59520000000001</v>
      </c>
      <c r="AM125" t="s">
        <v>33</v>
      </c>
      <c r="AN125">
        <v>543.89</v>
      </c>
      <c r="AO125">
        <v>13818.25</v>
      </c>
      <c r="AP125">
        <v>232.46</v>
      </c>
    </row>
    <row r="126" spans="1:42">
      <c r="A126">
        <v>2084</v>
      </c>
      <c r="B126">
        <v>0</v>
      </c>
      <c r="C126">
        <v>15.832000000000001</v>
      </c>
      <c r="D126">
        <v>15.432</v>
      </c>
      <c r="E126">
        <v>24</v>
      </c>
      <c r="F126" t="s">
        <v>50</v>
      </c>
      <c r="G126">
        <v>2272.4238</v>
      </c>
      <c r="H126">
        <v>1533.5676000000001</v>
      </c>
      <c r="I126">
        <v>738.85630000000003</v>
      </c>
      <c r="J126">
        <v>67.486000000000004</v>
      </c>
      <c r="K126">
        <v>8.5776000000000003</v>
      </c>
      <c r="L126">
        <v>1.2</v>
      </c>
      <c r="M126">
        <v>0.1434</v>
      </c>
      <c r="N126">
        <v>115.42</v>
      </c>
      <c r="O126">
        <v>118.2178</v>
      </c>
      <c r="P126">
        <v>51.893599999999999</v>
      </c>
      <c r="Q126">
        <v>3168</v>
      </c>
      <c r="R126">
        <v>236</v>
      </c>
      <c r="S126">
        <v>538.63369999999998</v>
      </c>
      <c r="T126">
        <v>15286.4745</v>
      </c>
      <c r="U126">
        <v>0.1003</v>
      </c>
      <c r="V126">
        <v>6.2866</v>
      </c>
      <c r="W126">
        <v>58.471499999999999</v>
      </c>
      <c r="X126">
        <v>5.8639000000000001</v>
      </c>
      <c r="Y126">
        <v>52.625999999999998</v>
      </c>
      <c r="Z126">
        <v>2.1444000000000001</v>
      </c>
      <c r="AA126">
        <v>1.3879999999999999</v>
      </c>
      <c r="AB126">
        <v>14.222099999999999</v>
      </c>
      <c r="AC126">
        <v>1.4262999999999999</v>
      </c>
      <c r="AD126">
        <v>12.8003</v>
      </c>
      <c r="AE126">
        <v>12.068</v>
      </c>
      <c r="AF126">
        <v>1.2102999999999999</v>
      </c>
      <c r="AG126">
        <v>10.861599999999999</v>
      </c>
      <c r="AH126">
        <v>603.21489999999994</v>
      </c>
      <c r="AI126">
        <v>463.93040000000002</v>
      </c>
      <c r="AJ126">
        <v>165.26009999999999</v>
      </c>
      <c r="AK126">
        <v>178.09780000000001</v>
      </c>
      <c r="AL126">
        <v>123.0643</v>
      </c>
      <c r="AM126" t="s">
        <v>33</v>
      </c>
      <c r="AN126">
        <v>543.57000000000005</v>
      </c>
      <c r="AO126">
        <v>15427.43</v>
      </c>
      <c r="AP126">
        <v>267.19</v>
      </c>
    </row>
    <row r="127" spans="1:42">
      <c r="A127">
        <v>2085</v>
      </c>
      <c r="B127">
        <v>0</v>
      </c>
      <c r="C127">
        <v>15.865</v>
      </c>
      <c r="D127">
        <v>15.46</v>
      </c>
      <c r="E127">
        <v>25</v>
      </c>
      <c r="F127" t="s">
        <v>50</v>
      </c>
      <c r="G127">
        <v>1884.0373999999999</v>
      </c>
      <c r="H127">
        <v>1481.9190000000001</v>
      </c>
      <c r="I127">
        <v>402.11840000000001</v>
      </c>
      <c r="J127">
        <v>78.656599999999997</v>
      </c>
      <c r="K127">
        <v>8.7055000000000007</v>
      </c>
      <c r="L127">
        <v>1.2</v>
      </c>
      <c r="M127">
        <v>0.14230000000000001</v>
      </c>
      <c r="N127">
        <v>116.221</v>
      </c>
      <c r="O127">
        <v>118.1367</v>
      </c>
      <c r="P127">
        <v>51.870100000000001</v>
      </c>
      <c r="Q127">
        <v>3167</v>
      </c>
      <c r="R127">
        <v>209</v>
      </c>
      <c r="S127">
        <v>502.3263</v>
      </c>
      <c r="T127">
        <v>14233.187900000001</v>
      </c>
      <c r="U127">
        <v>0.1</v>
      </c>
      <c r="V127">
        <v>6.2594000000000003</v>
      </c>
      <c r="W127">
        <v>59.165399999999998</v>
      </c>
      <c r="X127">
        <v>5.9184000000000001</v>
      </c>
      <c r="Y127">
        <v>53.265599999999999</v>
      </c>
      <c r="Z127">
        <v>2.1764000000000001</v>
      </c>
      <c r="AA127">
        <v>1.4087000000000001</v>
      </c>
      <c r="AB127">
        <v>14.3874</v>
      </c>
      <c r="AC127">
        <v>1.4392</v>
      </c>
      <c r="AD127">
        <v>12.9527</v>
      </c>
      <c r="AE127">
        <v>12.1975</v>
      </c>
      <c r="AF127">
        <v>1.2201</v>
      </c>
      <c r="AG127">
        <v>10.981199999999999</v>
      </c>
      <c r="AH127">
        <v>556.245</v>
      </c>
      <c r="AI127">
        <v>471.47050000000002</v>
      </c>
      <c r="AJ127">
        <v>170.70439999999999</v>
      </c>
      <c r="AK127">
        <v>169.24199999999999</v>
      </c>
      <c r="AL127">
        <v>114.25709999999999</v>
      </c>
      <c r="AM127" t="s">
        <v>33</v>
      </c>
      <c r="AN127">
        <v>510.34</v>
      </c>
      <c r="AO127">
        <v>14463.22</v>
      </c>
      <c r="AP127">
        <v>380.39</v>
      </c>
    </row>
    <row r="128" spans="1:42">
      <c r="A128">
        <v>2086</v>
      </c>
      <c r="B128">
        <v>0</v>
      </c>
      <c r="C128">
        <v>15.997</v>
      </c>
      <c r="D128">
        <v>15.574</v>
      </c>
      <c r="E128">
        <v>26</v>
      </c>
      <c r="F128" t="s">
        <v>50</v>
      </c>
      <c r="G128">
        <v>2310.9573</v>
      </c>
      <c r="H128">
        <v>1402.7347</v>
      </c>
      <c r="I128">
        <v>908.22249999999997</v>
      </c>
      <c r="J128">
        <v>60.699300000000001</v>
      </c>
      <c r="K128">
        <v>8.7347000000000001</v>
      </c>
      <c r="L128">
        <v>1.2</v>
      </c>
      <c r="M128">
        <v>0.1421</v>
      </c>
      <c r="N128">
        <v>116.107</v>
      </c>
      <c r="O128">
        <v>117.8186</v>
      </c>
      <c r="P128">
        <v>51.777799999999999</v>
      </c>
      <c r="Q128">
        <v>3166</v>
      </c>
      <c r="R128">
        <v>190</v>
      </c>
      <c r="S128">
        <v>429.40719999999999</v>
      </c>
      <c r="T128">
        <v>12193.977999999999</v>
      </c>
      <c r="U128">
        <v>9.9699999999999997E-2</v>
      </c>
      <c r="V128">
        <v>7.9158999999999997</v>
      </c>
      <c r="W128">
        <v>62.234299999999998</v>
      </c>
      <c r="X128">
        <v>6.2096</v>
      </c>
      <c r="Y128">
        <v>56.044400000000003</v>
      </c>
      <c r="Z128">
        <v>2.1837</v>
      </c>
      <c r="AA128">
        <v>1.4134</v>
      </c>
      <c r="AB128">
        <v>15.1174</v>
      </c>
      <c r="AC128">
        <v>1.5084</v>
      </c>
      <c r="AD128">
        <v>13.613799999999999</v>
      </c>
      <c r="AE128">
        <v>12.7667</v>
      </c>
      <c r="AF128">
        <v>1.2738</v>
      </c>
      <c r="AG128">
        <v>11.4969</v>
      </c>
      <c r="AH128">
        <v>586.48739999999998</v>
      </c>
      <c r="AI128">
        <v>387.67720000000003</v>
      </c>
      <c r="AJ128">
        <v>142.2647</v>
      </c>
      <c r="AK128">
        <v>167.80600000000001</v>
      </c>
      <c r="AL128">
        <v>118.49939999999999</v>
      </c>
      <c r="AM128" t="s">
        <v>33</v>
      </c>
      <c r="AN128">
        <v>438.8</v>
      </c>
      <c r="AO128">
        <v>12463.55</v>
      </c>
      <c r="AP128">
        <v>380.39</v>
      </c>
    </row>
    <row r="129" spans="1:42">
      <c r="A129">
        <v>2087</v>
      </c>
      <c r="B129">
        <v>0</v>
      </c>
      <c r="C129">
        <v>16.045999999999999</v>
      </c>
      <c r="D129">
        <v>15.616</v>
      </c>
      <c r="E129">
        <v>27</v>
      </c>
      <c r="F129" t="s">
        <v>50</v>
      </c>
      <c r="G129">
        <v>1888.9773</v>
      </c>
      <c r="H129">
        <v>1789.1206999999999</v>
      </c>
      <c r="I129">
        <v>99.856700000000004</v>
      </c>
      <c r="J129">
        <v>94.713700000000003</v>
      </c>
      <c r="K129">
        <v>8.8606999999999996</v>
      </c>
      <c r="L129">
        <v>1.1996</v>
      </c>
      <c r="M129">
        <v>0.1411</v>
      </c>
      <c r="N129">
        <v>116.83069999999999</v>
      </c>
      <c r="O129">
        <v>117.7011</v>
      </c>
      <c r="P129">
        <v>51.743699999999997</v>
      </c>
      <c r="Q129">
        <v>3164</v>
      </c>
      <c r="R129">
        <v>249</v>
      </c>
      <c r="S129">
        <v>577.49699999999996</v>
      </c>
      <c r="T129">
        <v>16352.4445</v>
      </c>
      <c r="U129">
        <v>9.9500000000000005E-2</v>
      </c>
      <c r="V129">
        <v>4.0663</v>
      </c>
      <c r="W129">
        <v>63.4178</v>
      </c>
      <c r="X129">
        <v>6.3114999999999997</v>
      </c>
      <c r="Y129">
        <v>57.126399999999997</v>
      </c>
      <c r="Z129">
        <v>2.2145000000000001</v>
      </c>
      <c r="AA129">
        <v>1.4333</v>
      </c>
      <c r="AB129">
        <v>15.398400000000001</v>
      </c>
      <c r="AC129">
        <v>1.5325</v>
      </c>
      <c r="AD129">
        <v>13.870799999999999</v>
      </c>
      <c r="AE129">
        <v>12.983700000000001</v>
      </c>
      <c r="AF129">
        <v>1.2922</v>
      </c>
      <c r="AG129">
        <v>11.695600000000001</v>
      </c>
      <c r="AH129">
        <v>676.71439999999996</v>
      </c>
      <c r="AI129">
        <v>565.48209999999995</v>
      </c>
      <c r="AJ129">
        <v>200.7286</v>
      </c>
      <c r="AK129">
        <v>208.44759999999999</v>
      </c>
      <c r="AL129">
        <v>137.74799999999999</v>
      </c>
      <c r="AM129" t="s">
        <v>33</v>
      </c>
      <c r="AN129">
        <v>581.71</v>
      </c>
      <c r="AO129">
        <v>14662.1</v>
      </c>
      <c r="AP129">
        <v>226.21</v>
      </c>
    </row>
    <row r="130" spans="1:42">
      <c r="A130">
        <v>2088</v>
      </c>
      <c r="B130">
        <v>0</v>
      </c>
      <c r="C130">
        <v>16.048999999999999</v>
      </c>
      <c r="D130">
        <v>15.618</v>
      </c>
      <c r="E130">
        <v>28</v>
      </c>
      <c r="F130" t="s">
        <v>50</v>
      </c>
      <c r="G130">
        <v>2110.6801</v>
      </c>
      <c r="H130">
        <v>1506.9719</v>
      </c>
      <c r="I130">
        <v>603.70809999999994</v>
      </c>
      <c r="J130">
        <v>71.397499999999994</v>
      </c>
      <c r="K130">
        <v>8.9024000000000001</v>
      </c>
      <c r="L130">
        <v>1.2</v>
      </c>
      <c r="M130">
        <v>0.14069999999999999</v>
      </c>
      <c r="N130">
        <v>117.0986</v>
      </c>
      <c r="O130">
        <v>117.6953</v>
      </c>
      <c r="P130">
        <v>51.741999999999997</v>
      </c>
      <c r="Q130">
        <v>3163</v>
      </c>
      <c r="R130">
        <v>233</v>
      </c>
      <c r="S130">
        <v>542.20640000000003</v>
      </c>
      <c r="T130">
        <v>15381.447899999999</v>
      </c>
      <c r="U130">
        <v>9.9199999999999997E-2</v>
      </c>
      <c r="V130">
        <v>6.87</v>
      </c>
      <c r="W130">
        <v>63.480899999999998</v>
      </c>
      <c r="X130">
        <v>6.3015999999999996</v>
      </c>
      <c r="Y130">
        <v>57.199399999999997</v>
      </c>
      <c r="Z130">
        <v>2.2256</v>
      </c>
      <c r="AA130">
        <v>1.4404999999999999</v>
      </c>
      <c r="AB130">
        <v>15.4132</v>
      </c>
      <c r="AC130">
        <v>1.53</v>
      </c>
      <c r="AD130">
        <v>13.8881</v>
      </c>
      <c r="AE130">
        <v>12.9948</v>
      </c>
      <c r="AF130">
        <v>1.29</v>
      </c>
      <c r="AG130">
        <v>11.7089</v>
      </c>
      <c r="AH130">
        <v>568.33079999999995</v>
      </c>
      <c r="AI130">
        <v>479.41860000000003</v>
      </c>
      <c r="AJ130">
        <v>171.2467</v>
      </c>
      <c r="AK130">
        <v>171.69200000000001</v>
      </c>
      <c r="AL130">
        <v>116.2838</v>
      </c>
      <c r="AM130" t="s">
        <v>33</v>
      </c>
      <c r="AN130">
        <v>547.54</v>
      </c>
      <c r="AO130">
        <v>15092.75</v>
      </c>
      <c r="AP130">
        <v>247.81</v>
      </c>
    </row>
    <row r="131" spans="1:42">
      <c r="A131">
        <v>2089</v>
      </c>
      <c r="B131">
        <v>0</v>
      </c>
      <c r="C131">
        <v>16.091999999999999</v>
      </c>
      <c r="D131">
        <v>15.654999999999999</v>
      </c>
      <c r="E131">
        <v>29</v>
      </c>
      <c r="F131" t="s">
        <v>50</v>
      </c>
      <c r="G131">
        <v>2087.9578000000001</v>
      </c>
      <c r="H131">
        <v>1504.5675000000001</v>
      </c>
      <c r="I131">
        <v>583.39030000000002</v>
      </c>
      <c r="J131">
        <v>72.059299999999993</v>
      </c>
      <c r="K131">
        <v>8.9024999999999999</v>
      </c>
      <c r="L131">
        <v>1.1996</v>
      </c>
      <c r="M131">
        <v>0.14069999999999999</v>
      </c>
      <c r="N131">
        <v>116.9986</v>
      </c>
      <c r="O131">
        <v>117.59350000000001</v>
      </c>
      <c r="P131">
        <v>51.712499999999999</v>
      </c>
      <c r="Q131">
        <v>3160</v>
      </c>
      <c r="R131">
        <v>198</v>
      </c>
      <c r="S131">
        <v>477.6422</v>
      </c>
      <c r="T131">
        <v>13542.9879</v>
      </c>
      <c r="U131">
        <v>9.9000000000000005E-2</v>
      </c>
      <c r="V131">
        <v>7.8338999999999999</v>
      </c>
      <c r="W131">
        <v>64.670900000000003</v>
      </c>
      <c r="X131">
        <v>6.4053000000000004</v>
      </c>
      <c r="Y131">
        <v>58.306600000000003</v>
      </c>
      <c r="Z131">
        <v>2.2248999999999999</v>
      </c>
      <c r="AA131">
        <v>1.4400999999999999</v>
      </c>
      <c r="AB131">
        <v>15.694900000000001</v>
      </c>
      <c r="AC131">
        <v>1.5545</v>
      </c>
      <c r="AD131">
        <v>14.1503</v>
      </c>
      <c r="AE131">
        <v>13.209</v>
      </c>
      <c r="AF131">
        <v>1.3083</v>
      </c>
      <c r="AG131">
        <v>11.9091</v>
      </c>
      <c r="AH131">
        <v>595.90419999999995</v>
      </c>
      <c r="AI131">
        <v>447.98570000000001</v>
      </c>
      <c r="AJ131">
        <v>162.15559999999999</v>
      </c>
      <c r="AK131">
        <v>177.6439</v>
      </c>
      <c r="AL131">
        <v>120.8781</v>
      </c>
      <c r="AM131" t="s">
        <v>33</v>
      </c>
      <c r="AN131">
        <v>489.26</v>
      </c>
      <c r="AO131">
        <v>13876.38</v>
      </c>
      <c r="AP131">
        <v>247.42</v>
      </c>
    </row>
    <row r="132" spans="1:42">
      <c r="A132">
        <v>2090</v>
      </c>
      <c r="B132">
        <v>0</v>
      </c>
      <c r="C132">
        <v>16.196000000000002</v>
      </c>
      <c r="D132">
        <v>15.744</v>
      </c>
      <c r="E132">
        <v>30</v>
      </c>
      <c r="F132" t="s">
        <v>50</v>
      </c>
      <c r="G132">
        <v>2220.5282000000002</v>
      </c>
      <c r="H132">
        <v>1523.9460999999999</v>
      </c>
      <c r="I132">
        <v>696.58199999999999</v>
      </c>
      <c r="J132">
        <v>68.629900000000006</v>
      </c>
      <c r="K132">
        <v>8.9359999999999999</v>
      </c>
      <c r="L132">
        <v>1.2</v>
      </c>
      <c r="M132">
        <v>0.14050000000000001</v>
      </c>
      <c r="N132">
        <v>116.97150000000001</v>
      </c>
      <c r="O132">
        <v>117.34699999999999</v>
      </c>
      <c r="P132">
        <v>51.640900000000002</v>
      </c>
      <c r="Q132">
        <v>3158</v>
      </c>
      <c r="R132">
        <v>195</v>
      </c>
      <c r="S132">
        <v>487.83960000000002</v>
      </c>
      <c r="T132">
        <v>13850.834800000001</v>
      </c>
      <c r="U132">
        <v>9.8699999999999996E-2</v>
      </c>
      <c r="V132">
        <v>7.1281999999999996</v>
      </c>
      <c r="W132">
        <v>67.850999999999999</v>
      </c>
      <c r="X132">
        <v>6.7030000000000003</v>
      </c>
      <c r="Y132">
        <v>61.191000000000003</v>
      </c>
      <c r="Z132">
        <v>2.234</v>
      </c>
      <c r="AA132">
        <v>1.446</v>
      </c>
      <c r="AB132">
        <v>16.450500000000002</v>
      </c>
      <c r="AC132">
        <v>1.6251</v>
      </c>
      <c r="AD132">
        <v>14.835800000000001</v>
      </c>
      <c r="AE132">
        <v>13.780099999999999</v>
      </c>
      <c r="AF132">
        <v>1.3613</v>
      </c>
      <c r="AG132">
        <v>12.4275</v>
      </c>
      <c r="AH132">
        <v>641.06730000000005</v>
      </c>
      <c r="AI132">
        <v>418.5573</v>
      </c>
      <c r="AJ132">
        <v>152.21289999999999</v>
      </c>
      <c r="AK132">
        <v>184.21600000000001</v>
      </c>
      <c r="AL132">
        <v>127.8926</v>
      </c>
      <c r="AM132" t="s">
        <v>33</v>
      </c>
      <c r="AN132">
        <v>492.33</v>
      </c>
      <c r="AO132">
        <v>13997.79</v>
      </c>
      <c r="AP132">
        <v>169.98</v>
      </c>
    </row>
    <row r="133" spans="1:42">
      <c r="A133">
        <v>2091</v>
      </c>
      <c r="B133">
        <v>0</v>
      </c>
      <c r="C133">
        <v>16.221</v>
      </c>
      <c r="D133">
        <v>15.765000000000001</v>
      </c>
      <c r="E133">
        <v>31</v>
      </c>
      <c r="F133" t="s">
        <v>50</v>
      </c>
      <c r="G133">
        <v>1960.7661000000001</v>
      </c>
      <c r="H133">
        <v>1817.4082000000001</v>
      </c>
      <c r="I133">
        <v>143.358</v>
      </c>
      <c r="J133">
        <v>92.688699999999997</v>
      </c>
      <c r="K133">
        <v>8.9940999999999995</v>
      </c>
      <c r="L133">
        <v>1.1997</v>
      </c>
      <c r="M133">
        <v>0.14000000000000001</v>
      </c>
      <c r="N133">
        <v>117.2894</v>
      </c>
      <c r="O133">
        <v>117.2894</v>
      </c>
      <c r="P133">
        <v>51.624099999999999</v>
      </c>
      <c r="Q133">
        <v>2199</v>
      </c>
      <c r="R133">
        <v>257</v>
      </c>
      <c r="S133">
        <v>591.64430000000004</v>
      </c>
      <c r="T133">
        <v>16762.787899999999</v>
      </c>
      <c r="U133">
        <v>9.8500000000000004E-2</v>
      </c>
      <c r="V133">
        <v>2.9588000000000001</v>
      </c>
      <c r="W133">
        <v>47.813299999999998</v>
      </c>
      <c r="X133">
        <v>4.7112999999999996</v>
      </c>
      <c r="Y133">
        <v>43.132399999999997</v>
      </c>
      <c r="Z133">
        <v>2.2479</v>
      </c>
      <c r="AA133">
        <v>1.4550000000000001</v>
      </c>
      <c r="AB133">
        <v>11.588900000000001</v>
      </c>
      <c r="AC133">
        <v>1.1418999999999999</v>
      </c>
      <c r="AD133">
        <v>10.4544</v>
      </c>
      <c r="AE133">
        <v>9.6966000000000001</v>
      </c>
      <c r="AF133">
        <v>0.95550000000000002</v>
      </c>
      <c r="AG133">
        <v>8.7474000000000007</v>
      </c>
      <c r="AH133">
        <v>696.91660000000002</v>
      </c>
      <c r="AI133">
        <v>566.7124</v>
      </c>
      <c r="AJ133">
        <v>199.85550000000001</v>
      </c>
      <c r="AK133">
        <v>213.2081</v>
      </c>
      <c r="AL133">
        <v>140.71549999999999</v>
      </c>
      <c r="AM133" t="s">
        <v>33</v>
      </c>
      <c r="AN133">
        <v>595.4</v>
      </c>
      <c r="AO133">
        <v>11287.84</v>
      </c>
      <c r="AP133">
        <v>104.01</v>
      </c>
    </row>
    <row r="134" spans="1:42">
      <c r="A134">
        <v>2092</v>
      </c>
      <c r="B134">
        <v>0</v>
      </c>
      <c r="C134">
        <v>16.221</v>
      </c>
      <c r="D134">
        <v>15.765000000000001</v>
      </c>
      <c r="E134">
        <v>32</v>
      </c>
      <c r="F134" t="s">
        <v>50</v>
      </c>
      <c r="G134">
        <v>1677.6391000000001</v>
      </c>
      <c r="H134">
        <v>1113.1161</v>
      </c>
      <c r="I134">
        <v>564.5231</v>
      </c>
      <c r="J134">
        <v>66.350099999999998</v>
      </c>
      <c r="K134">
        <v>6.3056999999999999</v>
      </c>
      <c r="L134">
        <v>1.2</v>
      </c>
      <c r="M134">
        <v>0.16719999999999999</v>
      </c>
      <c r="N134">
        <v>117.2894</v>
      </c>
      <c r="O134">
        <v>117.2894</v>
      </c>
      <c r="P134">
        <v>51.624099999999999</v>
      </c>
      <c r="Q134">
        <v>2198</v>
      </c>
      <c r="R134">
        <v>224</v>
      </c>
      <c r="S134">
        <v>516.05889999999999</v>
      </c>
      <c r="T134">
        <v>14628.8249</v>
      </c>
      <c r="U134">
        <v>9.8199999999999996E-2</v>
      </c>
      <c r="V134">
        <v>6.4010999999999996</v>
      </c>
      <c r="W134">
        <v>47.791600000000003</v>
      </c>
      <c r="X134">
        <v>4.6961000000000004</v>
      </c>
      <c r="Y134">
        <v>43.117199999999997</v>
      </c>
      <c r="Z134">
        <v>1.5764</v>
      </c>
      <c r="AA134">
        <v>1.0203</v>
      </c>
      <c r="AB134">
        <v>11.583600000000001</v>
      </c>
      <c r="AC134">
        <v>1.1382000000000001</v>
      </c>
      <c r="AD134">
        <v>10.450699999999999</v>
      </c>
      <c r="AE134">
        <v>9.6921999999999997</v>
      </c>
      <c r="AF134">
        <v>0.95240000000000002</v>
      </c>
      <c r="AG134">
        <v>8.7443000000000008</v>
      </c>
      <c r="AH134">
        <v>429.6823</v>
      </c>
      <c r="AI134">
        <v>342.63780000000003</v>
      </c>
      <c r="AJ134">
        <v>122.9504</v>
      </c>
      <c r="AK134">
        <v>130.70509999999999</v>
      </c>
      <c r="AL134">
        <v>87.140500000000003</v>
      </c>
      <c r="AM134" t="s">
        <v>33</v>
      </c>
      <c r="AN134">
        <v>523.79999999999995</v>
      </c>
      <c r="AO134">
        <v>11814.04</v>
      </c>
      <c r="AP134">
        <v>150.58000000000001</v>
      </c>
    </row>
    <row r="135" spans="1:42">
      <c r="A135">
        <v>2093</v>
      </c>
      <c r="B135">
        <v>0</v>
      </c>
      <c r="C135">
        <v>16.38</v>
      </c>
      <c r="D135">
        <v>15.933</v>
      </c>
      <c r="E135">
        <v>33</v>
      </c>
      <c r="F135" t="s">
        <v>50</v>
      </c>
      <c r="G135">
        <v>2381.1062000000002</v>
      </c>
      <c r="H135">
        <v>1192.9846</v>
      </c>
      <c r="I135">
        <v>1188.1215999999999</v>
      </c>
      <c r="J135">
        <v>50.1021</v>
      </c>
      <c r="K135">
        <v>6.3028000000000004</v>
      </c>
      <c r="L135">
        <v>1.1995</v>
      </c>
      <c r="M135">
        <v>0.16719999999999999</v>
      </c>
      <c r="N135">
        <v>94.587800000000001</v>
      </c>
      <c r="O135">
        <v>116.8359</v>
      </c>
      <c r="P135">
        <v>51.492199999999997</v>
      </c>
      <c r="Q135">
        <v>2196</v>
      </c>
      <c r="R135">
        <v>198</v>
      </c>
      <c r="S135">
        <v>443.6771</v>
      </c>
      <c r="T135">
        <v>12590.8354</v>
      </c>
      <c r="U135">
        <v>9.8000000000000004E-2</v>
      </c>
      <c r="V135">
        <v>10.238300000000001</v>
      </c>
      <c r="W135">
        <v>51.881900000000002</v>
      </c>
      <c r="X135">
        <v>5.0849000000000002</v>
      </c>
      <c r="Y135">
        <v>46.820599999999999</v>
      </c>
      <c r="Z135">
        <v>1.575</v>
      </c>
      <c r="AA135">
        <v>1.0194000000000001</v>
      </c>
      <c r="AB135">
        <v>12.559900000000001</v>
      </c>
      <c r="AC135">
        <v>1.2310000000000001</v>
      </c>
      <c r="AD135">
        <v>11.3346</v>
      </c>
      <c r="AE135">
        <v>10.4114</v>
      </c>
      <c r="AF135">
        <v>1.0204</v>
      </c>
      <c r="AG135">
        <v>9.3957999999999995</v>
      </c>
      <c r="AH135">
        <v>537.84849999999994</v>
      </c>
      <c r="AI135">
        <v>292.18099999999998</v>
      </c>
      <c r="AJ135">
        <v>106.3758</v>
      </c>
      <c r="AK135">
        <v>151.68879999999999</v>
      </c>
      <c r="AL135">
        <v>104.8907</v>
      </c>
      <c r="AM135" t="s">
        <v>33</v>
      </c>
      <c r="AN135">
        <v>454.48</v>
      </c>
      <c r="AO135">
        <v>12900.47</v>
      </c>
      <c r="AP135">
        <v>284.10000000000002</v>
      </c>
    </row>
    <row r="136" spans="1:42">
      <c r="A136">
        <v>2094</v>
      </c>
      <c r="B136">
        <v>0</v>
      </c>
      <c r="C136">
        <v>16.629000000000001</v>
      </c>
      <c r="D136">
        <v>16.193999999999999</v>
      </c>
      <c r="E136">
        <v>34</v>
      </c>
      <c r="F136" t="s">
        <v>50</v>
      </c>
      <c r="G136">
        <v>2557.7408999999998</v>
      </c>
      <c r="H136">
        <v>1583.5712000000001</v>
      </c>
      <c r="I136">
        <v>974.16970000000003</v>
      </c>
      <c r="J136">
        <v>61.9129</v>
      </c>
      <c r="K136">
        <v>6.4310999999999998</v>
      </c>
      <c r="L136">
        <v>1.2</v>
      </c>
      <c r="M136">
        <v>0.1656</v>
      </c>
      <c r="N136">
        <v>95.4221</v>
      </c>
      <c r="O136">
        <v>116.1371</v>
      </c>
      <c r="P136">
        <v>51.288699999999999</v>
      </c>
      <c r="Q136">
        <v>2195</v>
      </c>
      <c r="R136">
        <v>286</v>
      </c>
      <c r="S136">
        <v>523.42049999999995</v>
      </c>
      <c r="T136">
        <v>14859.331899999999</v>
      </c>
      <c r="U136">
        <v>9.7699999999999995E-2</v>
      </c>
      <c r="V136">
        <v>7.9555999999999996</v>
      </c>
      <c r="W136">
        <v>58.760899999999999</v>
      </c>
      <c r="X136">
        <v>5.7441000000000004</v>
      </c>
      <c r="Y136">
        <v>53.043599999999998</v>
      </c>
      <c r="Z136">
        <v>1.6077999999999999</v>
      </c>
      <c r="AA136">
        <v>1.0406</v>
      </c>
      <c r="AB136">
        <v>14.198399999999999</v>
      </c>
      <c r="AC136">
        <v>1.3878999999999999</v>
      </c>
      <c r="AD136">
        <v>12.8169</v>
      </c>
      <c r="AE136">
        <v>11.6143</v>
      </c>
      <c r="AF136">
        <v>1.1353</v>
      </c>
      <c r="AG136">
        <v>10.4842</v>
      </c>
      <c r="AH136">
        <v>731.61810000000003</v>
      </c>
      <c r="AI136">
        <v>374.40730000000002</v>
      </c>
      <c r="AJ136">
        <v>131.30019999999999</v>
      </c>
      <c r="AK136">
        <v>206.53389999999999</v>
      </c>
      <c r="AL136">
        <v>139.71180000000001</v>
      </c>
      <c r="AM136" t="s">
        <v>33</v>
      </c>
      <c r="AN136">
        <v>527.29</v>
      </c>
      <c r="AO136">
        <v>14969.73</v>
      </c>
      <c r="AP136">
        <v>330.03</v>
      </c>
    </row>
    <row r="137" spans="1:42">
      <c r="A137">
        <v>2095</v>
      </c>
      <c r="B137">
        <v>0</v>
      </c>
      <c r="C137">
        <v>16.818999999999999</v>
      </c>
      <c r="D137">
        <v>16.388000000000002</v>
      </c>
      <c r="E137">
        <v>35</v>
      </c>
      <c r="F137" t="s">
        <v>50</v>
      </c>
      <c r="G137">
        <v>2551.7447999999999</v>
      </c>
      <c r="H137">
        <v>1444.7641000000001</v>
      </c>
      <c r="I137">
        <v>1106.9807000000001</v>
      </c>
      <c r="J137">
        <v>56.618699999999997</v>
      </c>
      <c r="K137">
        <v>6.6397000000000004</v>
      </c>
      <c r="L137">
        <v>1.1995</v>
      </c>
      <c r="M137">
        <v>0.16289999999999999</v>
      </c>
      <c r="N137">
        <v>97.150899999999993</v>
      </c>
      <c r="O137">
        <v>115.62949999999999</v>
      </c>
      <c r="P137">
        <v>51.140500000000003</v>
      </c>
      <c r="Q137">
        <v>2192</v>
      </c>
      <c r="R137">
        <v>230</v>
      </c>
      <c r="S137">
        <v>477.3639</v>
      </c>
      <c r="T137">
        <v>13567.797699999999</v>
      </c>
      <c r="U137">
        <v>9.7500000000000003E-2</v>
      </c>
      <c r="V137">
        <v>8.8892000000000007</v>
      </c>
      <c r="W137">
        <v>64.210400000000007</v>
      </c>
      <c r="X137">
        <v>6.2633000000000001</v>
      </c>
      <c r="Y137">
        <v>58.005699999999997</v>
      </c>
      <c r="Z137">
        <v>1.6592</v>
      </c>
      <c r="AA137">
        <v>1.0739000000000001</v>
      </c>
      <c r="AB137">
        <v>15.492800000000001</v>
      </c>
      <c r="AC137">
        <v>1.5112000000000001</v>
      </c>
      <c r="AD137">
        <v>13.995799999999999</v>
      </c>
      <c r="AE137">
        <v>12.5596</v>
      </c>
      <c r="AF137">
        <v>1.2251000000000001</v>
      </c>
      <c r="AG137">
        <v>11.346</v>
      </c>
      <c r="AH137">
        <v>683.35760000000005</v>
      </c>
      <c r="AI137">
        <v>324.3809</v>
      </c>
      <c r="AJ137">
        <v>115.8884</v>
      </c>
      <c r="AK137">
        <v>191.15530000000001</v>
      </c>
      <c r="AL137">
        <v>129.9819</v>
      </c>
      <c r="AM137" t="s">
        <v>33</v>
      </c>
      <c r="AN137">
        <v>484.12</v>
      </c>
      <c r="AO137">
        <v>13761</v>
      </c>
      <c r="AP137">
        <v>351.88</v>
      </c>
    </row>
    <row r="138" spans="1:42">
      <c r="A138">
        <v>2096</v>
      </c>
      <c r="B138">
        <v>0</v>
      </c>
      <c r="C138">
        <v>16.995999999999999</v>
      </c>
      <c r="D138">
        <v>16.568000000000001</v>
      </c>
      <c r="E138">
        <v>36</v>
      </c>
      <c r="F138" t="s">
        <v>50</v>
      </c>
      <c r="G138">
        <v>2668.0203999999999</v>
      </c>
      <c r="H138">
        <v>1708.5301999999999</v>
      </c>
      <c r="I138">
        <v>959.49019999999996</v>
      </c>
      <c r="J138">
        <v>64.037400000000005</v>
      </c>
      <c r="K138">
        <v>6.79</v>
      </c>
      <c r="L138">
        <v>1.2</v>
      </c>
      <c r="M138">
        <v>0.16109999999999999</v>
      </c>
      <c r="N138">
        <v>98.242999999999995</v>
      </c>
      <c r="O138">
        <v>115.1673</v>
      </c>
      <c r="P138">
        <v>51.005400000000002</v>
      </c>
      <c r="Q138">
        <v>2190</v>
      </c>
      <c r="R138">
        <v>287</v>
      </c>
      <c r="S138">
        <v>539.52149999999995</v>
      </c>
      <c r="T138">
        <v>15318.3063</v>
      </c>
      <c r="U138">
        <v>9.7199999999999995E-2</v>
      </c>
      <c r="V138">
        <v>8.3628999999999998</v>
      </c>
      <c r="W138">
        <v>69.629099999999994</v>
      </c>
      <c r="X138">
        <v>6.7740999999999998</v>
      </c>
      <c r="Y138">
        <v>62.918599999999998</v>
      </c>
      <c r="Z138">
        <v>1.6975</v>
      </c>
      <c r="AA138">
        <v>1.0987</v>
      </c>
      <c r="AB138">
        <v>16.7775</v>
      </c>
      <c r="AC138">
        <v>1.6323000000000001</v>
      </c>
      <c r="AD138">
        <v>15.160600000000001</v>
      </c>
      <c r="AE138">
        <v>13.494300000000001</v>
      </c>
      <c r="AF138">
        <v>1.3128</v>
      </c>
      <c r="AG138">
        <v>12.1938</v>
      </c>
      <c r="AH138">
        <v>791.5643</v>
      </c>
      <c r="AI138">
        <v>400.75569999999999</v>
      </c>
      <c r="AJ138">
        <v>139.83879999999999</v>
      </c>
      <c r="AK138">
        <v>226.50620000000001</v>
      </c>
      <c r="AL138">
        <v>149.86519999999999</v>
      </c>
      <c r="AM138" t="s">
        <v>33</v>
      </c>
      <c r="AN138">
        <v>542.89</v>
      </c>
      <c r="AO138">
        <v>15414.11</v>
      </c>
      <c r="AP138">
        <v>228.94</v>
      </c>
    </row>
    <row r="139" spans="1:42">
      <c r="A139">
        <v>2097</v>
      </c>
      <c r="B139">
        <v>0</v>
      </c>
      <c r="C139">
        <v>17.116</v>
      </c>
      <c r="D139">
        <v>16.689</v>
      </c>
      <c r="E139">
        <v>37</v>
      </c>
      <c r="F139" t="s">
        <v>50</v>
      </c>
      <c r="G139">
        <v>2451.1853000000001</v>
      </c>
      <c r="H139">
        <v>1627.1003000000001</v>
      </c>
      <c r="I139">
        <v>824.08500000000004</v>
      </c>
      <c r="J139">
        <v>66.380099999999999</v>
      </c>
      <c r="K139">
        <v>6.9330999999999996</v>
      </c>
      <c r="L139">
        <v>1.2</v>
      </c>
      <c r="M139">
        <v>0.15939999999999999</v>
      </c>
      <c r="N139">
        <v>99.330799999999996</v>
      </c>
      <c r="O139">
        <v>114.8557</v>
      </c>
      <c r="P139">
        <v>50.914299999999997</v>
      </c>
      <c r="Q139">
        <v>2188</v>
      </c>
      <c r="R139">
        <v>254</v>
      </c>
      <c r="S139">
        <v>503.90780000000001</v>
      </c>
      <c r="T139">
        <v>14305.2266</v>
      </c>
      <c r="U139">
        <v>9.69E-2</v>
      </c>
      <c r="V139">
        <v>8.6288999999999998</v>
      </c>
      <c r="W139">
        <v>73.496600000000001</v>
      </c>
      <c r="X139">
        <v>7.1317000000000004</v>
      </c>
      <c r="Y139">
        <v>66.432100000000005</v>
      </c>
      <c r="Z139">
        <v>1.7333000000000001</v>
      </c>
      <c r="AA139">
        <v>1.1218999999999999</v>
      </c>
      <c r="AB139">
        <v>17.692699999999999</v>
      </c>
      <c r="AC139">
        <v>1.7168000000000001</v>
      </c>
      <c r="AD139">
        <v>15.992100000000001</v>
      </c>
      <c r="AE139">
        <v>14.157</v>
      </c>
      <c r="AF139">
        <v>1.3736999999999999</v>
      </c>
      <c r="AG139">
        <v>12.796200000000001</v>
      </c>
      <c r="AH139">
        <v>752.85310000000004</v>
      </c>
      <c r="AI139">
        <v>379.54399999999998</v>
      </c>
      <c r="AJ139">
        <v>134.70820000000001</v>
      </c>
      <c r="AK139">
        <v>217.45830000000001</v>
      </c>
      <c r="AL139">
        <v>142.5367</v>
      </c>
      <c r="AM139" t="s">
        <v>33</v>
      </c>
      <c r="AN139">
        <v>508.66</v>
      </c>
      <c r="AO139">
        <v>14441.07</v>
      </c>
      <c r="AP139">
        <v>341.59</v>
      </c>
    </row>
    <row r="140" spans="1:42">
      <c r="A140">
        <v>2098</v>
      </c>
      <c r="B140">
        <v>0</v>
      </c>
      <c r="C140">
        <v>17.238</v>
      </c>
      <c r="D140">
        <v>16.811</v>
      </c>
      <c r="E140">
        <v>38</v>
      </c>
      <c r="F140" t="s">
        <v>50</v>
      </c>
      <c r="G140">
        <v>2591.0574999999999</v>
      </c>
      <c r="H140">
        <v>1699.0056</v>
      </c>
      <c r="I140">
        <v>892.05190000000005</v>
      </c>
      <c r="J140">
        <v>65.571899999999999</v>
      </c>
      <c r="K140">
        <v>7.0279999999999996</v>
      </c>
      <c r="L140">
        <v>1.2</v>
      </c>
      <c r="M140">
        <v>0.1583</v>
      </c>
      <c r="N140">
        <v>99.942800000000005</v>
      </c>
      <c r="O140">
        <v>114.55110000000001</v>
      </c>
      <c r="P140">
        <v>50.825099999999999</v>
      </c>
      <c r="Q140">
        <v>2186</v>
      </c>
      <c r="R140">
        <v>301</v>
      </c>
      <c r="S140">
        <v>508.5025</v>
      </c>
      <c r="T140">
        <v>14443.577600000001</v>
      </c>
      <c r="U140">
        <v>9.6699999999999994E-2</v>
      </c>
      <c r="V140">
        <v>9.1791</v>
      </c>
      <c r="W140">
        <v>77.612099999999998</v>
      </c>
      <c r="X140">
        <v>7.5113000000000003</v>
      </c>
      <c r="Y140">
        <v>70.171899999999994</v>
      </c>
      <c r="Z140">
        <v>1.7569999999999999</v>
      </c>
      <c r="AA140">
        <v>1.1372</v>
      </c>
      <c r="AB140">
        <v>18.665199999999999</v>
      </c>
      <c r="AC140">
        <v>1.8064</v>
      </c>
      <c r="AD140">
        <v>16.875900000000001</v>
      </c>
      <c r="AE140">
        <v>14.858000000000001</v>
      </c>
      <c r="AF140">
        <v>1.4379</v>
      </c>
      <c r="AG140">
        <v>13.4336</v>
      </c>
      <c r="AH140">
        <v>779.71749999999997</v>
      </c>
      <c r="AI140">
        <v>405.93689999999998</v>
      </c>
      <c r="AJ140">
        <v>142.30109999999999</v>
      </c>
      <c r="AK140">
        <v>224.44460000000001</v>
      </c>
      <c r="AL140">
        <v>146.60560000000001</v>
      </c>
      <c r="AM140" t="s">
        <v>33</v>
      </c>
      <c r="AN140">
        <v>510.89</v>
      </c>
      <c r="AO140">
        <v>14511.93</v>
      </c>
      <c r="AP140">
        <v>308.69</v>
      </c>
    </row>
    <row r="141" spans="1:42">
      <c r="A141">
        <v>2099</v>
      </c>
      <c r="B141">
        <v>0</v>
      </c>
      <c r="C141">
        <v>17.361000000000001</v>
      </c>
      <c r="D141">
        <v>16.933</v>
      </c>
      <c r="E141">
        <v>39</v>
      </c>
      <c r="F141" t="s">
        <v>50</v>
      </c>
      <c r="G141">
        <v>2668.7491</v>
      </c>
      <c r="H141">
        <v>1786.0735</v>
      </c>
      <c r="I141">
        <v>882.67550000000006</v>
      </c>
      <c r="J141">
        <v>66.9255</v>
      </c>
      <c r="K141">
        <v>7.1238999999999999</v>
      </c>
      <c r="L141">
        <v>1.1995</v>
      </c>
      <c r="M141">
        <v>0.1573</v>
      </c>
      <c r="N141">
        <v>100.5376</v>
      </c>
      <c r="O141">
        <v>114.2441</v>
      </c>
      <c r="P141">
        <v>50.735100000000003</v>
      </c>
      <c r="Q141">
        <v>2183</v>
      </c>
      <c r="R141">
        <v>288</v>
      </c>
      <c r="S141">
        <v>495.81479999999999</v>
      </c>
      <c r="T141">
        <v>14085.579599999999</v>
      </c>
      <c r="U141">
        <v>9.64E-2</v>
      </c>
      <c r="V141">
        <v>9.2187000000000001</v>
      </c>
      <c r="W141">
        <v>81.965000000000003</v>
      </c>
      <c r="X141">
        <v>7.9116</v>
      </c>
      <c r="Y141">
        <v>74.128500000000003</v>
      </c>
      <c r="Z141">
        <v>1.7802</v>
      </c>
      <c r="AA141">
        <v>1.1521999999999999</v>
      </c>
      <c r="AB141">
        <v>19.6922</v>
      </c>
      <c r="AC141">
        <v>1.9008</v>
      </c>
      <c r="AD141">
        <v>17.8095</v>
      </c>
      <c r="AE141">
        <v>15.5944</v>
      </c>
      <c r="AF141">
        <v>1.5052000000000001</v>
      </c>
      <c r="AG141">
        <v>14.1035</v>
      </c>
      <c r="AH141">
        <v>841.06870000000004</v>
      </c>
      <c r="AI141">
        <v>404.24110000000002</v>
      </c>
      <c r="AJ141">
        <v>141.90989999999999</v>
      </c>
      <c r="AK141">
        <v>241.6371</v>
      </c>
      <c r="AL141">
        <v>157.2167</v>
      </c>
      <c r="AM141" t="s">
        <v>33</v>
      </c>
      <c r="AN141">
        <v>498.83</v>
      </c>
      <c r="AO141">
        <v>14171.7</v>
      </c>
      <c r="AP141">
        <v>367.34</v>
      </c>
    </row>
    <row r="143" spans="1:42">
      <c r="A143" t="s">
        <v>37</v>
      </c>
    </row>
    <row r="144" spans="1:42">
      <c r="A144" t="s">
        <v>89</v>
      </c>
    </row>
    <row r="145" spans="1:1">
      <c r="A145" t="s">
        <v>38</v>
      </c>
    </row>
    <row r="146" spans="1:1">
      <c r="A146" t="s">
        <v>90</v>
      </c>
    </row>
    <row r="147" spans="1:1">
      <c r="A147" t="s">
        <v>39</v>
      </c>
    </row>
    <row r="150" spans="1:1">
      <c r="A150" t="s">
        <v>80</v>
      </c>
    </row>
    <row r="151" spans="1:1">
      <c r="A151" t="s">
        <v>87</v>
      </c>
    </row>
    <row r="152" spans="1:1">
      <c r="A152" t="s">
        <v>81</v>
      </c>
    </row>
    <row r="153" spans="1:1">
      <c r="A153" t="s">
        <v>54</v>
      </c>
    </row>
    <row r="154" spans="1:1">
      <c r="A154" t="s">
        <v>82</v>
      </c>
    </row>
    <row r="155" spans="1:1">
      <c r="A155" t="s">
        <v>83</v>
      </c>
    </row>
    <row r="156" spans="1:1">
      <c r="A156" t="s">
        <v>40</v>
      </c>
    </row>
    <row r="157" spans="1:1">
      <c r="A157" t="s">
        <v>57</v>
      </c>
    </row>
    <row r="158" spans="1:1">
      <c r="A158" t="s">
        <v>58</v>
      </c>
    </row>
    <row r="159" spans="1:1">
      <c r="A159" t="s">
        <v>43</v>
      </c>
    </row>
    <row r="160" spans="1:1">
      <c r="A160" t="s">
        <v>44</v>
      </c>
    </row>
    <row r="161" spans="1:1">
      <c r="A161" t="s">
        <v>84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AP161"/>
  <sheetViews>
    <sheetView workbookViewId="0">
      <pane ySplit="1" topLeftCell="A2" activePane="bottomLeft" state="frozen"/>
      <selection pane="bottomLeft" activeCell="Q117" sqref="Q117"/>
    </sheetView>
  </sheetViews>
  <sheetFormatPr defaultRowHeight="15"/>
  <cols>
    <col min="1" max="1" width="59.85546875" bestFit="1" customWidth="1"/>
    <col min="2" max="2" width="6.28515625" bestFit="1" customWidth="1"/>
    <col min="3" max="3" width="7.42578125" bestFit="1" customWidth="1"/>
    <col min="4" max="4" width="7" bestFit="1" customWidth="1"/>
    <col min="5" max="5" width="6.28515625" bestFit="1" customWidth="1"/>
    <col min="7" max="9" width="10" bestFit="1" customWidth="1"/>
    <col min="10" max="10" width="8.5703125" bestFit="1" customWidth="1"/>
    <col min="11" max="12" width="7" bestFit="1" customWidth="1"/>
    <col min="13" max="13" width="7.5703125" bestFit="1" customWidth="1"/>
    <col min="14" max="14" width="4.85546875" bestFit="1" customWidth="1"/>
    <col min="15" max="15" width="8.140625" bestFit="1" customWidth="1"/>
    <col min="16" max="16" width="7.7109375" bestFit="1" customWidth="1"/>
    <col min="17" max="17" width="6.5703125" bestFit="1" customWidth="1"/>
    <col min="18" max="18" width="7.28515625" bestFit="1" customWidth="1"/>
    <col min="19" max="19" width="9" bestFit="1" customWidth="1"/>
    <col min="20" max="20" width="11" bestFit="1" customWidth="1"/>
    <col min="21" max="21" width="7" bestFit="1" customWidth="1"/>
    <col min="22" max="22" width="8" bestFit="1" customWidth="1"/>
    <col min="23" max="23" width="8" style="1" bestFit="1" customWidth="1"/>
    <col min="24" max="24" width="7" style="1" bestFit="1" customWidth="1"/>
    <col min="25" max="25" width="8" bestFit="1" customWidth="1"/>
    <col min="26" max="27" width="7" bestFit="1" customWidth="1"/>
    <col min="28" max="28" width="8" bestFit="1" customWidth="1"/>
    <col min="29" max="29" width="7" bestFit="1" customWidth="1"/>
    <col min="30" max="31" width="8" bestFit="1" customWidth="1"/>
    <col min="32" max="32" width="7" bestFit="1" customWidth="1"/>
    <col min="33" max="33" width="8" bestFit="1" customWidth="1"/>
    <col min="34" max="35" width="9" style="1" bestFit="1" customWidth="1"/>
    <col min="36" max="36" width="8" style="1" bestFit="1" customWidth="1"/>
    <col min="37" max="38" width="9" style="1" bestFit="1" customWidth="1"/>
    <col min="39" max="39" width="8.140625" bestFit="1" customWidth="1"/>
    <col min="40" max="40" width="7" bestFit="1" customWidth="1"/>
    <col min="41" max="41" width="9" bestFit="1" customWidth="1"/>
    <col min="42" max="42" width="7" bestFit="1" customWidth="1"/>
  </cols>
  <sheetData>
    <row r="1" spans="1:4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41</v>
      </c>
      <c r="O1" t="s">
        <v>60</v>
      </c>
      <c r="P1" t="s">
        <v>61</v>
      </c>
      <c r="Q1" t="s">
        <v>13</v>
      </c>
      <c r="R1" t="s">
        <v>14</v>
      </c>
      <c r="S1" t="s">
        <v>15</v>
      </c>
      <c r="T1" t="s">
        <v>16</v>
      </c>
      <c r="U1" t="s">
        <v>59</v>
      </c>
      <c r="V1" t="s">
        <v>17</v>
      </c>
      <c r="W1" s="1" t="s">
        <v>42</v>
      </c>
      <c r="X1" s="1" t="s">
        <v>18</v>
      </c>
      <c r="Y1" t="s">
        <v>19</v>
      </c>
      <c r="Z1" t="s">
        <v>20</v>
      </c>
      <c r="AA1" t="s">
        <v>21</v>
      </c>
      <c r="AB1" t="s">
        <v>22</v>
      </c>
      <c r="AC1" t="s">
        <v>23</v>
      </c>
      <c r="AD1" t="s">
        <v>24</v>
      </c>
      <c r="AE1" t="s">
        <v>25</v>
      </c>
      <c r="AF1" t="s">
        <v>26</v>
      </c>
      <c r="AG1" t="s">
        <v>27</v>
      </c>
      <c r="AH1" s="1" t="s">
        <v>28</v>
      </c>
      <c r="AI1" s="1" t="s">
        <v>29</v>
      </c>
      <c r="AJ1" s="1" t="s">
        <v>30</v>
      </c>
      <c r="AK1" s="1" t="s">
        <v>31</v>
      </c>
      <c r="AL1" s="1" t="s">
        <v>32</v>
      </c>
      <c r="AM1" t="s">
        <v>33</v>
      </c>
      <c r="AN1" t="s">
        <v>34</v>
      </c>
      <c r="AO1" t="s">
        <v>35</v>
      </c>
      <c r="AP1" t="s">
        <v>36</v>
      </c>
    </row>
    <row r="2" spans="1:42">
      <c r="A2">
        <v>1960</v>
      </c>
      <c r="B2">
        <v>0</v>
      </c>
      <c r="C2">
        <v>10.914999999999999</v>
      </c>
      <c r="D2">
        <v>9.7756000000000007</v>
      </c>
      <c r="E2">
        <v>39</v>
      </c>
      <c r="F2" t="s">
        <v>50</v>
      </c>
      <c r="G2">
        <v>409.30790000000002</v>
      </c>
      <c r="H2">
        <v>224.83279999999999</v>
      </c>
      <c r="I2">
        <v>184.4752</v>
      </c>
      <c r="J2">
        <v>54.93</v>
      </c>
      <c r="K2">
        <v>3.6566999999999998</v>
      </c>
      <c r="L2">
        <v>0.3584</v>
      </c>
      <c r="M2">
        <v>0.22</v>
      </c>
      <c r="N2">
        <v>0</v>
      </c>
      <c r="O2">
        <v>0</v>
      </c>
      <c r="P2">
        <v>0</v>
      </c>
      <c r="Q2">
        <v>1022</v>
      </c>
      <c r="R2">
        <v>145</v>
      </c>
      <c r="S2">
        <v>57.680399999999999</v>
      </c>
      <c r="T2">
        <v>1642.2918999999999</v>
      </c>
      <c r="U2">
        <v>9.64E-2</v>
      </c>
      <c r="V2">
        <v>2.2382</v>
      </c>
      <c r="W2" s="1">
        <v>18.905200000000001</v>
      </c>
      <c r="X2" s="1">
        <v>1.8249</v>
      </c>
      <c r="Y2">
        <v>17.098800000000001</v>
      </c>
      <c r="Z2">
        <v>0.27300000000000002</v>
      </c>
      <c r="AA2">
        <v>0.1767</v>
      </c>
      <c r="AB2">
        <v>2.2936999999999999</v>
      </c>
      <c r="AC2">
        <v>0.22140000000000001</v>
      </c>
      <c r="AD2">
        <v>2.0745</v>
      </c>
      <c r="AE2">
        <v>3.3795999999999999</v>
      </c>
      <c r="AF2">
        <v>0.32619999999999999</v>
      </c>
      <c r="AG2">
        <v>3.0567000000000002</v>
      </c>
      <c r="AH2" s="1">
        <v>132.55500000000001</v>
      </c>
      <c r="AI2" s="1">
        <v>33.242400000000004</v>
      </c>
      <c r="AJ2" s="1">
        <v>12.874499999999999</v>
      </c>
      <c r="AK2" s="1">
        <v>21.5501</v>
      </c>
      <c r="AL2" s="1">
        <v>24.610800000000001</v>
      </c>
      <c r="AM2" t="s">
        <v>33</v>
      </c>
      <c r="AN2">
        <v>88.79</v>
      </c>
      <c r="AO2">
        <v>2539.9899999999998</v>
      </c>
      <c r="AP2">
        <v>380.39</v>
      </c>
    </row>
    <row r="3" spans="1:42">
      <c r="A3">
        <v>1961</v>
      </c>
      <c r="B3">
        <v>0</v>
      </c>
      <c r="C3">
        <v>11.236000000000001</v>
      </c>
      <c r="D3">
        <v>10.135999999999999</v>
      </c>
      <c r="E3">
        <v>40</v>
      </c>
      <c r="F3" t="s">
        <v>50</v>
      </c>
      <c r="G3">
        <v>549.58270000000005</v>
      </c>
      <c r="H3">
        <v>253.11490000000001</v>
      </c>
      <c r="I3">
        <v>296.46769999999998</v>
      </c>
      <c r="J3">
        <v>46.055799999999998</v>
      </c>
      <c r="K3">
        <v>3.6560999999999999</v>
      </c>
      <c r="L3">
        <v>0.37130000000000002</v>
      </c>
      <c r="M3">
        <v>0.22</v>
      </c>
      <c r="N3">
        <v>0</v>
      </c>
      <c r="O3">
        <v>0</v>
      </c>
      <c r="P3">
        <v>0</v>
      </c>
      <c r="Q3">
        <v>1021</v>
      </c>
      <c r="R3">
        <v>172</v>
      </c>
      <c r="S3">
        <v>62.882800000000003</v>
      </c>
      <c r="T3">
        <v>1797.1370999999999</v>
      </c>
      <c r="U3">
        <v>9.6199999999999994E-2</v>
      </c>
      <c r="V3">
        <v>2.6011000000000002</v>
      </c>
      <c r="W3" s="1">
        <v>20.441800000000001</v>
      </c>
      <c r="X3" s="1">
        <v>1.9681</v>
      </c>
      <c r="Y3">
        <v>18.4938</v>
      </c>
      <c r="Z3">
        <v>0.2828</v>
      </c>
      <c r="AA3">
        <v>0.183</v>
      </c>
      <c r="AB3">
        <v>2.6829000000000001</v>
      </c>
      <c r="AC3">
        <v>0.25829999999999997</v>
      </c>
      <c r="AD3">
        <v>2.4272</v>
      </c>
      <c r="AE3">
        <v>3.6387999999999998</v>
      </c>
      <c r="AF3">
        <v>0.3503</v>
      </c>
      <c r="AG3">
        <v>3.2919999999999998</v>
      </c>
      <c r="AH3" s="1">
        <v>152.98859999999999</v>
      </c>
      <c r="AI3" s="1">
        <v>33.012700000000002</v>
      </c>
      <c r="AJ3" s="1">
        <v>12.756399999999999</v>
      </c>
      <c r="AK3" s="1">
        <v>27.573399999999999</v>
      </c>
      <c r="AL3" s="1">
        <v>26.783799999999999</v>
      </c>
      <c r="AM3" t="s">
        <v>33</v>
      </c>
      <c r="AN3">
        <v>100.27</v>
      </c>
      <c r="AO3">
        <v>2879.95</v>
      </c>
      <c r="AP3">
        <v>380.39</v>
      </c>
    </row>
    <row r="4" spans="1:42">
      <c r="A4">
        <v>1962</v>
      </c>
      <c r="B4">
        <v>0</v>
      </c>
      <c r="C4">
        <v>11.493</v>
      </c>
      <c r="D4">
        <v>10.426</v>
      </c>
      <c r="E4">
        <v>41</v>
      </c>
      <c r="F4" t="s">
        <v>50</v>
      </c>
      <c r="G4">
        <v>470.61040000000003</v>
      </c>
      <c r="H4">
        <v>249.2063</v>
      </c>
      <c r="I4">
        <v>221.4041</v>
      </c>
      <c r="J4">
        <v>52.953800000000001</v>
      </c>
      <c r="K4">
        <v>3.6551</v>
      </c>
      <c r="L4">
        <v>0.3987</v>
      </c>
      <c r="M4">
        <v>0.22</v>
      </c>
      <c r="N4">
        <v>0</v>
      </c>
      <c r="O4">
        <v>0</v>
      </c>
      <c r="P4">
        <v>0</v>
      </c>
      <c r="Q4">
        <v>1020</v>
      </c>
      <c r="R4">
        <v>150</v>
      </c>
      <c r="S4">
        <v>58.617800000000003</v>
      </c>
      <c r="T4">
        <v>1673.2828999999999</v>
      </c>
      <c r="U4">
        <v>9.5899999999999999E-2</v>
      </c>
      <c r="V4">
        <v>2.6309999999999998</v>
      </c>
      <c r="W4" s="1">
        <v>21.665900000000001</v>
      </c>
      <c r="X4" s="1">
        <v>2.0804</v>
      </c>
      <c r="Y4">
        <v>19.6068</v>
      </c>
      <c r="Z4">
        <v>0.30359999999999998</v>
      </c>
      <c r="AA4">
        <v>0.19650000000000001</v>
      </c>
      <c r="AB4">
        <v>2.9931999999999999</v>
      </c>
      <c r="AC4">
        <v>0.28739999999999999</v>
      </c>
      <c r="AD4">
        <v>2.7086999999999999</v>
      </c>
      <c r="AE4">
        <v>3.8441000000000001</v>
      </c>
      <c r="AF4">
        <v>0.36909999999999998</v>
      </c>
      <c r="AG4">
        <v>3.4786999999999999</v>
      </c>
      <c r="AH4" s="1">
        <v>149.21870000000001</v>
      </c>
      <c r="AI4" s="1">
        <v>33.6327</v>
      </c>
      <c r="AJ4" s="1">
        <v>13.281499999999999</v>
      </c>
      <c r="AK4" s="1">
        <v>26.967400000000001</v>
      </c>
      <c r="AL4" s="1">
        <v>26.106000000000002</v>
      </c>
      <c r="AM4" t="s">
        <v>33</v>
      </c>
      <c r="AN4">
        <v>105.72</v>
      </c>
      <c r="AO4">
        <v>3053.63</v>
      </c>
      <c r="AP4">
        <v>380.39</v>
      </c>
    </row>
    <row r="5" spans="1:42">
      <c r="A5">
        <v>1963</v>
      </c>
      <c r="B5">
        <v>0</v>
      </c>
      <c r="C5">
        <v>11.847</v>
      </c>
      <c r="D5">
        <v>10.831</v>
      </c>
      <c r="E5">
        <v>42</v>
      </c>
      <c r="F5" t="s">
        <v>50</v>
      </c>
      <c r="G5">
        <v>660.60670000000005</v>
      </c>
      <c r="H5">
        <v>317.36399999999998</v>
      </c>
      <c r="I5">
        <v>343.24270000000001</v>
      </c>
      <c r="J5">
        <v>48.0413</v>
      </c>
      <c r="K5">
        <v>3.6543000000000001</v>
      </c>
      <c r="L5">
        <v>0.42149999999999999</v>
      </c>
      <c r="M5">
        <v>0.22</v>
      </c>
      <c r="N5">
        <v>0</v>
      </c>
      <c r="O5">
        <v>0</v>
      </c>
      <c r="P5">
        <v>0</v>
      </c>
      <c r="Q5">
        <v>1019</v>
      </c>
      <c r="R5">
        <v>181</v>
      </c>
      <c r="S5">
        <v>91.465699999999998</v>
      </c>
      <c r="T5">
        <v>2610.96</v>
      </c>
      <c r="U5">
        <v>9.5699999999999993E-2</v>
      </c>
      <c r="V5">
        <v>2.9666999999999999</v>
      </c>
      <c r="W5" s="1">
        <v>23.512799999999999</v>
      </c>
      <c r="X5" s="1">
        <v>2.2517</v>
      </c>
      <c r="Y5">
        <v>21.284099999999999</v>
      </c>
      <c r="Z5">
        <v>0.32090000000000002</v>
      </c>
      <c r="AA5">
        <v>0.2077</v>
      </c>
      <c r="AB5">
        <v>3.4598</v>
      </c>
      <c r="AC5">
        <v>0.33129999999999998</v>
      </c>
      <c r="AD5">
        <v>3.1318999999999999</v>
      </c>
      <c r="AE5">
        <v>4.1523000000000003</v>
      </c>
      <c r="AF5">
        <v>0.3977</v>
      </c>
      <c r="AG5">
        <v>3.7587000000000002</v>
      </c>
      <c r="AH5" s="1">
        <v>189.97730000000001</v>
      </c>
      <c r="AI5" s="1">
        <v>41.827399999999997</v>
      </c>
      <c r="AJ5" s="1">
        <v>15.7766</v>
      </c>
      <c r="AK5" s="1">
        <v>36.7898</v>
      </c>
      <c r="AL5" s="1">
        <v>32.993000000000002</v>
      </c>
      <c r="AM5" t="s">
        <v>33</v>
      </c>
      <c r="AN5">
        <v>126.73</v>
      </c>
      <c r="AO5">
        <v>3623.35</v>
      </c>
      <c r="AP5">
        <v>380.39</v>
      </c>
    </row>
    <row r="6" spans="1:42">
      <c r="A6">
        <v>1964</v>
      </c>
      <c r="B6">
        <v>0</v>
      </c>
      <c r="C6">
        <v>12.122</v>
      </c>
      <c r="D6">
        <v>11.148999999999999</v>
      </c>
      <c r="E6">
        <v>43</v>
      </c>
      <c r="F6" t="s">
        <v>50</v>
      </c>
      <c r="G6">
        <v>553.45050000000003</v>
      </c>
      <c r="H6">
        <v>294.67619999999999</v>
      </c>
      <c r="I6">
        <v>258.77429999999998</v>
      </c>
      <c r="J6">
        <v>53.243499999999997</v>
      </c>
      <c r="K6">
        <v>3.6530999999999998</v>
      </c>
      <c r="L6">
        <v>0.45440000000000003</v>
      </c>
      <c r="M6">
        <v>0.22</v>
      </c>
      <c r="N6">
        <v>0</v>
      </c>
      <c r="O6">
        <v>0</v>
      </c>
      <c r="P6">
        <v>0</v>
      </c>
      <c r="Q6">
        <v>1018</v>
      </c>
      <c r="R6">
        <v>152</v>
      </c>
      <c r="S6">
        <v>81.658799999999999</v>
      </c>
      <c r="T6">
        <v>2330.3663000000001</v>
      </c>
      <c r="U6">
        <v>9.5399999999999999E-2</v>
      </c>
      <c r="V6">
        <v>2.9914999999999998</v>
      </c>
      <c r="W6" s="1">
        <v>24.9618</v>
      </c>
      <c r="X6" s="1">
        <v>2.3841999999999999</v>
      </c>
      <c r="Y6">
        <v>22.6022</v>
      </c>
      <c r="Z6">
        <v>0.3458</v>
      </c>
      <c r="AA6">
        <v>0.2238</v>
      </c>
      <c r="AB6">
        <v>3.8262</v>
      </c>
      <c r="AC6">
        <v>0.3654</v>
      </c>
      <c r="AD6">
        <v>3.4645000000000001</v>
      </c>
      <c r="AE6">
        <v>4.3928000000000003</v>
      </c>
      <c r="AF6">
        <v>0.41959999999999997</v>
      </c>
      <c r="AG6">
        <v>3.9775999999999998</v>
      </c>
      <c r="AH6" s="1">
        <v>176.47409999999999</v>
      </c>
      <c r="AI6" s="1">
        <v>38.345999999999997</v>
      </c>
      <c r="AJ6" s="1">
        <v>15.112399999999999</v>
      </c>
      <c r="AK6" s="1">
        <v>34.1342</v>
      </c>
      <c r="AL6" s="1">
        <v>30.6096</v>
      </c>
      <c r="AM6" t="s">
        <v>33</v>
      </c>
      <c r="AN6">
        <v>128.25</v>
      </c>
      <c r="AO6">
        <v>3665.51</v>
      </c>
      <c r="AP6">
        <v>380.39</v>
      </c>
    </row>
    <row r="7" spans="1:42">
      <c r="A7">
        <v>1965</v>
      </c>
      <c r="B7">
        <v>0</v>
      </c>
      <c r="C7">
        <v>12.435</v>
      </c>
      <c r="D7">
        <v>11.513999999999999</v>
      </c>
      <c r="E7">
        <v>44</v>
      </c>
      <c r="F7" t="s">
        <v>50</v>
      </c>
      <c r="G7">
        <v>655.6626</v>
      </c>
      <c r="H7">
        <v>318.98090000000002</v>
      </c>
      <c r="I7">
        <v>336.68180000000001</v>
      </c>
      <c r="J7">
        <v>48.650199999999998</v>
      </c>
      <c r="K7">
        <v>3.6522999999999999</v>
      </c>
      <c r="L7">
        <v>0.48099999999999998</v>
      </c>
      <c r="M7">
        <v>0.22</v>
      </c>
      <c r="N7">
        <v>0</v>
      </c>
      <c r="O7">
        <v>0</v>
      </c>
      <c r="P7">
        <v>0</v>
      </c>
      <c r="Q7">
        <v>1017</v>
      </c>
      <c r="R7">
        <v>168</v>
      </c>
      <c r="S7">
        <v>101.1621</v>
      </c>
      <c r="T7">
        <v>2888.8366999999998</v>
      </c>
      <c r="U7">
        <v>9.5200000000000007E-2</v>
      </c>
      <c r="V7">
        <v>3.3309000000000002</v>
      </c>
      <c r="W7" s="1">
        <v>26.7166</v>
      </c>
      <c r="X7" s="1">
        <v>2.5449000000000002</v>
      </c>
      <c r="Y7">
        <v>24.197900000000001</v>
      </c>
      <c r="Z7">
        <v>0.36599999999999999</v>
      </c>
      <c r="AA7">
        <v>0.2369</v>
      </c>
      <c r="AB7">
        <v>4.2690999999999999</v>
      </c>
      <c r="AC7">
        <v>0.40670000000000001</v>
      </c>
      <c r="AD7">
        <v>3.8666</v>
      </c>
      <c r="AE7">
        <v>4.6828000000000003</v>
      </c>
      <c r="AF7">
        <v>0.4461</v>
      </c>
      <c r="AG7">
        <v>4.2412999999999998</v>
      </c>
      <c r="AH7" s="1">
        <v>189.51349999999999</v>
      </c>
      <c r="AI7" s="1">
        <v>42.395099999999999</v>
      </c>
      <c r="AJ7" s="1">
        <v>16.443999999999999</v>
      </c>
      <c r="AK7" s="1">
        <v>37.958199999999998</v>
      </c>
      <c r="AL7" s="1">
        <v>32.670099999999998</v>
      </c>
      <c r="AM7" t="s">
        <v>33</v>
      </c>
      <c r="AN7">
        <v>141.19999999999999</v>
      </c>
      <c r="AO7">
        <v>4036.53</v>
      </c>
      <c r="AP7">
        <v>380.39</v>
      </c>
    </row>
    <row r="8" spans="1:42">
      <c r="A8">
        <v>1966</v>
      </c>
      <c r="B8">
        <v>0</v>
      </c>
      <c r="C8">
        <v>12.755000000000001</v>
      </c>
      <c r="D8">
        <v>11.893000000000001</v>
      </c>
      <c r="E8">
        <v>45</v>
      </c>
      <c r="F8" t="s">
        <v>50</v>
      </c>
      <c r="G8">
        <v>711.39980000000003</v>
      </c>
      <c r="H8">
        <v>356.35879999999997</v>
      </c>
      <c r="I8">
        <v>355.041</v>
      </c>
      <c r="J8">
        <v>50.092599999999997</v>
      </c>
      <c r="K8">
        <v>3.6514000000000002</v>
      </c>
      <c r="L8">
        <v>0.51249999999999996</v>
      </c>
      <c r="M8">
        <v>0.22</v>
      </c>
      <c r="N8">
        <v>0</v>
      </c>
      <c r="O8">
        <v>0</v>
      </c>
      <c r="P8">
        <v>0</v>
      </c>
      <c r="Q8">
        <v>1016</v>
      </c>
      <c r="R8">
        <v>169</v>
      </c>
      <c r="S8">
        <v>110.18810000000001</v>
      </c>
      <c r="T8">
        <v>3144.8308000000002</v>
      </c>
      <c r="U8">
        <v>9.4899999999999998E-2</v>
      </c>
      <c r="V8">
        <v>3.6505999999999998</v>
      </c>
      <c r="W8" s="1">
        <v>28.591000000000001</v>
      </c>
      <c r="X8" s="1">
        <v>2.7162000000000002</v>
      </c>
      <c r="Y8">
        <v>25.902899999999999</v>
      </c>
      <c r="Z8">
        <v>0.38990000000000002</v>
      </c>
      <c r="AA8">
        <v>0.25240000000000001</v>
      </c>
      <c r="AB8">
        <v>4.7416999999999998</v>
      </c>
      <c r="AC8">
        <v>0.45050000000000001</v>
      </c>
      <c r="AD8">
        <v>4.2958999999999996</v>
      </c>
      <c r="AE8">
        <v>4.9909999999999997</v>
      </c>
      <c r="AF8">
        <v>0.47420000000000001</v>
      </c>
      <c r="AG8">
        <v>4.5217000000000001</v>
      </c>
      <c r="AH8" s="1">
        <v>211.6782</v>
      </c>
      <c r="AI8" s="1">
        <v>46.7776</v>
      </c>
      <c r="AJ8" s="1">
        <v>18.057700000000001</v>
      </c>
      <c r="AK8" s="1">
        <v>43.478999999999999</v>
      </c>
      <c r="AL8" s="1">
        <v>36.366300000000003</v>
      </c>
      <c r="AM8" t="s">
        <v>33</v>
      </c>
      <c r="AN8">
        <v>147.61000000000001</v>
      </c>
      <c r="AO8">
        <v>4216.8</v>
      </c>
      <c r="AP8">
        <v>380.39</v>
      </c>
    </row>
    <row r="9" spans="1:42">
      <c r="A9">
        <v>1967</v>
      </c>
      <c r="B9">
        <v>0</v>
      </c>
      <c r="C9">
        <v>12.984999999999999</v>
      </c>
      <c r="D9">
        <v>12.167</v>
      </c>
      <c r="E9">
        <v>46</v>
      </c>
      <c r="F9" t="s">
        <v>50</v>
      </c>
      <c r="G9">
        <v>619.47829999999999</v>
      </c>
      <c r="H9">
        <v>354.13490000000002</v>
      </c>
      <c r="I9">
        <v>265.3433</v>
      </c>
      <c r="J9">
        <v>57.166600000000003</v>
      </c>
      <c r="K9">
        <v>3.6503999999999999</v>
      </c>
      <c r="L9">
        <v>0.54630000000000001</v>
      </c>
      <c r="M9">
        <v>0.22</v>
      </c>
      <c r="N9">
        <v>0</v>
      </c>
      <c r="O9">
        <v>0</v>
      </c>
      <c r="P9">
        <v>0</v>
      </c>
      <c r="Q9">
        <v>1015</v>
      </c>
      <c r="R9">
        <v>156</v>
      </c>
      <c r="S9">
        <v>120.49979999999999</v>
      </c>
      <c r="T9">
        <v>3432.0484999999999</v>
      </c>
      <c r="U9">
        <v>9.4700000000000006E-2</v>
      </c>
      <c r="V9">
        <v>3.7118000000000002</v>
      </c>
      <c r="W9" s="1">
        <v>29.990300000000001</v>
      </c>
      <c r="X9" s="1">
        <v>2.8414999999999999</v>
      </c>
      <c r="Y9">
        <v>27.1783</v>
      </c>
      <c r="Z9">
        <v>0.41539999999999999</v>
      </c>
      <c r="AA9">
        <v>0.26889999999999997</v>
      </c>
      <c r="AB9">
        <v>5.0949</v>
      </c>
      <c r="AC9">
        <v>0.48270000000000002</v>
      </c>
      <c r="AD9">
        <v>4.6172000000000004</v>
      </c>
      <c r="AE9">
        <v>5.2199</v>
      </c>
      <c r="AF9">
        <v>0.49459999999999998</v>
      </c>
      <c r="AG9">
        <v>4.7305000000000001</v>
      </c>
      <c r="AH9" s="1">
        <v>206.17</v>
      </c>
      <c r="AI9" s="1">
        <v>50.581800000000001</v>
      </c>
      <c r="AJ9" s="1">
        <v>19.519300000000001</v>
      </c>
      <c r="AK9" s="1">
        <v>42.421799999999998</v>
      </c>
      <c r="AL9" s="1">
        <v>35.441899999999997</v>
      </c>
      <c r="AM9" t="s">
        <v>33</v>
      </c>
      <c r="AN9">
        <v>149.16999999999999</v>
      </c>
      <c r="AO9">
        <v>4255.5600000000004</v>
      </c>
      <c r="AP9">
        <v>380.39</v>
      </c>
    </row>
    <row r="10" spans="1:42">
      <c r="A10">
        <v>1968</v>
      </c>
      <c r="B10">
        <v>0</v>
      </c>
      <c r="C10">
        <v>13.285</v>
      </c>
      <c r="D10">
        <v>12.529</v>
      </c>
      <c r="E10">
        <v>47</v>
      </c>
      <c r="F10" t="s">
        <v>50</v>
      </c>
      <c r="G10">
        <v>738.21540000000005</v>
      </c>
      <c r="H10">
        <v>391.3021</v>
      </c>
      <c r="I10">
        <v>346.91329999999999</v>
      </c>
      <c r="J10">
        <v>53.006500000000003</v>
      </c>
      <c r="K10">
        <v>3.6497000000000002</v>
      </c>
      <c r="L10">
        <v>0.57120000000000004</v>
      </c>
      <c r="M10">
        <v>0.22</v>
      </c>
      <c r="N10">
        <v>0</v>
      </c>
      <c r="O10">
        <v>0</v>
      </c>
      <c r="P10">
        <v>0</v>
      </c>
      <c r="Q10">
        <v>1014</v>
      </c>
      <c r="R10">
        <v>167</v>
      </c>
      <c r="S10">
        <v>140.44980000000001</v>
      </c>
      <c r="T10">
        <v>4005.0725000000002</v>
      </c>
      <c r="U10">
        <v>9.4399999999999998E-2</v>
      </c>
      <c r="V10">
        <v>3.8818000000000001</v>
      </c>
      <c r="W10" s="1">
        <v>31.869</v>
      </c>
      <c r="X10" s="1">
        <v>3.0114000000000001</v>
      </c>
      <c r="Y10">
        <v>28.888999999999999</v>
      </c>
      <c r="Z10">
        <v>0.43430000000000002</v>
      </c>
      <c r="AA10">
        <v>0.28110000000000002</v>
      </c>
      <c r="AB10">
        <v>5.5681000000000003</v>
      </c>
      <c r="AC10">
        <v>0.52610000000000001</v>
      </c>
      <c r="AD10">
        <v>5.0473999999999997</v>
      </c>
      <c r="AE10">
        <v>5.5259999999999998</v>
      </c>
      <c r="AF10">
        <v>0.5222</v>
      </c>
      <c r="AG10">
        <v>5.0092999999999996</v>
      </c>
      <c r="AH10" s="1">
        <v>228.76169999999999</v>
      </c>
      <c r="AI10" s="1">
        <v>54.100900000000003</v>
      </c>
      <c r="AJ10" s="1">
        <v>20.715199999999999</v>
      </c>
      <c r="AK10" s="1">
        <v>48.662799999999997</v>
      </c>
      <c r="AL10" s="1">
        <v>39.061399999999999</v>
      </c>
      <c r="AM10" t="s">
        <v>33</v>
      </c>
      <c r="AN10">
        <v>177.05</v>
      </c>
      <c r="AO10">
        <v>5059.8</v>
      </c>
      <c r="AP10">
        <v>380.39</v>
      </c>
    </row>
    <row r="11" spans="1:42">
      <c r="A11">
        <v>1969</v>
      </c>
      <c r="B11">
        <v>0</v>
      </c>
      <c r="C11">
        <v>13.579000000000001</v>
      </c>
      <c r="D11">
        <v>12.888</v>
      </c>
      <c r="E11">
        <v>48</v>
      </c>
      <c r="F11" t="s">
        <v>50</v>
      </c>
      <c r="G11">
        <v>779.79300000000001</v>
      </c>
      <c r="H11">
        <v>392.35820000000001</v>
      </c>
      <c r="I11">
        <v>387.43490000000003</v>
      </c>
      <c r="J11">
        <v>50.3157</v>
      </c>
      <c r="K11">
        <v>3.6488999999999998</v>
      </c>
      <c r="L11">
        <v>0.60509999999999997</v>
      </c>
      <c r="M11">
        <v>0.22</v>
      </c>
      <c r="N11">
        <v>0</v>
      </c>
      <c r="O11">
        <v>0</v>
      </c>
      <c r="P11">
        <v>0</v>
      </c>
      <c r="Q11">
        <v>1013</v>
      </c>
      <c r="R11">
        <v>161</v>
      </c>
      <c r="S11">
        <v>137.0325</v>
      </c>
      <c r="T11">
        <v>3914.6862999999998</v>
      </c>
      <c r="U11">
        <v>9.4100000000000003E-2</v>
      </c>
      <c r="V11">
        <v>4.2328000000000001</v>
      </c>
      <c r="W11" s="1">
        <v>33.881</v>
      </c>
      <c r="X11" s="1">
        <v>3.1928999999999998</v>
      </c>
      <c r="Y11">
        <v>30.721599999999999</v>
      </c>
      <c r="Z11">
        <v>0.46</v>
      </c>
      <c r="AA11">
        <v>0.29770000000000002</v>
      </c>
      <c r="AB11">
        <v>6.0743</v>
      </c>
      <c r="AC11">
        <v>0.57240000000000002</v>
      </c>
      <c r="AD11">
        <v>5.5079000000000002</v>
      </c>
      <c r="AE11">
        <v>5.8524000000000003</v>
      </c>
      <c r="AF11">
        <v>0.55149999999999999</v>
      </c>
      <c r="AG11">
        <v>5.3067000000000002</v>
      </c>
      <c r="AH11" s="1">
        <v>231.80189999999999</v>
      </c>
      <c r="AI11" s="1">
        <v>51.342199999999998</v>
      </c>
      <c r="AJ11" s="1">
        <v>20.0791</v>
      </c>
      <c r="AK11" s="1">
        <v>49.745600000000003</v>
      </c>
      <c r="AL11" s="1">
        <v>39.389299999999999</v>
      </c>
      <c r="AM11" t="s">
        <v>33</v>
      </c>
      <c r="AN11">
        <v>176.92</v>
      </c>
      <c r="AO11">
        <v>5061.84</v>
      </c>
      <c r="AP11">
        <v>380.39</v>
      </c>
    </row>
    <row r="12" spans="1:42">
      <c r="A12">
        <v>1970</v>
      </c>
      <c r="B12">
        <v>0</v>
      </c>
      <c r="C12">
        <v>13.887</v>
      </c>
      <c r="D12">
        <v>13.268000000000001</v>
      </c>
      <c r="E12">
        <v>49</v>
      </c>
      <c r="F12" t="s">
        <v>50</v>
      </c>
      <c r="G12">
        <v>823.50840000000005</v>
      </c>
      <c r="H12">
        <v>443.3263</v>
      </c>
      <c r="I12">
        <v>380.18209999999999</v>
      </c>
      <c r="J12">
        <v>53.8339</v>
      </c>
      <c r="K12">
        <v>3.6480999999999999</v>
      </c>
      <c r="L12">
        <v>0.63959999999999995</v>
      </c>
      <c r="M12">
        <v>0.22</v>
      </c>
      <c r="N12">
        <v>0</v>
      </c>
      <c r="O12">
        <v>0</v>
      </c>
      <c r="P12">
        <v>0</v>
      </c>
      <c r="Q12">
        <v>1012</v>
      </c>
      <c r="R12">
        <v>177</v>
      </c>
      <c r="S12">
        <v>163.81630000000001</v>
      </c>
      <c r="T12">
        <v>4671.3873000000003</v>
      </c>
      <c r="U12">
        <v>9.3899999999999997E-2</v>
      </c>
      <c r="V12">
        <v>4.4185999999999996</v>
      </c>
      <c r="W12" s="1">
        <v>35.930199999999999</v>
      </c>
      <c r="X12" s="1">
        <v>3.3767999999999998</v>
      </c>
      <c r="Y12">
        <v>32.588799999999999</v>
      </c>
      <c r="Z12">
        <v>0.48609999999999998</v>
      </c>
      <c r="AA12">
        <v>0.31459999999999999</v>
      </c>
      <c r="AB12">
        <v>6.5895999999999999</v>
      </c>
      <c r="AC12">
        <v>0.61929999999999996</v>
      </c>
      <c r="AD12">
        <v>5.9767999999999999</v>
      </c>
      <c r="AE12">
        <v>6.1833999999999998</v>
      </c>
      <c r="AF12">
        <v>0.58109999999999995</v>
      </c>
      <c r="AG12">
        <v>5.6083999999999996</v>
      </c>
      <c r="AH12" s="1">
        <v>256.30169999999998</v>
      </c>
      <c r="AI12" s="1">
        <v>63.185099999999998</v>
      </c>
      <c r="AJ12" s="1">
        <v>23.9619</v>
      </c>
      <c r="AK12" s="1">
        <v>56.434699999999999</v>
      </c>
      <c r="AL12" s="1">
        <v>43.442900000000002</v>
      </c>
      <c r="AM12" t="s">
        <v>33</v>
      </c>
      <c r="AN12">
        <v>197.29</v>
      </c>
      <c r="AO12">
        <v>5640.81</v>
      </c>
      <c r="AP12">
        <v>380.39</v>
      </c>
    </row>
    <row r="13" spans="1:42">
      <c r="A13">
        <v>1971</v>
      </c>
      <c r="B13">
        <v>0</v>
      </c>
      <c r="C13">
        <v>14.169</v>
      </c>
      <c r="D13">
        <v>13.62</v>
      </c>
      <c r="E13">
        <v>50</v>
      </c>
      <c r="F13" t="s">
        <v>50</v>
      </c>
      <c r="G13">
        <v>810.8528</v>
      </c>
      <c r="H13">
        <v>437.9941</v>
      </c>
      <c r="I13">
        <v>372.8587</v>
      </c>
      <c r="J13">
        <v>54.016500000000001</v>
      </c>
      <c r="K13">
        <v>3.6472000000000002</v>
      </c>
      <c r="L13">
        <v>0.67720000000000002</v>
      </c>
      <c r="M13">
        <v>0.22</v>
      </c>
      <c r="N13">
        <v>0</v>
      </c>
      <c r="O13">
        <v>0</v>
      </c>
      <c r="P13">
        <v>0</v>
      </c>
      <c r="Q13">
        <v>1011</v>
      </c>
      <c r="R13">
        <v>163</v>
      </c>
      <c r="S13">
        <v>152.86600000000001</v>
      </c>
      <c r="T13">
        <v>4364.2542000000003</v>
      </c>
      <c r="U13">
        <v>9.3600000000000003E-2</v>
      </c>
      <c r="V13">
        <v>4.5307000000000004</v>
      </c>
      <c r="W13" s="1">
        <v>37.953299999999999</v>
      </c>
      <c r="X13" s="1">
        <v>3.5573000000000001</v>
      </c>
      <c r="Y13">
        <v>34.433500000000002</v>
      </c>
      <c r="Z13">
        <v>0.51449999999999996</v>
      </c>
      <c r="AA13">
        <v>0.33300000000000002</v>
      </c>
      <c r="AB13">
        <v>7.0980999999999996</v>
      </c>
      <c r="AC13">
        <v>0.6653</v>
      </c>
      <c r="AD13">
        <v>6.4398</v>
      </c>
      <c r="AE13">
        <v>6.5088999999999997</v>
      </c>
      <c r="AF13">
        <v>0.61009999999999998</v>
      </c>
      <c r="AG13">
        <v>5.9053000000000004</v>
      </c>
      <c r="AH13" s="1">
        <v>255.96250000000001</v>
      </c>
      <c r="AI13" s="1">
        <v>59.288899999999998</v>
      </c>
      <c r="AJ13" s="1">
        <v>23.018899999999999</v>
      </c>
      <c r="AK13" s="1">
        <v>56.490400000000001</v>
      </c>
      <c r="AL13" s="1">
        <v>43.233400000000003</v>
      </c>
      <c r="AM13" t="s">
        <v>33</v>
      </c>
      <c r="AN13">
        <v>182.98</v>
      </c>
      <c r="AO13">
        <v>5225.45</v>
      </c>
      <c r="AP13">
        <v>380.39</v>
      </c>
    </row>
    <row r="14" spans="1:42">
      <c r="A14">
        <v>1972</v>
      </c>
      <c r="B14">
        <v>0</v>
      </c>
      <c r="C14">
        <v>14.451000000000001</v>
      </c>
      <c r="D14">
        <v>13.976000000000001</v>
      </c>
      <c r="E14">
        <v>51</v>
      </c>
      <c r="F14" t="s">
        <v>50</v>
      </c>
      <c r="G14">
        <v>888.05600000000004</v>
      </c>
      <c r="H14">
        <v>465.4828</v>
      </c>
      <c r="I14">
        <v>422.57319999999999</v>
      </c>
      <c r="J14">
        <v>52.415900000000001</v>
      </c>
      <c r="K14">
        <v>3.6465000000000001</v>
      </c>
      <c r="L14">
        <v>0.71299999999999997</v>
      </c>
      <c r="M14">
        <v>0.22</v>
      </c>
      <c r="N14">
        <v>0</v>
      </c>
      <c r="O14">
        <v>0</v>
      </c>
      <c r="P14">
        <v>0</v>
      </c>
      <c r="Q14">
        <v>1009</v>
      </c>
      <c r="R14">
        <v>171</v>
      </c>
      <c r="S14">
        <v>197.06379999999999</v>
      </c>
      <c r="T14">
        <v>5621.6283000000003</v>
      </c>
      <c r="U14">
        <v>9.3399999999999997E-2</v>
      </c>
      <c r="V14">
        <v>4.9904000000000002</v>
      </c>
      <c r="W14" s="1">
        <v>40.013599999999997</v>
      </c>
      <c r="X14" s="1">
        <v>3.7439</v>
      </c>
      <c r="Y14">
        <v>36.3489</v>
      </c>
      <c r="Z14">
        <v>0.54159999999999997</v>
      </c>
      <c r="AA14">
        <v>0.35060000000000002</v>
      </c>
      <c r="AB14">
        <v>7.6178999999999997</v>
      </c>
      <c r="AC14">
        <v>0.71279999999999999</v>
      </c>
      <c r="AD14">
        <v>6.9203000000000001</v>
      </c>
      <c r="AE14">
        <v>6.8385999999999996</v>
      </c>
      <c r="AF14">
        <v>0.63990000000000002</v>
      </c>
      <c r="AG14">
        <v>6.2122999999999999</v>
      </c>
      <c r="AH14" s="1">
        <v>268.89490000000001</v>
      </c>
      <c r="AI14" s="1">
        <v>65.758799999999994</v>
      </c>
      <c r="AJ14" s="1">
        <v>25.256900000000002</v>
      </c>
      <c r="AK14" s="1">
        <v>60.299599999999998</v>
      </c>
      <c r="AL14" s="1">
        <v>45.272500000000001</v>
      </c>
      <c r="AM14" t="s">
        <v>33</v>
      </c>
      <c r="AN14">
        <v>217.5</v>
      </c>
      <c r="AO14">
        <v>6211.56</v>
      </c>
      <c r="AP14">
        <v>380.38</v>
      </c>
    </row>
    <row r="15" spans="1:42">
      <c r="A15">
        <v>1973</v>
      </c>
      <c r="B15">
        <v>0</v>
      </c>
      <c r="C15">
        <v>14.691000000000001</v>
      </c>
      <c r="D15">
        <v>14.282999999999999</v>
      </c>
      <c r="E15">
        <v>52</v>
      </c>
      <c r="F15" t="s">
        <v>50</v>
      </c>
      <c r="G15">
        <v>820.71849999999995</v>
      </c>
      <c r="H15">
        <v>457.81020000000001</v>
      </c>
      <c r="I15">
        <v>362.9083</v>
      </c>
      <c r="J15">
        <v>55.781599999999997</v>
      </c>
      <c r="K15">
        <v>3.6457000000000002</v>
      </c>
      <c r="L15">
        <v>0.74919999999999998</v>
      </c>
      <c r="M15">
        <v>0.22</v>
      </c>
      <c r="N15">
        <v>0</v>
      </c>
      <c r="O15">
        <v>0</v>
      </c>
      <c r="P15">
        <v>0</v>
      </c>
      <c r="Q15">
        <v>1007</v>
      </c>
      <c r="R15">
        <v>153</v>
      </c>
      <c r="S15">
        <v>180.78980000000001</v>
      </c>
      <c r="T15">
        <v>5158.6162000000004</v>
      </c>
      <c r="U15">
        <v>9.3100000000000002E-2</v>
      </c>
      <c r="V15">
        <v>5.0636999999999999</v>
      </c>
      <c r="W15" s="1">
        <v>41.899000000000001</v>
      </c>
      <c r="X15" s="1">
        <v>3.9097</v>
      </c>
      <c r="Y15">
        <v>38.072499999999998</v>
      </c>
      <c r="Z15">
        <v>0.56899999999999995</v>
      </c>
      <c r="AA15">
        <v>0.36830000000000002</v>
      </c>
      <c r="AB15">
        <v>8.0938999999999997</v>
      </c>
      <c r="AC15">
        <v>0.75529999999999997</v>
      </c>
      <c r="AD15">
        <v>7.3547000000000002</v>
      </c>
      <c r="AE15">
        <v>7.1391</v>
      </c>
      <c r="AF15">
        <v>0.66620000000000001</v>
      </c>
      <c r="AG15">
        <v>6.4870999999999999</v>
      </c>
      <c r="AH15" s="1">
        <v>266.02440000000001</v>
      </c>
      <c r="AI15" s="1">
        <v>62.683399999999999</v>
      </c>
      <c r="AJ15" s="1">
        <v>24.681799999999999</v>
      </c>
      <c r="AK15" s="1">
        <v>59.729500000000002</v>
      </c>
      <c r="AL15" s="1">
        <v>44.691000000000003</v>
      </c>
      <c r="AM15" t="s">
        <v>33</v>
      </c>
      <c r="AN15">
        <v>207.08</v>
      </c>
      <c r="AO15">
        <v>5940.89</v>
      </c>
      <c r="AP15">
        <v>380.39</v>
      </c>
    </row>
    <row r="16" spans="1:42">
      <c r="A16">
        <v>1974</v>
      </c>
      <c r="B16">
        <v>0</v>
      </c>
      <c r="C16">
        <v>14.973000000000001</v>
      </c>
      <c r="D16">
        <v>14.646000000000001</v>
      </c>
      <c r="E16">
        <v>53</v>
      </c>
      <c r="F16" t="s">
        <v>50</v>
      </c>
      <c r="G16">
        <v>932.31899999999996</v>
      </c>
      <c r="H16">
        <v>478.40890000000002</v>
      </c>
      <c r="I16">
        <v>453.9101</v>
      </c>
      <c r="J16">
        <v>51.313899999999997</v>
      </c>
      <c r="K16">
        <v>3.6450999999999998</v>
      </c>
      <c r="L16">
        <v>0.78090000000000004</v>
      </c>
      <c r="M16">
        <v>0.22</v>
      </c>
      <c r="N16">
        <v>0</v>
      </c>
      <c r="O16">
        <v>0</v>
      </c>
      <c r="P16">
        <v>0</v>
      </c>
      <c r="Q16">
        <v>1005</v>
      </c>
      <c r="R16">
        <v>171</v>
      </c>
      <c r="S16">
        <v>206.8176</v>
      </c>
      <c r="T16">
        <v>5908.0304999999998</v>
      </c>
      <c r="U16">
        <v>9.2899999999999996E-2</v>
      </c>
      <c r="V16">
        <v>5.6307</v>
      </c>
      <c r="W16" s="1">
        <v>44.048999999999999</v>
      </c>
      <c r="X16" s="1">
        <v>4.0991</v>
      </c>
      <c r="Y16">
        <v>40.037500000000001</v>
      </c>
      <c r="Z16">
        <v>0.59299999999999997</v>
      </c>
      <c r="AA16">
        <v>0.38379999999999997</v>
      </c>
      <c r="AB16">
        <v>8.6356000000000002</v>
      </c>
      <c r="AC16">
        <v>0.80359999999999998</v>
      </c>
      <c r="AD16">
        <v>7.8491999999999997</v>
      </c>
      <c r="AE16">
        <v>7.4805999999999999</v>
      </c>
      <c r="AF16">
        <v>0.69610000000000005</v>
      </c>
      <c r="AG16">
        <v>6.7992999999999997</v>
      </c>
      <c r="AH16" s="1">
        <v>276.13400000000001</v>
      </c>
      <c r="AI16" s="1">
        <v>67.295699999999997</v>
      </c>
      <c r="AJ16" s="1">
        <v>26.196100000000001</v>
      </c>
      <c r="AK16" s="1">
        <v>62.616</v>
      </c>
      <c r="AL16" s="1">
        <v>46.167000000000002</v>
      </c>
      <c r="AM16" t="s">
        <v>33</v>
      </c>
      <c r="AN16">
        <v>225.05</v>
      </c>
      <c r="AO16">
        <v>6434.58</v>
      </c>
      <c r="AP16">
        <v>380.39</v>
      </c>
    </row>
    <row r="17" spans="1:42">
      <c r="A17">
        <v>1975</v>
      </c>
      <c r="B17">
        <v>0</v>
      </c>
      <c r="C17">
        <v>15.228999999999999</v>
      </c>
      <c r="D17">
        <v>14.98</v>
      </c>
      <c r="E17">
        <v>54</v>
      </c>
      <c r="F17" t="s">
        <v>50</v>
      </c>
      <c r="G17">
        <v>938.75160000000005</v>
      </c>
      <c r="H17">
        <v>546.529</v>
      </c>
      <c r="I17">
        <v>392.2226</v>
      </c>
      <c r="J17">
        <v>58.218699999999998</v>
      </c>
      <c r="K17">
        <v>3.6442999999999999</v>
      </c>
      <c r="L17">
        <v>0.81950000000000001</v>
      </c>
      <c r="M17">
        <v>0.22</v>
      </c>
      <c r="N17">
        <v>0</v>
      </c>
      <c r="O17">
        <v>0</v>
      </c>
      <c r="P17">
        <v>0</v>
      </c>
      <c r="Q17">
        <v>702</v>
      </c>
      <c r="R17">
        <v>163</v>
      </c>
      <c r="S17">
        <v>245.2192</v>
      </c>
      <c r="T17">
        <v>6989.2660999999998</v>
      </c>
      <c r="U17">
        <v>9.2600000000000002E-2</v>
      </c>
      <c r="V17">
        <v>3.9022000000000001</v>
      </c>
      <c r="W17" s="1">
        <v>32.316400000000002</v>
      </c>
      <c r="X17" s="1">
        <v>2.9990999999999999</v>
      </c>
      <c r="Y17">
        <v>29.381799999999998</v>
      </c>
      <c r="Z17">
        <v>0.62219999999999998</v>
      </c>
      <c r="AA17">
        <v>0.4027</v>
      </c>
      <c r="AB17">
        <v>6.4184999999999999</v>
      </c>
      <c r="AC17">
        <v>0.59570000000000001</v>
      </c>
      <c r="AD17">
        <v>5.8357000000000001</v>
      </c>
      <c r="AE17">
        <v>5.4709000000000003</v>
      </c>
      <c r="AF17">
        <v>0.50770000000000004</v>
      </c>
      <c r="AG17">
        <v>4.9740000000000002</v>
      </c>
      <c r="AH17" s="1">
        <v>314.9683</v>
      </c>
      <c r="AI17" s="1">
        <v>76.608099999999993</v>
      </c>
      <c r="AJ17" s="1">
        <v>29.4589</v>
      </c>
      <c r="AK17" s="1">
        <v>72.888999999999996</v>
      </c>
      <c r="AL17" s="1">
        <v>52.604799999999997</v>
      </c>
      <c r="AM17" t="s">
        <v>33</v>
      </c>
      <c r="AN17">
        <v>262.20999999999998</v>
      </c>
      <c r="AO17">
        <v>7474.88</v>
      </c>
      <c r="AP17">
        <v>380.39</v>
      </c>
    </row>
    <row r="18" spans="1:42">
      <c r="A18">
        <v>1976</v>
      </c>
      <c r="B18">
        <v>0</v>
      </c>
      <c r="C18">
        <v>15.395</v>
      </c>
      <c r="D18">
        <v>15.199</v>
      </c>
      <c r="E18">
        <v>55</v>
      </c>
      <c r="F18" t="s">
        <v>50</v>
      </c>
      <c r="G18">
        <v>708.43169999999998</v>
      </c>
      <c r="H18">
        <v>334.75729999999999</v>
      </c>
      <c r="I18">
        <v>373.67439999999999</v>
      </c>
      <c r="J18">
        <v>47.253300000000003</v>
      </c>
      <c r="K18">
        <v>3.6436999999999999</v>
      </c>
      <c r="L18">
        <v>0.59889999999999999</v>
      </c>
      <c r="M18">
        <v>0.22</v>
      </c>
      <c r="N18">
        <v>0</v>
      </c>
      <c r="O18">
        <v>0</v>
      </c>
      <c r="P18">
        <v>0</v>
      </c>
      <c r="Q18">
        <v>701</v>
      </c>
      <c r="R18">
        <v>146</v>
      </c>
      <c r="S18">
        <v>116.6759</v>
      </c>
      <c r="T18">
        <v>3329.5574999999999</v>
      </c>
      <c r="U18">
        <v>9.2399999999999996E-2</v>
      </c>
      <c r="V18">
        <v>5.5452000000000004</v>
      </c>
      <c r="W18" s="1">
        <v>33.3142</v>
      </c>
      <c r="X18" s="1">
        <v>3.0813999999999999</v>
      </c>
      <c r="Y18">
        <v>30.2803</v>
      </c>
      <c r="Z18">
        <v>0.4546</v>
      </c>
      <c r="AA18">
        <v>0.29420000000000002</v>
      </c>
      <c r="AB18">
        <v>6.6699000000000002</v>
      </c>
      <c r="AC18">
        <v>0.6169</v>
      </c>
      <c r="AD18">
        <v>6.0625</v>
      </c>
      <c r="AE18">
        <v>5.6280999999999999</v>
      </c>
      <c r="AF18">
        <v>0.52059999999999995</v>
      </c>
      <c r="AG18">
        <v>5.1155999999999997</v>
      </c>
      <c r="AH18" s="1">
        <v>190.94929999999999</v>
      </c>
      <c r="AI18" s="1">
        <v>48.7286</v>
      </c>
      <c r="AJ18" s="1">
        <v>19.372499999999999</v>
      </c>
      <c r="AK18" s="1">
        <v>43.788499999999999</v>
      </c>
      <c r="AL18" s="1">
        <v>31.918399999999998</v>
      </c>
      <c r="AM18" t="s">
        <v>33</v>
      </c>
      <c r="AN18">
        <v>160.79</v>
      </c>
      <c r="AO18">
        <v>4605.2299999999996</v>
      </c>
      <c r="AP18">
        <v>380.39</v>
      </c>
    </row>
    <row r="19" spans="1:42">
      <c r="A19">
        <v>1977</v>
      </c>
      <c r="B19">
        <v>0</v>
      </c>
      <c r="C19">
        <v>15.704000000000001</v>
      </c>
      <c r="D19">
        <v>15.61</v>
      </c>
      <c r="E19">
        <v>56</v>
      </c>
      <c r="F19" t="s">
        <v>50</v>
      </c>
      <c r="G19">
        <v>665.09069999999997</v>
      </c>
      <c r="H19">
        <v>385.03089999999997</v>
      </c>
      <c r="I19">
        <v>280.0598</v>
      </c>
      <c r="J19">
        <v>57.891500000000001</v>
      </c>
      <c r="K19">
        <v>3.6433</v>
      </c>
      <c r="L19">
        <v>0.61560000000000004</v>
      </c>
      <c r="M19">
        <v>0.22</v>
      </c>
      <c r="N19">
        <v>0</v>
      </c>
      <c r="O19">
        <v>0</v>
      </c>
      <c r="P19">
        <v>0</v>
      </c>
      <c r="Q19">
        <v>700</v>
      </c>
      <c r="R19">
        <v>140</v>
      </c>
      <c r="S19">
        <v>117.4362</v>
      </c>
      <c r="T19">
        <v>3350.2359000000001</v>
      </c>
      <c r="U19">
        <v>9.2100000000000001E-2</v>
      </c>
      <c r="V19">
        <v>5.0483000000000002</v>
      </c>
      <c r="W19" s="1">
        <v>35.1541</v>
      </c>
      <c r="X19" s="1">
        <v>3.2425999999999999</v>
      </c>
      <c r="Y19">
        <v>31.9617</v>
      </c>
      <c r="Z19">
        <v>0.4672</v>
      </c>
      <c r="AA19">
        <v>0.3024</v>
      </c>
      <c r="AB19">
        <v>7.1311999999999998</v>
      </c>
      <c r="AC19">
        <v>0.65780000000000005</v>
      </c>
      <c r="AD19">
        <v>6.4836</v>
      </c>
      <c r="AE19">
        <v>5.9176000000000002</v>
      </c>
      <c r="AF19">
        <v>0.54579999999999995</v>
      </c>
      <c r="AG19">
        <v>5.3802000000000003</v>
      </c>
      <c r="AH19" s="1">
        <v>225.9863</v>
      </c>
      <c r="AI19" s="1">
        <v>49.176200000000001</v>
      </c>
      <c r="AJ19" s="1">
        <v>19.638200000000001</v>
      </c>
      <c r="AK19" s="1">
        <v>52.811900000000001</v>
      </c>
      <c r="AL19" s="1">
        <v>37.418399999999998</v>
      </c>
      <c r="AM19" t="s">
        <v>33</v>
      </c>
      <c r="AN19">
        <v>157.09</v>
      </c>
      <c r="AO19">
        <v>4532.99</v>
      </c>
      <c r="AP19">
        <v>380.39</v>
      </c>
    </row>
    <row r="20" spans="1:42">
      <c r="A20">
        <v>1978</v>
      </c>
      <c r="B20">
        <v>0</v>
      </c>
      <c r="C20">
        <v>16.081</v>
      </c>
      <c r="D20">
        <v>16.12</v>
      </c>
      <c r="E20">
        <v>57</v>
      </c>
      <c r="F20" t="s">
        <v>50</v>
      </c>
      <c r="G20">
        <v>856.11770000000001</v>
      </c>
      <c r="H20">
        <v>451.33350000000002</v>
      </c>
      <c r="I20">
        <v>404.78410000000002</v>
      </c>
      <c r="J20">
        <v>52.718600000000002</v>
      </c>
      <c r="K20">
        <v>3.6425000000000001</v>
      </c>
      <c r="L20">
        <v>0.64839999999999998</v>
      </c>
      <c r="M20">
        <v>0.22</v>
      </c>
      <c r="N20">
        <v>0</v>
      </c>
      <c r="O20">
        <v>0</v>
      </c>
      <c r="P20">
        <v>0</v>
      </c>
      <c r="Q20">
        <v>699</v>
      </c>
      <c r="R20">
        <v>163</v>
      </c>
      <c r="S20">
        <v>156.6695</v>
      </c>
      <c r="T20">
        <v>4469.7019</v>
      </c>
      <c r="U20">
        <v>9.1899999999999996E-2</v>
      </c>
      <c r="V20">
        <v>4.9015000000000004</v>
      </c>
      <c r="W20" s="1">
        <v>37.600999999999999</v>
      </c>
      <c r="X20" s="1">
        <v>3.4588000000000001</v>
      </c>
      <c r="Y20">
        <v>34.195999999999998</v>
      </c>
      <c r="Z20">
        <v>0.49199999999999999</v>
      </c>
      <c r="AA20">
        <v>0.31850000000000001</v>
      </c>
      <c r="AB20">
        <v>7.7436999999999996</v>
      </c>
      <c r="AC20">
        <v>0.71230000000000004</v>
      </c>
      <c r="AD20">
        <v>7.0425000000000004</v>
      </c>
      <c r="AE20">
        <v>6.3014000000000001</v>
      </c>
      <c r="AF20">
        <v>0.5796</v>
      </c>
      <c r="AG20">
        <v>5.7308000000000003</v>
      </c>
      <c r="AH20" s="1">
        <v>264.66399999999999</v>
      </c>
      <c r="AI20" s="1">
        <v>57.858600000000003</v>
      </c>
      <c r="AJ20" s="1">
        <v>22.398399999999999</v>
      </c>
      <c r="AK20" s="1">
        <v>62.860199999999999</v>
      </c>
      <c r="AL20" s="1">
        <v>43.552399999999999</v>
      </c>
      <c r="AM20" t="s">
        <v>33</v>
      </c>
      <c r="AN20">
        <v>195.82</v>
      </c>
      <c r="AO20">
        <v>5593.23</v>
      </c>
      <c r="AP20">
        <v>380.39</v>
      </c>
    </row>
    <row r="21" spans="1:42">
      <c r="A21">
        <v>1979</v>
      </c>
      <c r="B21">
        <v>0</v>
      </c>
      <c r="C21">
        <v>16.411000000000001</v>
      </c>
      <c r="D21">
        <v>16.574000000000002</v>
      </c>
      <c r="E21">
        <v>58</v>
      </c>
      <c r="F21" t="s">
        <v>50</v>
      </c>
      <c r="G21">
        <v>868.70079999999996</v>
      </c>
      <c r="H21">
        <v>461.80340000000001</v>
      </c>
      <c r="I21">
        <v>406.8974</v>
      </c>
      <c r="J21">
        <v>53.160200000000003</v>
      </c>
      <c r="K21">
        <v>3.6415000000000002</v>
      </c>
      <c r="L21">
        <v>0.69040000000000001</v>
      </c>
      <c r="M21">
        <v>0.22</v>
      </c>
      <c r="N21">
        <v>0</v>
      </c>
      <c r="O21">
        <v>0</v>
      </c>
      <c r="P21">
        <v>0</v>
      </c>
      <c r="Q21">
        <v>698</v>
      </c>
      <c r="R21">
        <v>163</v>
      </c>
      <c r="S21">
        <v>168.98589999999999</v>
      </c>
      <c r="T21">
        <v>4825.3334999999997</v>
      </c>
      <c r="U21">
        <v>9.1600000000000001E-2</v>
      </c>
      <c r="V21">
        <v>5.0087000000000002</v>
      </c>
      <c r="W21" s="1">
        <v>39.8489</v>
      </c>
      <c r="X21" s="1">
        <v>3.6554000000000002</v>
      </c>
      <c r="Y21">
        <v>36.250599999999999</v>
      </c>
      <c r="Z21">
        <v>0.52380000000000004</v>
      </c>
      <c r="AA21">
        <v>0.33900000000000002</v>
      </c>
      <c r="AB21">
        <v>8.3064</v>
      </c>
      <c r="AC21">
        <v>0.76200000000000001</v>
      </c>
      <c r="AD21">
        <v>7.5563000000000002</v>
      </c>
      <c r="AE21">
        <v>6.6528999999999998</v>
      </c>
      <c r="AF21">
        <v>0.61029999999999995</v>
      </c>
      <c r="AG21">
        <v>6.0521000000000003</v>
      </c>
      <c r="AH21" s="1">
        <v>269.60829999999999</v>
      </c>
      <c r="AI21" s="1">
        <v>60.0595</v>
      </c>
      <c r="AJ21" s="1">
        <v>23.285399999999999</v>
      </c>
      <c r="AK21" s="1">
        <v>64.565100000000001</v>
      </c>
      <c r="AL21" s="1">
        <v>44.284999999999997</v>
      </c>
      <c r="AM21" t="s">
        <v>33</v>
      </c>
      <c r="AN21">
        <v>204.92</v>
      </c>
      <c r="AO21">
        <v>5855.82</v>
      </c>
      <c r="AP21">
        <v>380.38</v>
      </c>
    </row>
    <row r="22" spans="1:42">
      <c r="A22">
        <v>1980</v>
      </c>
      <c r="B22">
        <v>0</v>
      </c>
      <c r="C22">
        <v>16.667999999999999</v>
      </c>
      <c r="D22">
        <v>16.931000000000001</v>
      </c>
      <c r="E22">
        <v>59</v>
      </c>
      <c r="F22" t="s">
        <v>50</v>
      </c>
      <c r="G22">
        <v>763.97770000000003</v>
      </c>
      <c r="H22">
        <v>428.35930000000002</v>
      </c>
      <c r="I22">
        <v>335.61840000000001</v>
      </c>
      <c r="J22">
        <v>56.069600000000001</v>
      </c>
      <c r="K22">
        <v>3.6406999999999998</v>
      </c>
      <c r="L22">
        <v>0.7288</v>
      </c>
      <c r="M22">
        <v>0.22</v>
      </c>
      <c r="N22">
        <v>0</v>
      </c>
      <c r="O22">
        <v>0</v>
      </c>
      <c r="P22">
        <v>0</v>
      </c>
      <c r="Q22">
        <v>697</v>
      </c>
      <c r="R22">
        <v>146</v>
      </c>
      <c r="S22">
        <v>147.53139999999999</v>
      </c>
      <c r="T22">
        <v>4214.1000999999997</v>
      </c>
      <c r="U22">
        <v>9.1300000000000006E-2</v>
      </c>
      <c r="V22">
        <v>5.0561999999999996</v>
      </c>
      <c r="W22" s="1">
        <v>41.6053</v>
      </c>
      <c r="X22" s="1">
        <v>3.8058999999999998</v>
      </c>
      <c r="Y22">
        <v>37.859099999999998</v>
      </c>
      <c r="Z22">
        <v>0.55279999999999996</v>
      </c>
      <c r="AA22">
        <v>0.35780000000000001</v>
      </c>
      <c r="AB22">
        <v>8.7462999999999997</v>
      </c>
      <c r="AC22">
        <v>0.80010000000000003</v>
      </c>
      <c r="AD22">
        <v>7.9588000000000001</v>
      </c>
      <c r="AE22">
        <v>6.9264999999999999</v>
      </c>
      <c r="AF22">
        <v>0.63360000000000005</v>
      </c>
      <c r="AG22">
        <v>6.3028000000000004</v>
      </c>
      <c r="AH22" s="1">
        <v>249.11580000000001</v>
      </c>
      <c r="AI22" s="1">
        <v>56.427799999999998</v>
      </c>
      <c r="AJ22" s="1">
        <v>22.602399999999999</v>
      </c>
      <c r="AK22" s="1">
        <v>59.314999999999998</v>
      </c>
      <c r="AL22" s="1">
        <v>40.898299999999999</v>
      </c>
      <c r="AM22" t="s">
        <v>33</v>
      </c>
      <c r="AN22">
        <v>174.37</v>
      </c>
      <c r="AO22">
        <v>4984.38</v>
      </c>
      <c r="AP22">
        <v>380.39</v>
      </c>
    </row>
    <row r="23" spans="1:42">
      <c r="A23">
        <v>1981</v>
      </c>
      <c r="B23">
        <v>0</v>
      </c>
      <c r="C23">
        <v>16.937999999999999</v>
      </c>
      <c r="D23">
        <v>17.312000000000001</v>
      </c>
      <c r="E23">
        <v>60</v>
      </c>
      <c r="F23" t="s">
        <v>50</v>
      </c>
      <c r="G23">
        <v>872.13390000000004</v>
      </c>
      <c r="H23">
        <v>473.28199999999998</v>
      </c>
      <c r="I23">
        <v>398.85199999999998</v>
      </c>
      <c r="J23">
        <v>54.267099999999999</v>
      </c>
      <c r="K23">
        <v>3.6400999999999999</v>
      </c>
      <c r="L23">
        <v>0.75949999999999995</v>
      </c>
      <c r="M23">
        <v>0.22</v>
      </c>
      <c r="N23">
        <v>0</v>
      </c>
      <c r="O23">
        <v>0</v>
      </c>
      <c r="P23">
        <v>0</v>
      </c>
      <c r="Q23">
        <v>696</v>
      </c>
      <c r="R23">
        <v>153</v>
      </c>
      <c r="S23">
        <v>182.52080000000001</v>
      </c>
      <c r="T23">
        <v>5210.3989000000001</v>
      </c>
      <c r="U23">
        <v>9.11E-2</v>
      </c>
      <c r="V23">
        <v>5.3692000000000002</v>
      </c>
      <c r="W23" s="1">
        <v>43.596699999999998</v>
      </c>
      <c r="X23" s="1">
        <v>3.9769999999999999</v>
      </c>
      <c r="Y23">
        <v>39.682400000000001</v>
      </c>
      <c r="Z23">
        <v>0.57599999999999996</v>
      </c>
      <c r="AA23">
        <v>0.37280000000000002</v>
      </c>
      <c r="AB23">
        <v>9.2446999999999999</v>
      </c>
      <c r="AC23">
        <v>0.84330000000000005</v>
      </c>
      <c r="AD23">
        <v>8.4146999999999998</v>
      </c>
      <c r="AE23">
        <v>7.2358000000000002</v>
      </c>
      <c r="AF23">
        <v>0.66010000000000002</v>
      </c>
      <c r="AG23">
        <v>6.5861999999999998</v>
      </c>
      <c r="AH23" s="1">
        <v>272.74590000000001</v>
      </c>
      <c r="AI23" s="1">
        <v>64.6785</v>
      </c>
      <c r="AJ23" s="1">
        <v>25.323399999999999</v>
      </c>
      <c r="AK23" s="1">
        <v>65.9131</v>
      </c>
      <c r="AL23" s="1">
        <v>44.621000000000002</v>
      </c>
      <c r="AM23" t="s">
        <v>33</v>
      </c>
      <c r="AN23">
        <v>214.8</v>
      </c>
      <c r="AO23">
        <v>6141.24</v>
      </c>
      <c r="AP23">
        <v>380.39</v>
      </c>
    </row>
    <row r="24" spans="1:42">
      <c r="A24">
        <v>1982</v>
      </c>
      <c r="B24">
        <v>0</v>
      </c>
      <c r="C24">
        <v>17.166</v>
      </c>
      <c r="D24">
        <v>17.635999999999999</v>
      </c>
      <c r="E24">
        <v>61</v>
      </c>
      <c r="F24" t="s">
        <v>50</v>
      </c>
      <c r="G24">
        <v>824.01570000000004</v>
      </c>
      <c r="H24">
        <v>490.79809999999998</v>
      </c>
      <c r="I24">
        <v>333.2176</v>
      </c>
      <c r="J24">
        <v>59.561700000000002</v>
      </c>
      <c r="K24">
        <v>3.6395</v>
      </c>
      <c r="L24">
        <v>0.79290000000000005</v>
      </c>
      <c r="M24">
        <v>0.22</v>
      </c>
      <c r="N24">
        <v>0</v>
      </c>
      <c r="O24">
        <v>0</v>
      </c>
      <c r="P24">
        <v>0</v>
      </c>
      <c r="Q24">
        <v>695</v>
      </c>
      <c r="R24">
        <v>148</v>
      </c>
      <c r="S24">
        <v>187.95910000000001</v>
      </c>
      <c r="T24">
        <v>5361.6988000000001</v>
      </c>
      <c r="U24">
        <v>9.0800000000000006E-2</v>
      </c>
      <c r="V24">
        <v>5.3959999999999999</v>
      </c>
      <c r="W24" s="1">
        <v>45.299399999999999</v>
      </c>
      <c r="X24" s="1">
        <v>4.1207000000000003</v>
      </c>
      <c r="Y24">
        <v>41.2438</v>
      </c>
      <c r="Z24">
        <v>0.60119999999999996</v>
      </c>
      <c r="AA24">
        <v>0.3891</v>
      </c>
      <c r="AB24">
        <v>9.6708999999999996</v>
      </c>
      <c r="AC24">
        <v>0.87970000000000004</v>
      </c>
      <c r="AD24">
        <v>8.8050999999999995</v>
      </c>
      <c r="AE24">
        <v>7.4995000000000003</v>
      </c>
      <c r="AF24">
        <v>0.68220000000000003</v>
      </c>
      <c r="AG24">
        <v>6.8281000000000001</v>
      </c>
      <c r="AH24" s="1">
        <v>281.2373</v>
      </c>
      <c r="AI24" s="1">
        <v>68.164900000000003</v>
      </c>
      <c r="AJ24" s="1">
        <v>26.678899999999999</v>
      </c>
      <c r="AK24" s="1">
        <v>68.710999999999999</v>
      </c>
      <c r="AL24" s="1">
        <v>46.006100000000004</v>
      </c>
      <c r="AM24" t="s">
        <v>33</v>
      </c>
      <c r="AN24">
        <v>225.05</v>
      </c>
      <c r="AO24">
        <v>6426.59</v>
      </c>
      <c r="AP24">
        <v>380.39</v>
      </c>
    </row>
    <row r="25" spans="1:42">
      <c r="A25">
        <v>1983</v>
      </c>
      <c r="B25">
        <v>0</v>
      </c>
      <c r="C25">
        <v>17.411000000000001</v>
      </c>
      <c r="D25">
        <v>17.991</v>
      </c>
      <c r="E25">
        <v>62</v>
      </c>
      <c r="F25" t="s">
        <v>50</v>
      </c>
      <c r="G25">
        <v>877.76</v>
      </c>
      <c r="H25">
        <v>491.81360000000001</v>
      </c>
      <c r="I25">
        <v>385.94639999999998</v>
      </c>
      <c r="J25">
        <v>56.030500000000004</v>
      </c>
      <c r="K25">
        <v>3.6389</v>
      </c>
      <c r="L25">
        <v>0.82179999999999997</v>
      </c>
      <c r="M25">
        <v>0.22</v>
      </c>
      <c r="N25">
        <v>0</v>
      </c>
      <c r="O25">
        <v>0</v>
      </c>
      <c r="P25">
        <v>0</v>
      </c>
      <c r="Q25">
        <v>693</v>
      </c>
      <c r="R25">
        <v>152</v>
      </c>
      <c r="S25">
        <v>197.98670000000001</v>
      </c>
      <c r="T25">
        <v>5652.8253000000004</v>
      </c>
      <c r="U25">
        <v>9.06E-2</v>
      </c>
      <c r="V25">
        <v>5.6300999999999997</v>
      </c>
      <c r="W25" s="1">
        <v>47.137300000000003</v>
      </c>
      <c r="X25" s="1">
        <v>4.2820999999999998</v>
      </c>
      <c r="Y25">
        <v>42.991199999999999</v>
      </c>
      <c r="Z25">
        <v>0.623</v>
      </c>
      <c r="AA25">
        <v>0.4032</v>
      </c>
      <c r="AB25">
        <v>10.132999999999999</v>
      </c>
      <c r="AC25">
        <v>0.92049999999999998</v>
      </c>
      <c r="AD25">
        <v>9.2417999999999996</v>
      </c>
      <c r="AE25">
        <v>7.7826000000000004</v>
      </c>
      <c r="AF25">
        <v>0.70699999999999996</v>
      </c>
      <c r="AG25">
        <v>7.0980999999999996</v>
      </c>
      <c r="AH25" s="1">
        <v>284.03539999999998</v>
      </c>
      <c r="AI25" s="1">
        <v>66.278899999999993</v>
      </c>
      <c r="AJ25" s="1">
        <v>26.2057</v>
      </c>
      <c r="AK25" s="1">
        <v>69.013999999999996</v>
      </c>
      <c r="AL25" s="1">
        <v>46.279600000000002</v>
      </c>
      <c r="AM25" t="s">
        <v>33</v>
      </c>
      <c r="AN25">
        <v>229.45</v>
      </c>
      <c r="AO25">
        <v>6555.51</v>
      </c>
      <c r="AP25">
        <v>380.38</v>
      </c>
    </row>
    <row r="26" spans="1:42">
      <c r="A26">
        <v>1984</v>
      </c>
      <c r="B26">
        <v>0</v>
      </c>
      <c r="C26">
        <v>17.707000000000001</v>
      </c>
      <c r="D26">
        <v>18.422999999999998</v>
      </c>
      <c r="E26">
        <v>63</v>
      </c>
      <c r="F26" t="s">
        <v>50</v>
      </c>
      <c r="G26">
        <v>1003.6759</v>
      </c>
      <c r="H26">
        <v>538.00670000000002</v>
      </c>
      <c r="I26">
        <v>465.66919999999999</v>
      </c>
      <c r="J26">
        <v>53.6036</v>
      </c>
      <c r="K26">
        <v>3.6383000000000001</v>
      </c>
      <c r="L26">
        <v>0.85270000000000001</v>
      </c>
      <c r="M26">
        <v>0.22</v>
      </c>
      <c r="N26">
        <v>0</v>
      </c>
      <c r="O26">
        <v>0</v>
      </c>
      <c r="P26">
        <v>0</v>
      </c>
      <c r="Q26">
        <v>691</v>
      </c>
      <c r="R26">
        <v>158</v>
      </c>
      <c r="S26">
        <v>229.4237</v>
      </c>
      <c r="T26">
        <v>6551.7017999999998</v>
      </c>
      <c r="U26">
        <v>9.0300000000000005E-2</v>
      </c>
      <c r="V26">
        <v>6.0518999999999998</v>
      </c>
      <c r="W26" s="1">
        <v>49.379300000000001</v>
      </c>
      <c r="X26" s="1">
        <v>4.4732000000000003</v>
      </c>
      <c r="Y26">
        <v>45.048999999999999</v>
      </c>
      <c r="Z26">
        <v>0.64629999999999999</v>
      </c>
      <c r="AA26">
        <v>0.41830000000000001</v>
      </c>
      <c r="AB26">
        <v>10.695499999999999</v>
      </c>
      <c r="AC26">
        <v>0.96889999999999998</v>
      </c>
      <c r="AD26">
        <v>9.7576000000000001</v>
      </c>
      <c r="AE26">
        <v>8.1273</v>
      </c>
      <c r="AF26">
        <v>0.73619999999999997</v>
      </c>
      <c r="AG26">
        <v>7.4146000000000001</v>
      </c>
      <c r="AH26" s="1">
        <v>311.05200000000002</v>
      </c>
      <c r="AI26" s="1">
        <v>72.080699999999993</v>
      </c>
      <c r="AJ26" s="1">
        <v>28.157800000000002</v>
      </c>
      <c r="AK26" s="1">
        <v>76.261700000000005</v>
      </c>
      <c r="AL26" s="1">
        <v>50.454599999999999</v>
      </c>
      <c r="AM26" t="s">
        <v>33</v>
      </c>
      <c r="AN26">
        <v>257.39999999999998</v>
      </c>
      <c r="AO26">
        <v>7372.9</v>
      </c>
      <c r="AP26">
        <v>380.39</v>
      </c>
    </row>
    <row r="27" spans="1:42">
      <c r="A27">
        <v>1985</v>
      </c>
      <c r="B27">
        <v>0</v>
      </c>
      <c r="C27">
        <v>17.972999999999999</v>
      </c>
      <c r="D27">
        <v>18.818000000000001</v>
      </c>
      <c r="E27">
        <v>64</v>
      </c>
      <c r="F27" t="s">
        <v>50</v>
      </c>
      <c r="G27">
        <v>1038.3453</v>
      </c>
      <c r="H27">
        <v>585.63879999999995</v>
      </c>
      <c r="I27">
        <v>452.70650000000001</v>
      </c>
      <c r="J27">
        <v>56.401200000000003</v>
      </c>
      <c r="K27">
        <v>3.6377000000000002</v>
      </c>
      <c r="L27">
        <v>0.89149999999999996</v>
      </c>
      <c r="M27">
        <v>0.22</v>
      </c>
      <c r="N27">
        <v>0</v>
      </c>
      <c r="O27">
        <v>0</v>
      </c>
      <c r="P27">
        <v>0</v>
      </c>
      <c r="Q27">
        <v>689</v>
      </c>
      <c r="R27">
        <v>166</v>
      </c>
      <c r="S27">
        <v>273.87740000000002</v>
      </c>
      <c r="T27">
        <v>7813.1037999999999</v>
      </c>
      <c r="U27">
        <v>9.01E-2</v>
      </c>
      <c r="V27">
        <v>6.3716999999999997</v>
      </c>
      <c r="W27" s="1">
        <v>51.564599999999999</v>
      </c>
      <c r="X27" s="1">
        <v>4.6580000000000004</v>
      </c>
      <c r="Y27">
        <v>47.056199999999997</v>
      </c>
      <c r="Z27">
        <v>0.67559999999999998</v>
      </c>
      <c r="AA27">
        <v>0.43730000000000002</v>
      </c>
      <c r="AB27">
        <v>11.2437</v>
      </c>
      <c r="AC27">
        <v>1.0157</v>
      </c>
      <c r="AD27">
        <v>10.2607</v>
      </c>
      <c r="AE27">
        <v>8.4623000000000008</v>
      </c>
      <c r="AF27">
        <v>0.76439999999999997</v>
      </c>
      <c r="AG27">
        <v>7.7224000000000004</v>
      </c>
      <c r="AH27" s="1">
        <v>335.31529999999998</v>
      </c>
      <c r="AI27" s="1">
        <v>81.521199999999993</v>
      </c>
      <c r="AJ27" s="1">
        <v>31.238800000000001</v>
      </c>
      <c r="AK27" s="1">
        <v>83.245900000000006</v>
      </c>
      <c r="AL27" s="1">
        <v>54.317599999999999</v>
      </c>
      <c r="AM27" t="s">
        <v>33</v>
      </c>
      <c r="AN27">
        <v>302.13</v>
      </c>
      <c r="AO27">
        <v>8628.16</v>
      </c>
      <c r="AP27">
        <v>380.39</v>
      </c>
    </row>
    <row r="28" spans="1:42">
      <c r="A28">
        <v>1986</v>
      </c>
      <c r="B28">
        <v>0</v>
      </c>
      <c r="C28">
        <v>18.21</v>
      </c>
      <c r="D28">
        <v>19.172999999999998</v>
      </c>
      <c r="E28">
        <v>65</v>
      </c>
      <c r="F28" t="s">
        <v>50</v>
      </c>
      <c r="G28">
        <v>1024.6461999999999</v>
      </c>
      <c r="H28">
        <v>600.26739999999995</v>
      </c>
      <c r="I28">
        <v>424.37880000000001</v>
      </c>
      <c r="J28">
        <v>58.582900000000002</v>
      </c>
      <c r="K28">
        <v>3.637</v>
      </c>
      <c r="L28">
        <v>0.92749999999999999</v>
      </c>
      <c r="M28">
        <v>0.22</v>
      </c>
      <c r="N28">
        <v>0</v>
      </c>
      <c r="O28">
        <v>0</v>
      </c>
      <c r="P28">
        <v>0</v>
      </c>
      <c r="Q28">
        <v>687</v>
      </c>
      <c r="R28">
        <v>167</v>
      </c>
      <c r="S28">
        <v>285.60649999999998</v>
      </c>
      <c r="T28">
        <v>8139.8227999999999</v>
      </c>
      <c r="U28">
        <v>8.9800000000000005E-2</v>
      </c>
      <c r="V28">
        <v>6.6864999999999997</v>
      </c>
      <c r="W28" s="1">
        <v>53.519500000000001</v>
      </c>
      <c r="X28" s="1">
        <v>4.8209999999999997</v>
      </c>
      <c r="Y28">
        <v>48.854300000000002</v>
      </c>
      <c r="Z28">
        <v>0.70279999999999998</v>
      </c>
      <c r="AA28">
        <v>0.45490000000000003</v>
      </c>
      <c r="AB28">
        <v>11.734400000000001</v>
      </c>
      <c r="AC28">
        <v>1.0569999999999999</v>
      </c>
      <c r="AD28">
        <v>10.711600000000001</v>
      </c>
      <c r="AE28">
        <v>8.7611000000000008</v>
      </c>
      <c r="AF28">
        <v>0.78920000000000001</v>
      </c>
      <c r="AG28">
        <v>7.9973999999999998</v>
      </c>
      <c r="AH28" s="1">
        <v>338.1037</v>
      </c>
      <c r="AI28" s="1">
        <v>88.709599999999995</v>
      </c>
      <c r="AJ28" s="1">
        <v>33.8065</v>
      </c>
      <c r="AK28" s="1">
        <v>84.937399999999997</v>
      </c>
      <c r="AL28" s="1">
        <v>54.7102</v>
      </c>
      <c r="AM28" t="s">
        <v>33</v>
      </c>
      <c r="AN28">
        <v>303.31</v>
      </c>
      <c r="AO28">
        <v>8652.1200000000008</v>
      </c>
      <c r="AP28">
        <v>380.39</v>
      </c>
    </row>
    <row r="29" spans="1:42">
      <c r="A29">
        <v>1987</v>
      </c>
      <c r="B29">
        <v>0</v>
      </c>
      <c r="C29">
        <v>18.454999999999998</v>
      </c>
      <c r="D29">
        <v>19.545999999999999</v>
      </c>
      <c r="E29">
        <v>66</v>
      </c>
      <c r="F29" t="s">
        <v>50</v>
      </c>
      <c r="G29">
        <v>1005.2982</v>
      </c>
      <c r="H29">
        <v>567.01170000000002</v>
      </c>
      <c r="I29">
        <v>438.28640000000001</v>
      </c>
      <c r="J29">
        <v>56.402299999999997</v>
      </c>
      <c r="K29">
        <v>3.6364999999999998</v>
      </c>
      <c r="L29">
        <v>0.96</v>
      </c>
      <c r="M29">
        <v>0.22</v>
      </c>
      <c r="N29">
        <v>0</v>
      </c>
      <c r="O29">
        <v>0</v>
      </c>
      <c r="P29">
        <v>0</v>
      </c>
      <c r="Q29">
        <v>685</v>
      </c>
      <c r="R29">
        <v>142</v>
      </c>
      <c r="S29">
        <v>248.03710000000001</v>
      </c>
      <c r="T29">
        <v>7079.6914999999999</v>
      </c>
      <c r="U29">
        <v>8.9599999999999999E-2</v>
      </c>
      <c r="V29">
        <v>6.9115000000000002</v>
      </c>
      <c r="W29" s="1">
        <v>55.614600000000003</v>
      </c>
      <c r="X29" s="1">
        <v>4.9955999999999996</v>
      </c>
      <c r="Y29">
        <v>50.781399999999998</v>
      </c>
      <c r="Z29">
        <v>0.72729999999999995</v>
      </c>
      <c r="AA29">
        <v>0.4708</v>
      </c>
      <c r="AB29">
        <v>12.2598</v>
      </c>
      <c r="AC29">
        <v>1.1012</v>
      </c>
      <c r="AD29">
        <v>11.1944</v>
      </c>
      <c r="AE29">
        <v>9.0805000000000007</v>
      </c>
      <c r="AF29">
        <v>0.81569999999999998</v>
      </c>
      <c r="AG29">
        <v>8.2913999999999994</v>
      </c>
      <c r="AH29" s="1">
        <v>327.26940000000002</v>
      </c>
      <c r="AI29" s="1">
        <v>75.8262</v>
      </c>
      <c r="AJ29" s="1">
        <v>30.2514</v>
      </c>
      <c r="AK29" s="1">
        <v>80.912800000000004</v>
      </c>
      <c r="AL29" s="1">
        <v>52.752000000000002</v>
      </c>
      <c r="AM29" t="s">
        <v>33</v>
      </c>
      <c r="AN29">
        <v>278.29000000000002</v>
      </c>
      <c r="AO29">
        <v>7962.12</v>
      </c>
      <c r="AP29">
        <v>380.39</v>
      </c>
    </row>
    <row r="30" spans="1:42">
      <c r="A30">
        <v>1988</v>
      </c>
      <c r="B30">
        <v>0</v>
      </c>
      <c r="C30">
        <v>18.757999999999999</v>
      </c>
      <c r="D30">
        <v>20.013999999999999</v>
      </c>
      <c r="E30">
        <v>67</v>
      </c>
      <c r="F30" t="s">
        <v>50</v>
      </c>
      <c r="G30">
        <v>1215.6962000000001</v>
      </c>
      <c r="H30">
        <v>675.01250000000005</v>
      </c>
      <c r="I30">
        <v>540.68370000000004</v>
      </c>
      <c r="J30">
        <v>55.524799999999999</v>
      </c>
      <c r="K30">
        <v>3.6358999999999999</v>
      </c>
      <c r="L30">
        <v>0.99480000000000002</v>
      </c>
      <c r="M30">
        <v>0.22</v>
      </c>
      <c r="N30">
        <v>0</v>
      </c>
      <c r="O30">
        <v>0</v>
      </c>
      <c r="P30">
        <v>0</v>
      </c>
      <c r="Q30">
        <v>683</v>
      </c>
      <c r="R30">
        <v>176</v>
      </c>
      <c r="S30">
        <v>317.23509999999999</v>
      </c>
      <c r="T30">
        <v>9050.0751999999993</v>
      </c>
      <c r="U30">
        <v>8.9300000000000004E-2</v>
      </c>
      <c r="V30">
        <v>7.3287000000000004</v>
      </c>
      <c r="W30" s="1">
        <v>58.2605</v>
      </c>
      <c r="X30" s="1">
        <v>5.2183999999999999</v>
      </c>
      <c r="Y30">
        <v>53.212699999999998</v>
      </c>
      <c r="Z30">
        <v>0.75349999999999995</v>
      </c>
      <c r="AA30">
        <v>0.48770000000000002</v>
      </c>
      <c r="AB30">
        <v>12.922000000000001</v>
      </c>
      <c r="AC30">
        <v>1.1574</v>
      </c>
      <c r="AD30">
        <v>11.8024</v>
      </c>
      <c r="AE30">
        <v>9.4832999999999998</v>
      </c>
      <c r="AF30">
        <v>0.84940000000000004</v>
      </c>
      <c r="AG30">
        <v>8.6616999999999997</v>
      </c>
      <c r="AH30" s="1">
        <v>384.50490000000002</v>
      </c>
      <c r="AI30" s="1">
        <v>95.369799999999998</v>
      </c>
      <c r="AJ30" s="1">
        <v>36.230699999999999</v>
      </c>
      <c r="AK30" s="1">
        <v>97.159700000000001</v>
      </c>
      <c r="AL30" s="1">
        <v>61.747399999999999</v>
      </c>
      <c r="AM30" t="s">
        <v>33</v>
      </c>
      <c r="AN30">
        <v>328.08</v>
      </c>
      <c r="AO30">
        <v>9368.2099999999991</v>
      </c>
      <c r="AP30">
        <v>380.39</v>
      </c>
    </row>
    <row r="31" spans="1:42">
      <c r="A31">
        <v>1989</v>
      </c>
      <c r="B31">
        <v>0</v>
      </c>
      <c r="C31">
        <v>19.021999999999998</v>
      </c>
      <c r="D31">
        <v>20.427</v>
      </c>
      <c r="E31">
        <v>68</v>
      </c>
      <c r="F31" t="s">
        <v>50</v>
      </c>
      <c r="G31">
        <v>1127.3512000000001</v>
      </c>
      <c r="H31">
        <v>649.34950000000003</v>
      </c>
      <c r="I31">
        <v>478.0016</v>
      </c>
      <c r="J31">
        <v>57.599600000000002</v>
      </c>
      <c r="K31">
        <v>3.6352000000000002</v>
      </c>
      <c r="L31">
        <v>1.04</v>
      </c>
      <c r="M31">
        <v>0.22</v>
      </c>
      <c r="N31">
        <v>0</v>
      </c>
      <c r="O31">
        <v>0</v>
      </c>
      <c r="P31">
        <v>0</v>
      </c>
      <c r="Q31">
        <v>681</v>
      </c>
      <c r="R31">
        <v>159</v>
      </c>
      <c r="S31">
        <v>272.39800000000002</v>
      </c>
      <c r="T31">
        <v>7775.0636000000004</v>
      </c>
      <c r="U31">
        <v>8.9099999999999999E-2</v>
      </c>
      <c r="V31">
        <v>7.3349000000000002</v>
      </c>
      <c r="W31" s="1">
        <v>60.716999999999999</v>
      </c>
      <c r="X31" s="1">
        <v>5.423</v>
      </c>
      <c r="Y31">
        <v>55.472299999999997</v>
      </c>
      <c r="Z31">
        <v>0.78759999999999997</v>
      </c>
      <c r="AA31">
        <v>0.50980000000000003</v>
      </c>
      <c r="AB31">
        <v>13.536899999999999</v>
      </c>
      <c r="AC31">
        <v>1.2091000000000001</v>
      </c>
      <c r="AD31">
        <v>12.367599999999999</v>
      </c>
      <c r="AE31">
        <v>9.8562999999999992</v>
      </c>
      <c r="AF31">
        <v>0.88029999999999997</v>
      </c>
      <c r="AG31">
        <v>9.0048999999999992</v>
      </c>
      <c r="AH31" s="1">
        <v>372.16980000000001</v>
      </c>
      <c r="AI31" s="1">
        <v>89.217299999999994</v>
      </c>
      <c r="AJ31" s="1">
        <v>34.775199999999998</v>
      </c>
      <c r="AK31" s="1">
        <v>93.550899999999999</v>
      </c>
      <c r="AL31" s="1">
        <v>59.636400000000002</v>
      </c>
      <c r="AM31" t="s">
        <v>33</v>
      </c>
      <c r="AN31">
        <v>298.7</v>
      </c>
      <c r="AO31">
        <v>8561.4500000000007</v>
      </c>
      <c r="AP31">
        <v>380.39</v>
      </c>
    </row>
    <row r="32" spans="1:42">
      <c r="A32">
        <v>1990</v>
      </c>
      <c r="B32">
        <v>0</v>
      </c>
      <c r="C32">
        <v>19.239999999999998</v>
      </c>
      <c r="D32">
        <v>20.774000000000001</v>
      </c>
      <c r="E32">
        <v>69</v>
      </c>
      <c r="F32" t="s">
        <v>50</v>
      </c>
      <c r="G32">
        <v>1106.5934999999999</v>
      </c>
      <c r="H32">
        <v>695.6789</v>
      </c>
      <c r="I32">
        <v>410.91460000000001</v>
      </c>
      <c r="J32">
        <v>62.866700000000002</v>
      </c>
      <c r="K32">
        <v>3.6345999999999998</v>
      </c>
      <c r="L32">
        <v>1.0801000000000001</v>
      </c>
      <c r="M32">
        <v>0.22</v>
      </c>
      <c r="N32">
        <v>0</v>
      </c>
      <c r="O32">
        <v>0</v>
      </c>
      <c r="P32">
        <v>0</v>
      </c>
      <c r="Q32">
        <v>475</v>
      </c>
      <c r="R32">
        <v>163</v>
      </c>
      <c r="S32">
        <v>314.76409999999998</v>
      </c>
      <c r="T32">
        <v>8977.4094000000005</v>
      </c>
      <c r="U32">
        <v>8.8800000000000004E-2</v>
      </c>
      <c r="V32">
        <v>5.1379000000000001</v>
      </c>
      <c r="W32" s="1">
        <v>43.831099999999999</v>
      </c>
      <c r="X32" s="1">
        <v>3.9037000000000002</v>
      </c>
      <c r="Y32">
        <v>40.0565</v>
      </c>
      <c r="Z32">
        <v>0.81789999999999996</v>
      </c>
      <c r="AA32">
        <v>0.52939999999999998</v>
      </c>
      <c r="AB32">
        <v>9.8097999999999992</v>
      </c>
      <c r="AC32">
        <v>0.87370000000000003</v>
      </c>
      <c r="AD32">
        <v>8.9650999999999996</v>
      </c>
      <c r="AE32">
        <v>7.1002000000000001</v>
      </c>
      <c r="AF32">
        <v>0.63239999999999996</v>
      </c>
      <c r="AG32">
        <v>6.4888000000000003</v>
      </c>
      <c r="AH32" s="1">
        <v>393.7208</v>
      </c>
      <c r="AI32" s="1">
        <v>99.896100000000004</v>
      </c>
      <c r="AJ32" s="1">
        <v>38.265900000000002</v>
      </c>
      <c r="AK32" s="1">
        <v>100.6416</v>
      </c>
      <c r="AL32" s="1">
        <v>63.154600000000002</v>
      </c>
      <c r="AM32" t="s">
        <v>33</v>
      </c>
      <c r="AN32">
        <v>339.98</v>
      </c>
      <c r="AO32">
        <v>9701.59</v>
      </c>
      <c r="AP32">
        <v>380.38</v>
      </c>
    </row>
    <row r="33" spans="1:42">
      <c r="A33">
        <v>1991</v>
      </c>
      <c r="B33">
        <v>0</v>
      </c>
      <c r="C33">
        <v>19.396000000000001</v>
      </c>
      <c r="D33">
        <v>21.024000000000001</v>
      </c>
      <c r="E33">
        <v>70</v>
      </c>
      <c r="F33" t="s">
        <v>50</v>
      </c>
      <c r="G33">
        <v>1000.2283</v>
      </c>
      <c r="H33">
        <v>486.89400000000001</v>
      </c>
      <c r="I33">
        <v>513.33429999999998</v>
      </c>
      <c r="J33">
        <v>48.6783</v>
      </c>
      <c r="K33">
        <v>3.6341999999999999</v>
      </c>
      <c r="L33">
        <v>0.77929999999999999</v>
      </c>
      <c r="M33">
        <v>0.22</v>
      </c>
      <c r="N33">
        <v>0</v>
      </c>
      <c r="O33">
        <v>0</v>
      </c>
      <c r="P33">
        <v>0</v>
      </c>
      <c r="Q33">
        <v>474</v>
      </c>
      <c r="R33">
        <v>172</v>
      </c>
      <c r="S33">
        <v>229.4659</v>
      </c>
      <c r="T33">
        <v>6541.0682999999999</v>
      </c>
      <c r="U33">
        <v>8.8499999999999995E-2</v>
      </c>
      <c r="V33">
        <v>7.7229999999999999</v>
      </c>
      <c r="W33" s="1">
        <v>44.9741</v>
      </c>
      <c r="X33" s="1">
        <v>3.9906000000000001</v>
      </c>
      <c r="Y33">
        <v>41.078299999999999</v>
      </c>
      <c r="Z33">
        <v>0.59</v>
      </c>
      <c r="AA33">
        <v>0.38190000000000002</v>
      </c>
      <c r="AB33">
        <v>10.096</v>
      </c>
      <c r="AC33">
        <v>0.89580000000000004</v>
      </c>
      <c r="AD33">
        <v>9.2213999999999992</v>
      </c>
      <c r="AE33">
        <v>7.2728999999999999</v>
      </c>
      <c r="AF33">
        <v>0.64529999999999998</v>
      </c>
      <c r="AG33">
        <v>6.6429</v>
      </c>
      <c r="AH33" s="1">
        <v>271.11320000000001</v>
      </c>
      <c r="AI33" s="1">
        <v>74.377799999999993</v>
      </c>
      <c r="AJ33" s="1">
        <v>28.380600000000001</v>
      </c>
      <c r="AK33" s="1">
        <v>69.534999999999997</v>
      </c>
      <c r="AL33" s="1">
        <v>43.487499999999997</v>
      </c>
      <c r="AM33" t="s">
        <v>33</v>
      </c>
      <c r="AN33">
        <v>258.38</v>
      </c>
      <c r="AO33">
        <v>7374.94</v>
      </c>
      <c r="AP33">
        <v>380.39</v>
      </c>
    </row>
    <row r="34" spans="1:42">
      <c r="A34">
        <v>1992</v>
      </c>
      <c r="B34">
        <v>0</v>
      </c>
      <c r="C34">
        <v>19.721</v>
      </c>
      <c r="D34">
        <v>21.552</v>
      </c>
      <c r="E34">
        <v>71</v>
      </c>
      <c r="F34" t="s">
        <v>50</v>
      </c>
      <c r="G34">
        <v>884.91650000000004</v>
      </c>
      <c r="H34">
        <v>535.67529999999999</v>
      </c>
      <c r="I34">
        <v>349.24119999999999</v>
      </c>
      <c r="J34">
        <v>60.533999999999999</v>
      </c>
      <c r="K34">
        <v>3.6337999999999999</v>
      </c>
      <c r="L34">
        <v>0.7964</v>
      </c>
      <c r="M34">
        <v>0.22</v>
      </c>
      <c r="N34">
        <v>0</v>
      </c>
      <c r="O34">
        <v>0</v>
      </c>
      <c r="P34">
        <v>0</v>
      </c>
      <c r="Q34">
        <v>473</v>
      </c>
      <c r="R34">
        <v>145</v>
      </c>
      <c r="S34">
        <v>188.5847</v>
      </c>
      <c r="T34">
        <v>5373.4994999999999</v>
      </c>
      <c r="U34">
        <v>8.8300000000000003E-2</v>
      </c>
      <c r="V34">
        <v>7.0068000000000001</v>
      </c>
      <c r="W34" s="1">
        <v>47.290999999999997</v>
      </c>
      <c r="X34" s="1">
        <v>4.1841999999999997</v>
      </c>
      <c r="Y34">
        <v>43.206800000000001</v>
      </c>
      <c r="Z34">
        <v>0.60289999999999999</v>
      </c>
      <c r="AA34">
        <v>0.39019999999999999</v>
      </c>
      <c r="AB34">
        <v>10.673400000000001</v>
      </c>
      <c r="AC34">
        <v>0.94440000000000002</v>
      </c>
      <c r="AD34">
        <v>9.7516999999999996</v>
      </c>
      <c r="AE34">
        <v>7.6231</v>
      </c>
      <c r="AF34">
        <v>0.67449999999999999</v>
      </c>
      <c r="AG34">
        <v>6.9648000000000003</v>
      </c>
      <c r="AH34" s="1">
        <v>311.03570000000002</v>
      </c>
      <c r="AI34" s="1">
        <v>68.782200000000003</v>
      </c>
      <c r="AJ34" s="1">
        <v>26.976800000000001</v>
      </c>
      <c r="AK34" s="1">
        <v>79.4422</v>
      </c>
      <c r="AL34" s="1">
        <v>49.438400000000001</v>
      </c>
      <c r="AM34" t="s">
        <v>33</v>
      </c>
      <c r="AN34">
        <v>222.94</v>
      </c>
      <c r="AO34">
        <v>6360.38</v>
      </c>
      <c r="AP34">
        <v>380.39</v>
      </c>
    </row>
    <row r="35" spans="1:42">
      <c r="A35">
        <v>1993</v>
      </c>
      <c r="B35">
        <v>0</v>
      </c>
      <c r="C35">
        <v>20.058</v>
      </c>
      <c r="D35">
        <v>22.11</v>
      </c>
      <c r="E35">
        <v>72</v>
      </c>
      <c r="F35" t="s">
        <v>50</v>
      </c>
      <c r="G35">
        <v>951.41780000000006</v>
      </c>
      <c r="H35">
        <v>568.01639999999998</v>
      </c>
      <c r="I35">
        <v>383.40140000000002</v>
      </c>
      <c r="J35">
        <v>59.702100000000002</v>
      </c>
      <c r="K35">
        <v>3.6331000000000002</v>
      </c>
      <c r="L35">
        <v>0.83509999999999995</v>
      </c>
      <c r="M35">
        <v>0.22</v>
      </c>
      <c r="N35">
        <v>0</v>
      </c>
      <c r="O35">
        <v>0</v>
      </c>
      <c r="P35">
        <v>0</v>
      </c>
      <c r="Q35">
        <v>472</v>
      </c>
      <c r="R35">
        <v>152</v>
      </c>
      <c r="S35">
        <v>225.26599999999999</v>
      </c>
      <c r="T35">
        <v>6419.1508999999996</v>
      </c>
      <c r="U35">
        <v>8.7999999999999995E-2</v>
      </c>
      <c r="V35">
        <v>6.2172000000000001</v>
      </c>
      <c r="W35" s="1">
        <v>49.869500000000002</v>
      </c>
      <c r="X35" s="1">
        <v>4.3996000000000004</v>
      </c>
      <c r="Y35">
        <v>45.575600000000001</v>
      </c>
      <c r="Z35">
        <v>0.6321</v>
      </c>
      <c r="AA35">
        <v>0.40910000000000002</v>
      </c>
      <c r="AB35">
        <v>11.3157</v>
      </c>
      <c r="AC35">
        <v>0.99829999999999997</v>
      </c>
      <c r="AD35">
        <v>10.3414</v>
      </c>
      <c r="AE35">
        <v>8.0122</v>
      </c>
      <c r="AF35">
        <v>0.70689999999999997</v>
      </c>
      <c r="AG35">
        <v>7.3223000000000003</v>
      </c>
      <c r="AH35" s="1">
        <v>328.3605</v>
      </c>
      <c r="AI35" s="1">
        <v>74.499200000000002</v>
      </c>
      <c r="AJ35" s="1">
        <v>28.967500000000001</v>
      </c>
      <c r="AK35" s="1">
        <v>84.191800000000001</v>
      </c>
      <c r="AL35" s="1">
        <v>51.997399999999999</v>
      </c>
      <c r="AM35" t="s">
        <v>33</v>
      </c>
      <c r="AN35">
        <v>252.52</v>
      </c>
      <c r="AO35">
        <v>7214.06</v>
      </c>
      <c r="AP35">
        <v>380.38</v>
      </c>
    </row>
    <row r="36" spans="1:42">
      <c r="A36">
        <v>1994</v>
      </c>
      <c r="B36">
        <v>0</v>
      </c>
      <c r="C36">
        <v>20.361999999999998</v>
      </c>
      <c r="D36">
        <v>22.623999999999999</v>
      </c>
      <c r="E36">
        <v>73</v>
      </c>
      <c r="F36" t="s">
        <v>50</v>
      </c>
      <c r="G36">
        <v>1059.9967999999999</v>
      </c>
      <c r="H36">
        <v>578.22550000000001</v>
      </c>
      <c r="I36">
        <v>481.7713</v>
      </c>
      <c r="J36">
        <v>54.549700000000001</v>
      </c>
      <c r="K36">
        <v>3.6322999999999999</v>
      </c>
      <c r="L36">
        <v>0.87709999999999999</v>
      </c>
      <c r="M36">
        <v>0.22</v>
      </c>
      <c r="N36">
        <v>0</v>
      </c>
      <c r="O36">
        <v>0</v>
      </c>
      <c r="P36">
        <v>0</v>
      </c>
      <c r="Q36">
        <v>471</v>
      </c>
      <c r="R36">
        <v>155</v>
      </c>
      <c r="S36">
        <v>235.11359999999999</v>
      </c>
      <c r="T36">
        <v>6705.9429</v>
      </c>
      <c r="U36">
        <v>8.7800000000000003E-2</v>
      </c>
      <c r="V36">
        <v>6.5823</v>
      </c>
      <c r="W36" s="1">
        <v>52.288899999999998</v>
      </c>
      <c r="X36" s="1">
        <v>4.5998000000000001</v>
      </c>
      <c r="Y36">
        <v>47.800199999999997</v>
      </c>
      <c r="Z36">
        <v>0.66379999999999995</v>
      </c>
      <c r="AA36">
        <v>0.42959999999999998</v>
      </c>
      <c r="AB36">
        <v>11.9184</v>
      </c>
      <c r="AC36">
        <v>1.0484</v>
      </c>
      <c r="AD36">
        <v>10.895200000000001</v>
      </c>
      <c r="AE36">
        <v>8.3765000000000001</v>
      </c>
      <c r="AF36">
        <v>0.7369</v>
      </c>
      <c r="AG36">
        <v>7.6574</v>
      </c>
      <c r="AH36" s="1">
        <v>333.66500000000002</v>
      </c>
      <c r="AI36" s="1">
        <v>76.481499999999997</v>
      </c>
      <c r="AJ36" s="1">
        <v>29.699300000000001</v>
      </c>
      <c r="AK36" s="1">
        <v>85.626199999999997</v>
      </c>
      <c r="AL36" s="1">
        <v>52.753399999999999</v>
      </c>
      <c r="AM36" t="s">
        <v>33</v>
      </c>
      <c r="AN36">
        <v>257.63</v>
      </c>
      <c r="AO36">
        <v>7350.76</v>
      </c>
      <c r="AP36">
        <v>380.39</v>
      </c>
    </row>
    <row r="37" spans="1:42">
      <c r="A37">
        <v>1995</v>
      </c>
      <c r="B37">
        <v>0</v>
      </c>
      <c r="C37">
        <v>20.71</v>
      </c>
      <c r="D37">
        <v>23.224</v>
      </c>
      <c r="E37">
        <v>74</v>
      </c>
      <c r="F37" t="s">
        <v>50</v>
      </c>
      <c r="G37">
        <v>1141.0821000000001</v>
      </c>
      <c r="H37">
        <v>613.96199999999999</v>
      </c>
      <c r="I37">
        <v>527.12009999999998</v>
      </c>
      <c r="J37">
        <v>53.805199999999999</v>
      </c>
      <c r="K37">
        <v>3.6316999999999999</v>
      </c>
      <c r="L37">
        <v>0.91639999999999999</v>
      </c>
      <c r="M37">
        <v>0.22</v>
      </c>
      <c r="N37">
        <v>0</v>
      </c>
      <c r="O37">
        <v>0</v>
      </c>
      <c r="P37">
        <v>0</v>
      </c>
      <c r="Q37">
        <v>470</v>
      </c>
      <c r="R37">
        <v>163</v>
      </c>
      <c r="S37">
        <v>266.94</v>
      </c>
      <c r="T37">
        <v>7622.5447000000004</v>
      </c>
      <c r="U37">
        <v>8.7499999999999994E-2</v>
      </c>
      <c r="V37">
        <v>6.8102999999999998</v>
      </c>
      <c r="W37" s="1">
        <v>55.094499999999996</v>
      </c>
      <c r="X37" s="1">
        <v>4.8324999999999996</v>
      </c>
      <c r="Y37">
        <v>50.379199999999997</v>
      </c>
      <c r="Z37">
        <v>0.69330000000000003</v>
      </c>
      <c r="AA37">
        <v>0.44879999999999998</v>
      </c>
      <c r="AB37">
        <v>12.6167</v>
      </c>
      <c r="AC37">
        <v>1.1067</v>
      </c>
      <c r="AD37">
        <v>11.536899999999999</v>
      </c>
      <c r="AE37">
        <v>8.7982999999999993</v>
      </c>
      <c r="AF37">
        <v>0.77170000000000005</v>
      </c>
      <c r="AG37">
        <v>8.0452999999999992</v>
      </c>
      <c r="AH37" s="1">
        <v>355.73860000000002</v>
      </c>
      <c r="AI37" s="1">
        <v>79.926900000000003</v>
      </c>
      <c r="AJ37" s="1">
        <v>30.861999999999998</v>
      </c>
      <c r="AK37" s="1">
        <v>91.418400000000005</v>
      </c>
      <c r="AL37" s="1">
        <v>56.016100000000002</v>
      </c>
      <c r="AM37" t="s">
        <v>33</v>
      </c>
      <c r="AN37">
        <v>296.29000000000002</v>
      </c>
      <c r="AO37">
        <v>8506.94</v>
      </c>
      <c r="AP37">
        <v>380.39</v>
      </c>
    </row>
    <row r="38" spans="1:42">
      <c r="A38">
        <v>1996</v>
      </c>
      <c r="B38">
        <v>0</v>
      </c>
      <c r="C38">
        <v>20.998000000000001</v>
      </c>
      <c r="D38">
        <v>23.728999999999999</v>
      </c>
      <c r="E38">
        <v>75</v>
      </c>
      <c r="F38" t="s">
        <v>50</v>
      </c>
      <c r="G38">
        <v>1151.0241000000001</v>
      </c>
      <c r="H38">
        <v>659.86379999999997</v>
      </c>
      <c r="I38">
        <v>491.16030000000001</v>
      </c>
      <c r="J38">
        <v>57.328400000000002</v>
      </c>
      <c r="K38">
        <v>3.6309</v>
      </c>
      <c r="L38">
        <v>0.96360000000000001</v>
      </c>
      <c r="M38">
        <v>0.22</v>
      </c>
      <c r="N38">
        <v>0</v>
      </c>
      <c r="O38">
        <v>0</v>
      </c>
      <c r="P38">
        <v>0</v>
      </c>
      <c r="Q38">
        <v>468</v>
      </c>
      <c r="R38">
        <v>171</v>
      </c>
      <c r="S38">
        <v>307.49009999999998</v>
      </c>
      <c r="T38">
        <v>8764.5108</v>
      </c>
      <c r="U38">
        <v>8.7300000000000003E-2</v>
      </c>
      <c r="V38">
        <v>7.0787000000000004</v>
      </c>
      <c r="W38" s="1">
        <v>57.449199999999998</v>
      </c>
      <c r="X38" s="1">
        <v>5.0351999999999997</v>
      </c>
      <c r="Y38">
        <v>52.659500000000001</v>
      </c>
      <c r="Z38">
        <v>0.72889999999999999</v>
      </c>
      <c r="AA38">
        <v>0.4718</v>
      </c>
      <c r="AB38">
        <v>13.205299999999999</v>
      </c>
      <c r="AC38">
        <v>1.1574</v>
      </c>
      <c r="AD38">
        <v>12.1043</v>
      </c>
      <c r="AE38">
        <v>9.1503999999999994</v>
      </c>
      <c r="AF38">
        <v>0.80200000000000005</v>
      </c>
      <c r="AG38">
        <v>8.3874999999999993</v>
      </c>
      <c r="AH38" s="1">
        <v>376.39859999999999</v>
      </c>
      <c r="AI38" s="1">
        <v>91.430400000000006</v>
      </c>
      <c r="AJ38" s="1">
        <v>34.816600000000001</v>
      </c>
      <c r="AK38" s="1">
        <v>97.948999999999998</v>
      </c>
      <c r="AL38" s="1">
        <v>59.269199999999998</v>
      </c>
      <c r="AM38" t="s">
        <v>33</v>
      </c>
      <c r="AN38">
        <v>327.79</v>
      </c>
      <c r="AO38">
        <v>9354.6</v>
      </c>
      <c r="AP38">
        <v>380.39</v>
      </c>
    </row>
    <row r="39" spans="1:42">
      <c r="A39">
        <v>1997</v>
      </c>
      <c r="B39">
        <v>0</v>
      </c>
      <c r="C39">
        <v>21.335000000000001</v>
      </c>
      <c r="D39">
        <v>24.332000000000001</v>
      </c>
      <c r="E39">
        <v>76</v>
      </c>
      <c r="F39" t="s">
        <v>50</v>
      </c>
      <c r="G39">
        <v>1341.4190000000001</v>
      </c>
      <c r="H39">
        <v>771.14239999999995</v>
      </c>
      <c r="I39">
        <v>570.27660000000003</v>
      </c>
      <c r="J39">
        <v>57.487099999999998</v>
      </c>
      <c r="K39">
        <v>3.6303000000000001</v>
      </c>
      <c r="L39">
        <v>1.0017</v>
      </c>
      <c r="M39">
        <v>0.22</v>
      </c>
      <c r="N39">
        <v>0</v>
      </c>
      <c r="O39">
        <v>0</v>
      </c>
      <c r="P39">
        <v>0</v>
      </c>
      <c r="Q39">
        <v>466</v>
      </c>
      <c r="R39">
        <v>189</v>
      </c>
      <c r="S39">
        <v>384.41180000000003</v>
      </c>
      <c r="T39">
        <v>10951.5247</v>
      </c>
      <c r="U39">
        <v>8.6999999999999994E-2</v>
      </c>
      <c r="V39">
        <v>7.4862000000000002</v>
      </c>
      <c r="W39" s="1">
        <v>60.226300000000002</v>
      </c>
      <c r="X39" s="1">
        <v>5.2633000000000001</v>
      </c>
      <c r="Y39">
        <v>55.221499999999999</v>
      </c>
      <c r="Z39">
        <v>0.75760000000000005</v>
      </c>
      <c r="AA39">
        <v>0.4904</v>
      </c>
      <c r="AB39">
        <v>13.8985</v>
      </c>
      <c r="AC39">
        <v>1.2145999999999999</v>
      </c>
      <c r="AD39">
        <v>12.743499999999999</v>
      </c>
      <c r="AE39">
        <v>9.5652000000000008</v>
      </c>
      <c r="AF39">
        <v>0.83589999999999998</v>
      </c>
      <c r="AG39">
        <v>8.7704000000000004</v>
      </c>
      <c r="AH39" s="1">
        <v>435.69200000000001</v>
      </c>
      <c r="AI39" s="1">
        <v>110.5115</v>
      </c>
      <c r="AJ39" s="1">
        <v>40.830599999999997</v>
      </c>
      <c r="AK39" s="1">
        <v>115.69289999999999</v>
      </c>
      <c r="AL39" s="1">
        <v>68.415400000000005</v>
      </c>
      <c r="AM39" t="s">
        <v>33</v>
      </c>
      <c r="AN39">
        <v>401.37</v>
      </c>
      <c r="AO39">
        <v>11438.7</v>
      </c>
      <c r="AP39">
        <v>337.07</v>
      </c>
    </row>
    <row r="40" spans="1:42">
      <c r="A40">
        <v>1998</v>
      </c>
      <c r="B40">
        <v>0</v>
      </c>
      <c r="C40">
        <v>21.605</v>
      </c>
      <c r="D40">
        <v>24.824999999999999</v>
      </c>
      <c r="E40">
        <v>77</v>
      </c>
      <c r="F40" t="s">
        <v>50</v>
      </c>
      <c r="G40">
        <v>1255.6957</v>
      </c>
      <c r="H40">
        <v>717.7423</v>
      </c>
      <c r="I40">
        <v>537.95339999999999</v>
      </c>
      <c r="J40">
        <v>57.158900000000003</v>
      </c>
      <c r="K40">
        <v>3.6295999999999999</v>
      </c>
      <c r="L40">
        <v>1.0487</v>
      </c>
      <c r="M40">
        <v>0.22</v>
      </c>
      <c r="N40">
        <v>0</v>
      </c>
      <c r="O40">
        <v>0</v>
      </c>
      <c r="P40">
        <v>0</v>
      </c>
      <c r="Q40">
        <v>464</v>
      </c>
      <c r="R40">
        <v>181</v>
      </c>
      <c r="S40">
        <v>342.70650000000001</v>
      </c>
      <c r="T40">
        <v>9764.9058000000005</v>
      </c>
      <c r="U40">
        <v>8.6800000000000002E-2</v>
      </c>
      <c r="V40">
        <v>7.8653000000000004</v>
      </c>
      <c r="W40" s="1">
        <v>62.747100000000003</v>
      </c>
      <c r="X40" s="1">
        <v>5.4676</v>
      </c>
      <c r="Y40">
        <v>57.549900000000001</v>
      </c>
      <c r="Z40">
        <v>0.79300000000000004</v>
      </c>
      <c r="AA40">
        <v>0.51329999999999998</v>
      </c>
      <c r="AB40">
        <v>14.528</v>
      </c>
      <c r="AC40">
        <v>1.2659</v>
      </c>
      <c r="AD40">
        <v>13.3247</v>
      </c>
      <c r="AE40">
        <v>9.9408999999999992</v>
      </c>
      <c r="AF40">
        <v>0.86619999999999997</v>
      </c>
      <c r="AG40">
        <v>9.1174999999999997</v>
      </c>
      <c r="AH40" s="1">
        <v>402.05009999999999</v>
      </c>
      <c r="AI40" s="1">
        <v>106.8492</v>
      </c>
      <c r="AJ40" s="1">
        <v>40.078299999999999</v>
      </c>
      <c r="AK40" s="1">
        <v>105.7758</v>
      </c>
      <c r="AL40" s="1">
        <v>62.988999999999997</v>
      </c>
      <c r="AM40" t="s">
        <v>33</v>
      </c>
      <c r="AN40">
        <v>360.17</v>
      </c>
      <c r="AO40">
        <v>10280.76</v>
      </c>
      <c r="AP40">
        <v>380.39</v>
      </c>
    </row>
    <row r="41" spans="1:42">
      <c r="A41">
        <v>1999</v>
      </c>
      <c r="B41">
        <v>0</v>
      </c>
      <c r="C41">
        <v>21.834</v>
      </c>
      <c r="D41">
        <v>25.25</v>
      </c>
      <c r="E41">
        <v>78</v>
      </c>
      <c r="F41" t="s">
        <v>50</v>
      </c>
      <c r="G41">
        <v>1155.5204000000001</v>
      </c>
      <c r="H41">
        <v>730.02779999999996</v>
      </c>
      <c r="I41">
        <v>425.49270000000001</v>
      </c>
      <c r="J41">
        <v>63.177399999999999</v>
      </c>
      <c r="K41">
        <v>3.629</v>
      </c>
      <c r="L41">
        <v>1.087</v>
      </c>
      <c r="M41">
        <v>0.22</v>
      </c>
      <c r="N41">
        <v>0</v>
      </c>
      <c r="O41">
        <v>0</v>
      </c>
      <c r="P41">
        <v>0</v>
      </c>
      <c r="Q41">
        <v>462</v>
      </c>
      <c r="R41">
        <v>168</v>
      </c>
      <c r="S41">
        <v>335.93599999999998</v>
      </c>
      <c r="T41">
        <v>9563.9919000000009</v>
      </c>
      <c r="U41">
        <v>8.6499999999999994E-2</v>
      </c>
      <c r="V41">
        <v>7.7308000000000003</v>
      </c>
      <c r="W41" s="1">
        <v>64.796199999999999</v>
      </c>
      <c r="X41" s="1">
        <v>5.6296999999999997</v>
      </c>
      <c r="Y41">
        <v>59.447000000000003</v>
      </c>
      <c r="Z41">
        <v>0.82179999999999997</v>
      </c>
      <c r="AA41">
        <v>0.53190000000000004</v>
      </c>
      <c r="AB41">
        <v>15.0405</v>
      </c>
      <c r="AC41">
        <v>1.3068</v>
      </c>
      <c r="AD41">
        <v>13.7988</v>
      </c>
      <c r="AE41">
        <v>10.2453</v>
      </c>
      <c r="AF41">
        <v>0.8901</v>
      </c>
      <c r="AG41">
        <v>9.3994999999999997</v>
      </c>
      <c r="AH41" s="1">
        <v>408.76330000000002</v>
      </c>
      <c r="AI41" s="1">
        <v>108.0318</v>
      </c>
      <c r="AJ41" s="1">
        <v>40.909599999999998</v>
      </c>
      <c r="AK41" s="1">
        <v>108.2666</v>
      </c>
      <c r="AL41" s="1">
        <v>64.0565</v>
      </c>
      <c r="AM41" t="s">
        <v>33</v>
      </c>
      <c r="AN41">
        <v>366.64</v>
      </c>
      <c r="AO41">
        <v>10449.56</v>
      </c>
      <c r="AP41">
        <v>380.39</v>
      </c>
    </row>
    <row r="42" spans="1:42">
      <c r="A42">
        <v>2000</v>
      </c>
      <c r="B42">
        <v>0</v>
      </c>
      <c r="C42">
        <v>22.088000000000001</v>
      </c>
      <c r="D42">
        <v>25.728999999999999</v>
      </c>
      <c r="E42">
        <v>79</v>
      </c>
      <c r="F42" t="s">
        <v>50</v>
      </c>
      <c r="G42">
        <v>1254.7409</v>
      </c>
      <c r="H42">
        <v>742.73379999999997</v>
      </c>
      <c r="I42">
        <v>512.00710000000004</v>
      </c>
      <c r="J42">
        <v>59.194200000000002</v>
      </c>
      <c r="K42">
        <v>3.6284999999999998</v>
      </c>
      <c r="L42">
        <v>1.1196999999999999</v>
      </c>
      <c r="M42">
        <v>0.22</v>
      </c>
      <c r="N42">
        <v>0</v>
      </c>
      <c r="O42">
        <v>0</v>
      </c>
      <c r="P42">
        <v>0</v>
      </c>
      <c r="Q42">
        <v>460</v>
      </c>
      <c r="R42">
        <v>182</v>
      </c>
      <c r="S42">
        <v>334.68090000000001</v>
      </c>
      <c r="T42">
        <v>9545.1008999999995</v>
      </c>
      <c r="U42">
        <v>8.6300000000000002E-2</v>
      </c>
      <c r="V42">
        <v>8.2281999999999993</v>
      </c>
      <c r="W42" s="1">
        <v>66.974100000000007</v>
      </c>
      <c r="X42" s="1">
        <v>5.8018999999999998</v>
      </c>
      <c r="Y42">
        <v>61.4634</v>
      </c>
      <c r="Z42">
        <v>0.84640000000000004</v>
      </c>
      <c r="AA42">
        <v>0.54779999999999995</v>
      </c>
      <c r="AB42">
        <v>15.5847</v>
      </c>
      <c r="AC42">
        <v>1.3501000000000001</v>
      </c>
      <c r="AD42">
        <v>14.3024</v>
      </c>
      <c r="AE42">
        <v>10.568300000000001</v>
      </c>
      <c r="AF42">
        <v>0.91549999999999998</v>
      </c>
      <c r="AG42">
        <v>9.6988000000000003</v>
      </c>
      <c r="AH42" s="1">
        <v>415.64159999999998</v>
      </c>
      <c r="AI42" s="1">
        <v>110.7589</v>
      </c>
      <c r="AJ42" s="1">
        <v>41.506999999999998</v>
      </c>
      <c r="AK42" s="1">
        <v>109.8496</v>
      </c>
      <c r="AL42" s="1">
        <v>64.976699999999994</v>
      </c>
      <c r="AM42" t="s">
        <v>33</v>
      </c>
      <c r="AN42">
        <v>347.85</v>
      </c>
      <c r="AO42">
        <v>9929.86</v>
      </c>
      <c r="AP42">
        <v>380.38</v>
      </c>
    </row>
    <row r="43" spans="1:42">
      <c r="A43">
        <v>2001</v>
      </c>
      <c r="B43">
        <v>0</v>
      </c>
      <c r="C43">
        <v>22.265999999999998</v>
      </c>
      <c r="D43">
        <v>26.068999999999999</v>
      </c>
      <c r="E43">
        <v>80</v>
      </c>
      <c r="F43" t="s">
        <v>50</v>
      </c>
      <c r="G43">
        <v>1134.6188</v>
      </c>
      <c r="H43">
        <v>740.524</v>
      </c>
      <c r="I43">
        <v>394.09480000000002</v>
      </c>
      <c r="J43">
        <v>65.266300000000001</v>
      </c>
      <c r="K43">
        <v>3.6278999999999999</v>
      </c>
      <c r="L43">
        <v>1.1575</v>
      </c>
      <c r="M43">
        <v>0.22</v>
      </c>
      <c r="N43">
        <v>0</v>
      </c>
      <c r="O43">
        <v>0</v>
      </c>
      <c r="P43">
        <v>0</v>
      </c>
      <c r="Q43">
        <v>458</v>
      </c>
      <c r="R43">
        <v>159</v>
      </c>
      <c r="S43">
        <v>321.43419999999998</v>
      </c>
      <c r="T43">
        <v>9149.5385999999999</v>
      </c>
      <c r="U43">
        <v>8.5999999999999993E-2</v>
      </c>
      <c r="V43">
        <v>8.3614999999999995</v>
      </c>
      <c r="W43" s="1">
        <v>68.539599999999993</v>
      </c>
      <c r="X43" s="1">
        <v>5.9200999999999997</v>
      </c>
      <c r="Y43">
        <v>62.918799999999997</v>
      </c>
      <c r="Z43">
        <v>0.87490000000000001</v>
      </c>
      <c r="AA43">
        <v>0.56630000000000003</v>
      </c>
      <c r="AB43">
        <v>15.9771</v>
      </c>
      <c r="AC43">
        <v>1.38</v>
      </c>
      <c r="AD43">
        <v>14.6669</v>
      </c>
      <c r="AE43">
        <v>10.7995</v>
      </c>
      <c r="AF43">
        <v>0.93279999999999996</v>
      </c>
      <c r="AG43">
        <v>9.9138000000000002</v>
      </c>
      <c r="AH43" s="1">
        <v>407.8974</v>
      </c>
      <c r="AI43" s="1">
        <v>115.76900000000001</v>
      </c>
      <c r="AJ43" s="1">
        <v>43.829599999999999</v>
      </c>
      <c r="AK43" s="1">
        <v>109.2184</v>
      </c>
      <c r="AL43" s="1">
        <v>63.809699999999999</v>
      </c>
      <c r="AM43" t="s">
        <v>33</v>
      </c>
      <c r="AN43">
        <v>342.69</v>
      </c>
      <c r="AO43">
        <v>9792.9599999999991</v>
      </c>
      <c r="AP43">
        <v>351.42</v>
      </c>
    </row>
    <row r="44" spans="1:42">
      <c r="A44">
        <v>2002</v>
      </c>
      <c r="B44">
        <v>0</v>
      </c>
      <c r="C44">
        <v>22.414000000000001</v>
      </c>
      <c r="D44">
        <v>26.356000000000002</v>
      </c>
      <c r="E44">
        <v>81</v>
      </c>
      <c r="F44" t="s">
        <v>50</v>
      </c>
      <c r="G44">
        <v>1116.9557</v>
      </c>
      <c r="H44">
        <v>751.67489999999998</v>
      </c>
      <c r="I44">
        <v>365.2808</v>
      </c>
      <c r="J44">
        <v>67.296800000000005</v>
      </c>
      <c r="K44">
        <v>3.6276000000000002</v>
      </c>
      <c r="L44">
        <v>1.1831</v>
      </c>
      <c r="M44">
        <v>0.22</v>
      </c>
      <c r="N44">
        <v>0</v>
      </c>
      <c r="O44">
        <v>0</v>
      </c>
      <c r="P44">
        <v>0</v>
      </c>
      <c r="Q44">
        <v>456</v>
      </c>
      <c r="R44">
        <v>164</v>
      </c>
      <c r="S44">
        <v>340.35860000000002</v>
      </c>
      <c r="T44">
        <v>9692.5602999999992</v>
      </c>
      <c r="U44">
        <v>8.5699999999999998E-2</v>
      </c>
      <c r="V44">
        <v>8.3093000000000004</v>
      </c>
      <c r="W44" s="1">
        <v>70.003699999999995</v>
      </c>
      <c r="X44" s="1">
        <v>6.0288000000000004</v>
      </c>
      <c r="Y44">
        <v>64.281899999999993</v>
      </c>
      <c r="Z44">
        <v>0.89419999999999999</v>
      </c>
      <c r="AA44">
        <v>0.57869999999999999</v>
      </c>
      <c r="AB44">
        <v>16.3443</v>
      </c>
      <c r="AC44">
        <v>1.4076</v>
      </c>
      <c r="AD44">
        <v>15.0084</v>
      </c>
      <c r="AE44">
        <v>11.0151</v>
      </c>
      <c r="AF44">
        <v>0.9486</v>
      </c>
      <c r="AG44">
        <v>10.114699999999999</v>
      </c>
      <c r="AH44" s="1">
        <v>413.99650000000003</v>
      </c>
      <c r="AI44" s="1">
        <v>117.6628</v>
      </c>
      <c r="AJ44" s="1">
        <v>44.452800000000003</v>
      </c>
      <c r="AK44" s="1">
        <v>110.8565</v>
      </c>
      <c r="AL44" s="1">
        <v>64.706299999999999</v>
      </c>
      <c r="AM44" t="s">
        <v>33</v>
      </c>
      <c r="AN44">
        <v>363.29</v>
      </c>
      <c r="AO44">
        <v>10362.459999999999</v>
      </c>
      <c r="AP44">
        <v>365.51</v>
      </c>
    </row>
    <row r="45" spans="1:42">
      <c r="A45">
        <v>2003</v>
      </c>
      <c r="B45">
        <v>0</v>
      </c>
      <c r="C45">
        <v>22.6</v>
      </c>
      <c r="D45">
        <v>26.72</v>
      </c>
      <c r="E45">
        <v>82</v>
      </c>
      <c r="F45" t="s">
        <v>50</v>
      </c>
      <c r="G45">
        <v>1174.6489999999999</v>
      </c>
      <c r="H45">
        <v>758.02229999999997</v>
      </c>
      <c r="I45">
        <v>416.6266</v>
      </c>
      <c r="J45">
        <v>64.531800000000004</v>
      </c>
      <c r="K45">
        <v>3.6396000000000002</v>
      </c>
      <c r="L45">
        <v>1.2</v>
      </c>
      <c r="M45">
        <v>0.21959999999999999</v>
      </c>
      <c r="N45">
        <v>0</v>
      </c>
      <c r="O45">
        <v>0</v>
      </c>
      <c r="P45">
        <v>0</v>
      </c>
      <c r="Q45">
        <v>454</v>
      </c>
      <c r="R45">
        <v>159</v>
      </c>
      <c r="S45">
        <v>305.19569999999999</v>
      </c>
      <c r="T45">
        <v>8699.0506999999998</v>
      </c>
      <c r="U45">
        <v>8.5500000000000007E-2</v>
      </c>
      <c r="V45">
        <v>8.4572000000000003</v>
      </c>
      <c r="W45" s="1">
        <v>71.670100000000005</v>
      </c>
      <c r="X45" s="1">
        <v>6.1540999999999997</v>
      </c>
      <c r="Y45">
        <v>65.831699999999998</v>
      </c>
      <c r="Z45">
        <v>0.90990000000000004</v>
      </c>
      <c r="AA45">
        <v>0.58889999999999998</v>
      </c>
      <c r="AB45">
        <v>16.761299999999999</v>
      </c>
      <c r="AC45">
        <v>1.4392</v>
      </c>
      <c r="AD45">
        <v>15.395899999999999</v>
      </c>
      <c r="AE45">
        <v>11.260400000000001</v>
      </c>
      <c r="AF45">
        <v>0.96689999999999998</v>
      </c>
      <c r="AG45">
        <v>10.3431</v>
      </c>
      <c r="AH45" s="1">
        <v>424.29149999999998</v>
      </c>
      <c r="AI45" s="1">
        <v>111.6687</v>
      </c>
      <c r="AJ45" s="1">
        <v>42.825200000000002</v>
      </c>
      <c r="AK45" s="1">
        <v>113.0629</v>
      </c>
      <c r="AL45" s="1">
        <v>66.174099999999996</v>
      </c>
      <c r="AM45" t="s">
        <v>33</v>
      </c>
      <c r="AN45">
        <v>329.74</v>
      </c>
      <c r="AO45">
        <v>9431.2999999999993</v>
      </c>
      <c r="AP45">
        <v>380.39</v>
      </c>
    </row>
    <row r="46" spans="1:42">
      <c r="A46">
        <v>2004</v>
      </c>
      <c r="B46">
        <v>0</v>
      </c>
      <c r="C46">
        <v>22.783000000000001</v>
      </c>
      <c r="D46">
        <v>27.082000000000001</v>
      </c>
      <c r="E46">
        <v>83</v>
      </c>
      <c r="F46" t="s">
        <v>50</v>
      </c>
      <c r="G46">
        <v>1198.347</v>
      </c>
      <c r="H46">
        <v>746.65750000000003</v>
      </c>
      <c r="I46">
        <v>451.68950000000001</v>
      </c>
      <c r="J46">
        <v>62.307299999999998</v>
      </c>
      <c r="K46">
        <v>3.7241</v>
      </c>
      <c r="L46">
        <v>1.2</v>
      </c>
      <c r="M46">
        <v>0.21709999999999999</v>
      </c>
      <c r="N46">
        <v>0</v>
      </c>
      <c r="O46">
        <v>0</v>
      </c>
      <c r="P46">
        <v>0</v>
      </c>
      <c r="Q46">
        <v>452</v>
      </c>
      <c r="R46">
        <v>158</v>
      </c>
      <c r="S46">
        <v>294.5222</v>
      </c>
      <c r="T46">
        <v>8398.3521000000001</v>
      </c>
      <c r="U46">
        <v>8.5199999999999998E-2</v>
      </c>
      <c r="V46">
        <v>8.6828000000000003</v>
      </c>
      <c r="W46" s="1">
        <v>73.503500000000003</v>
      </c>
      <c r="X46" s="1">
        <v>6.2929000000000004</v>
      </c>
      <c r="Y46">
        <v>67.535799999999995</v>
      </c>
      <c r="Z46">
        <v>0.93100000000000005</v>
      </c>
      <c r="AA46">
        <v>0.60260000000000002</v>
      </c>
      <c r="AB46">
        <v>17.217400000000001</v>
      </c>
      <c r="AC46">
        <v>1.474</v>
      </c>
      <c r="AD46">
        <v>15.819599999999999</v>
      </c>
      <c r="AE46">
        <v>11.530200000000001</v>
      </c>
      <c r="AF46">
        <v>0.98709999999999998</v>
      </c>
      <c r="AG46">
        <v>10.593999999999999</v>
      </c>
      <c r="AH46" s="1">
        <v>419.53919999999999</v>
      </c>
      <c r="AI46" s="1">
        <v>109.1544</v>
      </c>
      <c r="AJ46" s="1">
        <v>42.1447</v>
      </c>
      <c r="AK46" s="1">
        <v>110.5331</v>
      </c>
      <c r="AL46" s="1">
        <v>65.286100000000005</v>
      </c>
      <c r="AM46" t="s">
        <v>33</v>
      </c>
      <c r="AN46">
        <v>325.61</v>
      </c>
      <c r="AO46">
        <v>9289.9699999999993</v>
      </c>
      <c r="AP46">
        <v>380.39</v>
      </c>
    </row>
    <row r="47" spans="1:42">
      <c r="A47">
        <v>2005</v>
      </c>
      <c r="B47">
        <v>0</v>
      </c>
      <c r="C47">
        <v>22.914999999999999</v>
      </c>
      <c r="D47">
        <v>27.347000000000001</v>
      </c>
      <c r="E47">
        <v>84</v>
      </c>
      <c r="F47" t="s">
        <v>50</v>
      </c>
      <c r="G47">
        <v>1167.9018000000001</v>
      </c>
      <c r="H47">
        <v>832.94280000000003</v>
      </c>
      <c r="I47">
        <v>334.959</v>
      </c>
      <c r="J47">
        <v>71.319599999999994</v>
      </c>
      <c r="K47">
        <v>3.8083999999999998</v>
      </c>
      <c r="L47">
        <v>1.1973</v>
      </c>
      <c r="M47">
        <v>0.2147</v>
      </c>
      <c r="N47">
        <v>0</v>
      </c>
      <c r="O47">
        <v>0</v>
      </c>
      <c r="P47">
        <v>0</v>
      </c>
      <c r="Q47">
        <v>314</v>
      </c>
      <c r="R47">
        <v>169</v>
      </c>
      <c r="S47">
        <v>359.6472</v>
      </c>
      <c r="T47">
        <v>10225.575000000001</v>
      </c>
      <c r="U47">
        <v>8.5000000000000006E-2</v>
      </c>
      <c r="V47">
        <v>6.0023</v>
      </c>
      <c r="W47" s="1">
        <v>52.120899999999999</v>
      </c>
      <c r="X47" s="1">
        <v>4.4490999999999996</v>
      </c>
      <c r="Y47">
        <v>47.904000000000003</v>
      </c>
      <c r="Z47">
        <v>0.95</v>
      </c>
      <c r="AA47">
        <v>0.6149</v>
      </c>
      <c r="AB47">
        <v>12.2209</v>
      </c>
      <c r="AC47">
        <v>1.0431999999999999</v>
      </c>
      <c r="AD47">
        <v>11.232200000000001</v>
      </c>
      <c r="AE47">
        <v>8.1669999999999998</v>
      </c>
      <c r="AF47">
        <v>0.69710000000000005</v>
      </c>
      <c r="AG47">
        <v>7.5063000000000004</v>
      </c>
      <c r="AH47" s="1">
        <v>451.64690000000002</v>
      </c>
      <c r="AI47" s="1">
        <v>136.97800000000001</v>
      </c>
      <c r="AJ47" s="1">
        <v>50.927700000000002</v>
      </c>
      <c r="AK47" s="1">
        <v>122.9842</v>
      </c>
      <c r="AL47" s="1">
        <v>70.405900000000003</v>
      </c>
      <c r="AM47" t="s">
        <v>33</v>
      </c>
      <c r="AN47">
        <v>382.59</v>
      </c>
      <c r="AO47">
        <v>10883.65</v>
      </c>
      <c r="AP47">
        <v>293.01</v>
      </c>
    </row>
    <row r="48" spans="1:42">
      <c r="A48">
        <v>2006</v>
      </c>
      <c r="B48">
        <v>0</v>
      </c>
      <c r="C48">
        <v>23.06</v>
      </c>
      <c r="D48">
        <v>27.640999999999998</v>
      </c>
      <c r="E48">
        <v>85</v>
      </c>
      <c r="F48" t="s">
        <v>50</v>
      </c>
      <c r="G48">
        <v>1199.1595</v>
      </c>
      <c r="H48">
        <v>613.14290000000005</v>
      </c>
      <c r="I48">
        <v>586.01660000000004</v>
      </c>
      <c r="J48">
        <v>51.131100000000004</v>
      </c>
      <c r="K48">
        <v>3.6261999999999999</v>
      </c>
      <c r="L48">
        <v>0.89259999999999995</v>
      </c>
      <c r="M48">
        <v>0.22</v>
      </c>
      <c r="N48">
        <v>0</v>
      </c>
      <c r="O48">
        <v>0</v>
      </c>
      <c r="P48">
        <v>0</v>
      </c>
      <c r="Q48">
        <v>313</v>
      </c>
      <c r="R48">
        <v>184</v>
      </c>
      <c r="S48">
        <v>327.5179</v>
      </c>
      <c r="T48">
        <v>9323.0141999999996</v>
      </c>
      <c r="U48">
        <v>8.4699999999999998E-2</v>
      </c>
      <c r="V48">
        <v>9.1288</v>
      </c>
      <c r="W48" s="1">
        <v>53.24</v>
      </c>
      <c r="X48" s="1">
        <v>4.5252999999999997</v>
      </c>
      <c r="Y48">
        <v>48.884799999999998</v>
      </c>
      <c r="Z48">
        <v>0.67430000000000001</v>
      </c>
      <c r="AA48">
        <v>0.4365</v>
      </c>
      <c r="AB48">
        <v>12.5002</v>
      </c>
      <c r="AC48">
        <v>1.0625</v>
      </c>
      <c r="AD48">
        <v>11.4777</v>
      </c>
      <c r="AE48">
        <v>8.3315000000000001</v>
      </c>
      <c r="AF48">
        <v>0.70820000000000005</v>
      </c>
      <c r="AG48">
        <v>7.6498999999999997</v>
      </c>
      <c r="AH48" s="1">
        <v>333.1327</v>
      </c>
      <c r="AI48" s="1">
        <v>100.04559999999999</v>
      </c>
      <c r="AJ48" s="1">
        <v>36.891300000000001</v>
      </c>
      <c r="AK48" s="1">
        <v>91.250100000000003</v>
      </c>
      <c r="AL48" s="1">
        <v>51.823099999999997</v>
      </c>
      <c r="AM48" t="s">
        <v>33</v>
      </c>
      <c r="AN48">
        <v>354.95</v>
      </c>
      <c r="AO48">
        <v>10114.25</v>
      </c>
      <c r="AP48">
        <v>349.43</v>
      </c>
    </row>
    <row r="49" spans="1:42">
      <c r="A49">
        <v>2007</v>
      </c>
      <c r="B49">
        <v>0</v>
      </c>
      <c r="C49">
        <v>23.475999999999999</v>
      </c>
      <c r="D49">
        <v>28.501999999999999</v>
      </c>
      <c r="E49">
        <v>86</v>
      </c>
      <c r="F49" t="s">
        <v>50</v>
      </c>
      <c r="G49">
        <v>1219.4666999999999</v>
      </c>
      <c r="H49">
        <v>659.48310000000004</v>
      </c>
      <c r="I49">
        <v>559.98360000000002</v>
      </c>
      <c r="J49">
        <v>54.079599999999999</v>
      </c>
      <c r="K49">
        <v>3.6259000000000001</v>
      </c>
      <c r="L49">
        <v>0.90900000000000003</v>
      </c>
      <c r="M49">
        <v>0.22</v>
      </c>
      <c r="N49">
        <v>0</v>
      </c>
      <c r="O49">
        <v>0</v>
      </c>
      <c r="P49">
        <v>0</v>
      </c>
      <c r="Q49">
        <v>312</v>
      </c>
      <c r="R49">
        <v>174</v>
      </c>
      <c r="S49">
        <v>293.11149999999998</v>
      </c>
      <c r="T49">
        <v>8358.5264000000006</v>
      </c>
      <c r="U49">
        <v>8.4500000000000006E-2</v>
      </c>
      <c r="V49">
        <v>8.7265999999999995</v>
      </c>
      <c r="W49" s="1">
        <v>56.679299999999998</v>
      </c>
      <c r="X49" s="1">
        <v>4.8032000000000004</v>
      </c>
      <c r="Y49">
        <v>52.057699999999997</v>
      </c>
      <c r="Z49">
        <v>0.68669999999999998</v>
      </c>
      <c r="AA49">
        <v>0.44450000000000001</v>
      </c>
      <c r="AB49">
        <v>13.353999999999999</v>
      </c>
      <c r="AC49">
        <v>1.1316999999999999</v>
      </c>
      <c r="AD49">
        <v>12.2651</v>
      </c>
      <c r="AE49">
        <v>8.8391000000000002</v>
      </c>
      <c r="AF49">
        <v>0.74909999999999999</v>
      </c>
      <c r="AG49">
        <v>8.1183999999999994</v>
      </c>
      <c r="AH49" s="1">
        <v>381.72320000000002</v>
      </c>
      <c r="AI49" s="1">
        <v>85.976100000000002</v>
      </c>
      <c r="AJ49" s="1">
        <v>32.638599999999997</v>
      </c>
      <c r="AK49" s="1">
        <v>100.4678</v>
      </c>
      <c r="AL49" s="1">
        <v>58.677399999999999</v>
      </c>
      <c r="AM49" t="s">
        <v>33</v>
      </c>
      <c r="AN49">
        <v>318.88</v>
      </c>
      <c r="AO49">
        <v>9111.84</v>
      </c>
      <c r="AP49">
        <v>380.39</v>
      </c>
    </row>
    <row r="50" spans="1:42">
      <c r="A50">
        <v>2008</v>
      </c>
      <c r="B50">
        <v>0</v>
      </c>
      <c r="C50">
        <v>23.867000000000001</v>
      </c>
      <c r="D50">
        <v>29.335000000000001</v>
      </c>
      <c r="E50">
        <v>87</v>
      </c>
      <c r="F50" t="s">
        <v>50</v>
      </c>
      <c r="G50">
        <v>1183.039</v>
      </c>
      <c r="H50">
        <v>702.30309999999997</v>
      </c>
      <c r="I50">
        <v>480.73590000000002</v>
      </c>
      <c r="J50">
        <v>59.3643</v>
      </c>
      <c r="K50">
        <v>3.625</v>
      </c>
      <c r="L50">
        <v>0.96350000000000002</v>
      </c>
      <c r="M50">
        <v>0.22</v>
      </c>
      <c r="N50">
        <v>0</v>
      </c>
      <c r="O50">
        <v>0</v>
      </c>
      <c r="P50">
        <v>0</v>
      </c>
      <c r="Q50">
        <v>311</v>
      </c>
      <c r="R50">
        <v>167</v>
      </c>
      <c r="S50">
        <v>282.9135</v>
      </c>
      <c r="T50">
        <v>8068.0914000000002</v>
      </c>
      <c r="U50">
        <v>8.4199999999999997E-2</v>
      </c>
      <c r="V50">
        <v>7.7333999999999996</v>
      </c>
      <c r="W50" s="1">
        <v>59.924300000000002</v>
      </c>
      <c r="X50" s="1">
        <v>5.0629</v>
      </c>
      <c r="Y50">
        <v>55.054000000000002</v>
      </c>
      <c r="Z50">
        <v>0.72760000000000002</v>
      </c>
      <c r="AA50">
        <v>0.47089999999999999</v>
      </c>
      <c r="AB50">
        <v>14.1595</v>
      </c>
      <c r="AC50">
        <v>1.1962999999999999</v>
      </c>
      <c r="AD50">
        <v>13.008699999999999</v>
      </c>
      <c r="AE50">
        <v>9.3173999999999992</v>
      </c>
      <c r="AF50">
        <v>0.78720000000000001</v>
      </c>
      <c r="AG50">
        <v>8.5602</v>
      </c>
      <c r="AH50" s="1">
        <v>406.38490000000002</v>
      </c>
      <c r="AI50" s="1">
        <v>91.002799999999993</v>
      </c>
      <c r="AJ50" s="1">
        <v>34.533700000000003</v>
      </c>
      <c r="AK50" s="1">
        <v>107.97920000000001</v>
      </c>
      <c r="AL50" s="1">
        <v>62.402500000000003</v>
      </c>
      <c r="AM50" t="s">
        <v>33</v>
      </c>
      <c r="AN50">
        <v>301.61</v>
      </c>
      <c r="AO50">
        <v>8619.23</v>
      </c>
      <c r="AP50">
        <v>380.39</v>
      </c>
    </row>
    <row r="51" spans="1:42">
      <c r="A51">
        <v>2009</v>
      </c>
      <c r="B51">
        <v>0</v>
      </c>
      <c r="C51">
        <v>24.231000000000002</v>
      </c>
      <c r="D51">
        <v>30.134</v>
      </c>
      <c r="E51">
        <v>88</v>
      </c>
      <c r="F51" t="s">
        <v>50</v>
      </c>
      <c r="G51">
        <v>1449.3913</v>
      </c>
      <c r="H51">
        <v>820.40329999999994</v>
      </c>
      <c r="I51">
        <v>628.98810000000003</v>
      </c>
      <c r="J51">
        <v>56.603299999999997</v>
      </c>
      <c r="K51">
        <v>3.6240999999999999</v>
      </c>
      <c r="L51">
        <v>1.0173000000000001</v>
      </c>
      <c r="M51">
        <v>0.22</v>
      </c>
      <c r="N51">
        <v>0</v>
      </c>
      <c r="O51">
        <v>0</v>
      </c>
      <c r="P51">
        <v>0</v>
      </c>
      <c r="Q51">
        <v>310</v>
      </c>
      <c r="R51">
        <v>202</v>
      </c>
      <c r="S51">
        <v>388.334</v>
      </c>
      <c r="T51">
        <v>11067.629000000001</v>
      </c>
      <c r="U51">
        <v>8.4000000000000005E-2</v>
      </c>
      <c r="V51">
        <v>7.9421999999999997</v>
      </c>
      <c r="W51" s="1">
        <v>63.312199999999997</v>
      </c>
      <c r="X51" s="1">
        <v>5.3331</v>
      </c>
      <c r="Y51">
        <v>58.183399999999999</v>
      </c>
      <c r="Z51">
        <v>0.7681</v>
      </c>
      <c r="AA51">
        <v>0.49719999999999998</v>
      </c>
      <c r="AB51">
        <v>15.000299999999999</v>
      </c>
      <c r="AC51">
        <v>1.2635000000000001</v>
      </c>
      <c r="AD51">
        <v>13.7852</v>
      </c>
      <c r="AE51">
        <v>9.8163</v>
      </c>
      <c r="AF51">
        <v>0.82689999999999997</v>
      </c>
      <c r="AG51">
        <v>9.0211000000000006</v>
      </c>
      <c r="AH51" s="1">
        <v>465.70479999999998</v>
      </c>
      <c r="AI51" s="1">
        <v>115.1096</v>
      </c>
      <c r="AJ51" s="1">
        <v>41.925699999999999</v>
      </c>
      <c r="AK51" s="1">
        <v>126.2437</v>
      </c>
      <c r="AL51" s="1">
        <v>71.419399999999996</v>
      </c>
      <c r="AM51" t="s">
        <v>33</v>
      </c>
      <c r="AN51">
        <v>405.65</v>
      </c>
      <c r="AO51">
        <v>11562.69</v>
      </c>
      <c r="AP51">
        <v>380.38</v>
      </c>
    </row>
    <row r="52" spans="1:42">
      <c r="A52">
        <v>2010</v>
      </c>
      <c r="B52">
        <v>0</v>
      </c>
      <c r="C52">
        <v>24.503</v>
      </c>
      <c r="D52">
        <v>30.745000000000001</v>
      </c>
      <c r="E52">
        <v>89</v>
      </c>
      <c r="F52" t="s">
        <v>50</v>
      </c>
      <c r="G52">
        <v>1276.4136000000001</v>
      </c>
      <c r="H52">
        <v>761.67439999999999</v>
      </c>
      <c r="I52">
        <v>514.73919999999998</v>
      </c>
      <c r="J52">
        <v>59.673000000000002</v>
      </c>
      <c r="K52">
        <v>3.6234000000000002</v>
      </c>
      <c r="L52">
        <v>1.0701000000000001</v>
      </c>
      <c r="M52">
        <v>0.22</v>
      </c>
      <c r="N52">
        <v>0</v>
      </c>
      <c r="O52">
        <v>0</v>
      </c>
      <c r="P52">
        <v>0</v>
      </c>
      <c r="Q52">
        <v>309</v>
      </c>
      <c r="R52">
        <v>167</v>
      </c>
      <c r="S52">
        <v>339.3415</v>
      </c>
      <c r="T52">
        <v>9659.4509999999991</v>
      </c>
      <c r="U52">
        <v>8.3699999999999997E-2</v>
      </c>
      <c r="V52">
        <v>8.0310000000000006</v>
      </c>
      <c r="W52" s="1">
        <v>65.926400000000001</v>
      </c>
      <c r="X52" s="1">
        <v>5.5365000000000002</v>
      </c>
      <c r="Y52">
        <v>60.603299999999997</v>
      </c>
      <c r="Z52">
        <v>0.80769999999999997</v>
      </c>
      <c r="AA52">
        <v>0.52280000000000004</v>
      </c>
      <c r="AB52">
        <v>15.6496</v>
      </c>
      <c r="AC52">
        <v>1.3143</v>
      </c>
      <c r="AD52">
        <v>14.385999999999999</v>
      </c>
      <c r="AE52">
        <v>10.2004</v>
      </c>
      <c r="AF52">
        <v>0.85660000000000003</v>
      </c>
      <c r="AG52">
        <v>9.3767999999999994</v>
      </c>
      <c r="AH52" s="1">
        <v>429.12639999999999</v>
      </c>
      <c r="AI52" s="1">
        <v>109.50839999999999</v>
      </c>
      <c r="AJ52" s="1">
        <v>41.086100000000002</v>
      </c>
      <c r="AK52" s="1">
        <v>116.15560000000001</v>
      </c>
      <c r="AL52" s="1">
        <v>65.797899999999998</v>
      </c>
      <c r="AM52" t="s">
        <v>33</v>
      </c>
      <c r="AN52">
        <v>360.79</v>
      </c>
      <c r="AO52">
        <v>10279.200000000001</v>
      </c>
      <c r="AP52">
        <v>380.39</v>
      </c>
    </row>
    <row r="53" spans="1:42">
      <c r="A53">
        <v>2011</v>
      </c>
      <c r="B53">
        <v>0</v>
      </c>
      <c r="C53">
        <v>24.800999999999998</v>
      </c>
      <c r="D53">
        <v>31.434000000000001</v>
      </c>
      <c r="E53">
        <v>90</v>
      </c>
      <c r="F53" t="s">
        <v>50</v>
      </c>
      <c r="G53">
        <v>1366.9041999999999</v>
      </c>
      <c r="H53">
        <v>789.78800000000001</v>
      </c>
      <c r="I53">
        <v>577.11620000000005</v>
      </c>
      <c r="J53">
        <v>57.779299999999999</v>
      </c>
      <c r="K53">
        <v>3.6227999999999998</v>
      </c>
      <c r="L53">
        <v>1.1103000000000001</v>
      </c>
      <c r="M53">
        <v>0.22</v>
      </c>
      <c r="N53">
        <v>0</v>
      </c>
      <c r="O53">
        <v>0</v>
      </c>
      <c r="P53">
        <v>0</v>
      </c>
      <c r="Q53">
        <v>308</v>
      </c>
      <c r="R53">
        <v>184</v>
      </c>
      <c r="S53">
        <v>342.70819999999998</v>
      </c>
      <c r="T53">
        <v>9772.2162000000008</v>
      </c>
      <c r="U53">
        <v>8.3500000000000005E-2</v>
      </c>
      <c r="V53">
        <v>8.2713999999999999</v>
      </c>
      <c r="W53" s="1">
        <v>68.835899999999995</v>
      </c>
      <c r="X53" s="1">
        <v>5.7633000000000001</v>
      </c>
      <c r="Y53">
        <v>63.295999999999999</v>
      </c>
      <c r="Z53">
        <v>0.83799999999999997</v>
      </c>
      <c r="AA53">
        <v>0.54239999999999999</v>
      </c>
      <c r="AB53">
        <v>16.3718</v>
      </c>
      <c r="AC53">
        <v>1.3707</v>
      </c>
      <c r="AD53">
        <v>15.0542</v>
      </c>
      <c r="AE53">
        <v>10.6275</v>
      </c>
      <c r="AF53">
        <v>0.88980000000000004</v>
      </c>
      <c r="AG53">
        <v>9.7721999999999998</v>
      </c>
      <c r="AH53" s="1">
        <v>448.26170000000002</v>
      </c>
      <c r="AI53" s="1">
        <v>111.16079999999999</v>
      </c>
      <c r="AJ53" s="1">
        <v>41.563699999999997</v>
      </c>
      <c r="AK53" s="1">
        <v>120.24469999999999</v>
      </c>
      <c r="AL53" s="1">
        <v>68.557199999999995</v>
      </c>
      <c r="AM53" t="s">
        <v>33</v>
      </c>
      <c r="AN53">
        <v>363.95</v>
      </c>
      <c r="AO53">
        <v>10381.39</v>
      </c>
      <c r="AP53">
        <v>380.39</v>
      </c>
    </row>
    <row r="54" spans="1:42">
      <c r="A54">
        <v>2012</v>
      </c>
      <c r="B54">
        <v>0</v>
      </c>
      <c r="C54">
        <v>25.047999999999998</v>
      </c>
      <c r="D54">
        <v>32.015000000000001</v>
      </c>
      <c r="E54">
        <v>91</v>
      </c>
      <c r="F54" t="s">
        <v>50</v>
      </c>
      <c r="G54">
        <v>1288.4213999999999</v>
      </c>
      <c r="H54">
        <v>757.56410000000005</v>
      </c>
      <c r="I54">
        <v>530.85730000000001</v>
      </c>
      <c r="J54">
        <v>58.797899999999998</v>
      </c>
      <c r="K54">
        <v>3.6221000000000001</v>
      </c>
      <c r="L54">
        <v>1.1569</v>
      </c>
      <c r="M54">
        <v>0.22</v>
      </c>
      <c r="N54">
        <v>0</v>
      </c>
      <c r="O54">
        <v>0</v>
      </c>
      <c r="P54">
        <v>0</v>
      </c>
      <c r="Q54">
        <v>307</v>
      </c>
      <c r="R54">
        <v>169</v>
      </c>
      <c r="S54">
        <v>329.53699999999998</v>
      </c>
      <c r="T54">
        <v>9402.0993999999992</v>
      </c>
      <c r="U54">
        <v>8.3199999999999996E-2</v>
      </c>
      <c r="V54">
        <v>8.5931999999999995</v>
      </c>
      <c r="W54" s="1">
        <v>71.315899999999999</v>
      </c>
      <c r="X54" s="1">
        <v>5.9527999999999999</v>
      </c>
      <c r="Y54">
        <v>65.595399999999998</v>
      </c>
      <c r="Z54">
        <v>0.873</v>
      </c>
      <c r="AA54">
        <v>0.56499999999999995</v>
      </c>
      <c r="AB54">
        <v>16.9876</v>
      </c>
      <c r="AC54">
        <v>1.4179999999999999</v>
      </c>
      <c r="AD54">
        <v>15.625</v>
      </c>
      <c r="AE54">
        <v>10.991</v>
      </c>
      <c r="AF54">
        <v>0.91739999999999999</v>
      </c>
      <c r="AG54">
        <v>10.109400000000001</v>
      </c>
      <c r="AH54" s="1">
        <v>429.70510000000002</v>
      </c>
      <c r="AI54" s="1">
        <v>106.5103</v>
      </c>
      <c r="AJ54" s="1">
        <v>40.4773</v>
      </c>
      <c r="AK54" s="1">
        <v>115.20010000000001</v>
      </c>
      <c r="AL54" s="1">
        <v>65.671300000000002</v>
      </c>
      <c r="AM54" t="s">
        <v>33</v>
      </c>
      <c r="AN54">
        <v>348.99</v>
      </c>
      <c r="AO54">
        <v>9961.44</v>
      </c>
      <c r="AP54">
        <v>380.37</v>
      </c>
    </row>
    <row r="55" spans="1:42">
      <c r="A55">
        <v>2013</v>
      </c>
      <c r="B55">
        <v>0</v>
      </c>
      <c r="C55">
        <v>25.268999999999998</v>
      </c>
      <c r="D55">
        <v>32.548999999999999</v>
      </c>
      <c r="E55">
        <v>92</v>
      </c>
      <c r="F55" t="s">
        <v>50</v>
      </c>
      <c r="G55">
        <v>1271.1062999999999</v>
      </c>
      <c r="H55">
        <v>788.33920000000001</v>
      </c>
      <c r="I55">
        <v>482.76710000000003</v>
      </c>
      <c r="J55">
        <v>62.0199</v>
      </c>
      <c r="K55">
        <v>3.6215999999999999</v>
      </c>
      <c r="L55">
        <v>1.1960999999999999</v>
      </c>
      <c r="M55">
        <v>0.22</v>
      </c>
      <c r="N55">
        <v>0</v>
      </c>
      <c r="O55">
        <v>0</v>
      </c>
      <c r="P55">
        <v>0</v>
      </c>
      <c r="Q55">
        <v>306</v>
      </c>
      <c r="R55">
        <v>159</v>
      </c>
      <c r="S55">
        <v>308.7611</v>
      </c>
      <c r="T55">
        <v>8798.9760000000006</v>
      </c>
      <c r="U55">
        <v>8.2900000000000001E-2</v>
      </c>
      <c r="V55">
        <v>8.5565999999999995</v>
      </c>
      <c r="W55" s="1">
        <v>73.673900000000003</v>
      </c>
      <c r="X55" s="1">
        <v>6.1308999999999996</v>
      </c>
      <c r="Y55">
        <v>67.783799999999999</v>
      </c>
      <c r="Z55">
        <v>0.90249999999999997</v>
      </c>
      <c r="AA55">
        <v>0.58409999999999995</v>
      </c>
      <c r="AB55">
        <v>17.5732</v>
      </c>
      <c r="AC55">
        <v>1.4623999999999999</v>
      </c>
      <c r="AD55">
        <v>16.168299999999999</v>
      </c>
      <c r="AE55">
        <v>11.3361</v>
      </c>
      <c r="AF55">
        <v>0.94340000000000002</v>
      </c>
      <c r="AG55">
        <v>10.4298</v>
      </c>
      <c r="AH55" s="1">
        <v>446.03300000000002</v>
      </c>
      <c r="AI55" s="1">
        <v>111.1157</v>
      </c>
      <c r="AJ55" s="1">
        <v>42.4377</v>
      </c>
      <c r="AK55" s="1">
        <v>120.6426</v>
      </c>
      <c r="AL55" s="1">
        <v>68.110200000000006</v>
      </c>
      <c r="AM55" t="s">
        <v>33</v>
      </c>
      <c r="AN55">
        <v>335.52</v>
      </c>
      <c r="AO55">
        <v>9566.33</v>
      </c>
      <c r="AP55">
        <v>380.39</v>
      </c>
    </row>
    <row r="56" spans="1:42">
      <c r="A56">
        <v>2014</v>
      </c>
      <c r="B56">
        <v>0</v>
      </c>
      <c r="C56">
        <v>25.42</v>
      </c>
      <c r="D56">
        <v>32.917999999999999</v>
      </c>
      <c r="E56">
        <v>93</v>
      </c>
      <c r="F56" t="s">
        <v>50</v>
      </c>
      <c r="G56">
        <v>1236.3356000000001</v>
      </c>
      <c r="H56">
        <v>861.29880000000003</v>
      </c>
      <c r="I56">
        <v>375.0367</v>
      </c>
      <c r="J56">
        <v>69.665499999999994</v>
      </c>
      <c r="K56">
        <v>3.7187000000000001</v>
      </c>
      <c r="L56">
        <v>1.2</v>
      </c>
      <c r="M56">
        <v>0.21709999999999999</v>
      </c>
      <c r="N56">
        <v>0</v>
      </c>
      <c r="O56">
        <v>0</v>
      </c>
      <c r="P56">
        <v>0</v>
      </c>
      <c r="Q56">
        <v>304</v>
      </c>
      <c r="R56">
        <v>171</v>
      </c>
      <c r="S56">
        <v>361.77460000000002</v>
      </c>
      <c r="T56">
        <v>10286.379999999999</v>
      </c>
      <c r="U56">
        <v>8.2699999999999996E-2</v>
      </c>
      <c r="V56">
        <v>8.6824999999999992</v>
      </c>
      <c r="W56" s="1">
        <v>74.861099999999993</v>
      </c>
      <c r="X56" s="1">
        <v>6.2310999999999996</v>
      </c>
      <c r="Y56">
        <v>69.122600000000006</v>
      </c>
      <c r="Z56">
        <v>0.92969999999999997</v>
      </c>
      <c r="AA56">
        <v>0.60170000000000001</v>
      </c>
      <c r="AB56">
        <v>17.869399999999999</v>
      </c>
      <c r="AC56">
        <v>1.4874000000000001</v>
      </c>
      <c r="AD56">
        <v>16.499600000000001</v>
      </c>
      <c r="AE56">
        <v>11.507199999999999</v>
      </c>
      <c r="AF56">
        <v>0.95779999999999998</v>
      </c>
      <c r="AG56">
        <v>10.6251</v>
      </c>
      <c r="AH56" s="1">
        <v>471.6268</v>
      </c>
      <c r="AI56" s="1">
        <v>135.64789999999999</v>
      </c>
      <c r="AJ56" s="1">
        <v>50.292299999999997</v>
      </c>
      <c r="AK56" s="1">
        <v>131.5625</v>
      </c>
      <c r="AL56" s="1">
        <v>72.169200000000004</v>
      </c>
      <c r="AM56" t="s">
        <v>33</v>
      </c>
      <c r="AN56">
        <v>387.56</v>
      </c>
      <c r="AO56">
        <v>11026.24</v>
      </c>
      <c r="AP56">
        <v>380.38</v>
      </c>
    </row>
    <row r="57" spans="1:42">
      <c r="A57">
        <v>2015</v>
      </c>
      <c r="B57">
        <v>0</v>
      </c>
      <c r="C57">
        <v>25.588999999999999</v>
      </c>
      <c r="D57">
        <v>33.335999999999999</v>
      </c>
      <c r="E57">
        <v>94</v>
      </c>
      <c r="F57" t="s">
        <v>50</v>
      </c>
      <c r="G57">
        <v>1270.2193</v>
      </c>
      <c r="H57">
        <v>803.72640000000001</v>
      </c>
      <c r="I57">
        <v>466.49290000000002</v>
      </c>
      <c r="J57">
        <v>63.2746</v>
      </c>
      <c r="K57">
        <v>3.7782</v>
      </c>
      <c r="L57">
        <v>1.2</v>
      </c>
      <c r="M57">
        <v>0.21540000000000001</v>
      </c>
      <c r="N57">
        <v>0</v>
      </c>
      <c r="O57">
        <v>0</v>
      </c>
      <c r="P57">
        <v>0</v>
      </c>
      <c r="Q57">
        <v>302</v>
      </c>
      <c r="R57">
        <v>163</v>
      </c>
      <c r="S57">
        <v>323.6465</v>
      </c>
      <c r="T57">
        <v>9217.0519999999997</v>
      </c>
      <c r="U57">
        <v>8.2400000000000001E-2</v>
      </c>
      <c r="V57">
        <v>9.0808999999999997</v>
      </c>
      <c r="W57" s="1">
        <v>76.484700000000004</v>
      </c>
      <c r="X57" s="1">
        <v>6.3468999999999998</v>
      </c>
      <c r="Y57">
        <v>70.644400000000005</v>
      </c>
      <c r="Z57">
        <v>0.9446</v>
      </c>
      <c r="AA57">
        <v>0.61140000000000005</v>
      </c>
      <c r="AB57">
        <v>18.271699999999999</v>
      </c>
      <c r="AC57">
        <v>1.5162</v>
      </c>
      <c r="AD57">
        <v>16.8765</v>
      </c>
      <c r="AE57">
        <v>11.742100000000001</v>
      </c>
      <c r="AF57">
        <v>0.97440000000000004</v>
      </c>
      <c r="AG57">
        <v>10.8454</v>
      </c>
      <c r="AH57" s="1">
        <v>444.71859999999998</v>
      </c>
      <c r="AI57" s="1">
        <v>123.3104</v>
      </c>
      <c r="AJ57" s="1">
        <v>46.5822</v>
      </c>
      <c r="AK57" s="1">
        <v>121.26139999999999</v>
      </c>
      <c r="AL57" s="1">
        <v>67.853800000000007</v>
      </c>
      <c r="AM57" t="s">
        <v>33</v>
      </c>
      <c r="AN57">
        <v>346.4</v>
      </c>
      <c r="AO57">
        <v>9875.81</v>
      </c>
      <c r="AP57">
        <v>380.38</v>
      </c>
    </row>
    <row r="58" spans="1:42">
      <c r="A58">
        <v>2016</v>
      </c>
      <c r="B58">
        <v>0</v>
      </c>
      <c r="C58">
        <v>25.797999999999998</v>
      </c>
      <c r="D58">
        <v>33.866</v>
      </c>
      <c r="E58">
        <v>95</v>
      </c>
      <c r="F58" t="s">
        <v>50</v>
      </c>
      <c r="G58">
        <v>1393.2805000000001</v>
      </c>
      <c r="H58">
        <v>862.9837</v>
      </c>
      <c r="I58">
        <v>530.29679999999996</v>
      </c>
      <c r="J58">
        <v>61.939</v>
      </c>
      <c r="K58">
        <v>3.8490000000000002</v>
      </c>
      <c r="L58">
        <v>1.2</v>
      </c>
      <c r="M58">
        <v>0.21340000000000001</v>
      </c>
      <c r="N58">
        <v>0</v>
      </c>
      <c r="O58">
        <v>0</v>
      </c>
      <c r="P58">
        <v>0</v>
      </c>
      <c r="Q58">
        <v>300</v>
      </c>
      <c r="R58">
        <v>181</v>
      </c>
      <c r="S58">
        <v>363.70760000000001</v>
      </c>
      <c r="T58">
        <v>10361.876</v>
      </c>
      <c r="U58">
        <v>8.2199999999999995E-2</v>
      </c>
      <c r="V58">
        <v>9.4328000000000003</v>
      </c>
      <c r="W58" s="1">
        <v>78.561000000000007</v>
      </c>
      <c r="X58" s="1">
        <v>6.4992999999999999</v>
      </c>
      <c r="Y58">
        <v>72.585400000000007</v>
      </c>
      <c r="Z58">
        <v>0.96220000000000006</v>
      </c>
      <c r="AA58">
        <v>0.62280000000000002</v>
      </c>
      <c r="AB58">
        <v>18.783200000000001</v>
      </c>
      <c r="AC58">
        <v>1.5539000000000001</v>
      </c>
      <c r="AD58">
        <v>17.354500000000002</v>
      </c>
      <c r="AE58">
        <v>12.042999999999999</v>
      </c>
      <c r="AF58">
        <v>0.99629999999999996</v>
      </c>
      <c r="AG58">
        <v>11.127000000000001</v>
      </c>
      <c r="AH58" s="1">
        <v>478.53980000000001</v>
      </c>
      <c r="AI58" s="1">
        <v>132.20249999999999</v>
      </c>
      <c r="AJ58" s="1">
        <v>49.157400000000003</v>
      </c>
      <c r="AK58" s="1">
        <v>130.2295</v>
      </c>
      <c r="AL58" s="1">
        <v>72.854399999999998</v>
      </c>
      <c r="AM58" t="s">
        <v>33</v>
      </c>
      <c r="AN58">
        <v>381.29</v>
      </c>
      <c r="AO58">
        <v>10873.34</v>
      </c>
      <c r="AP58">
        <v>380.39</v>
      </c>
    </row>
    <row r="59" spans="1:42">
      <c r="A59">
        <v>2017</v>
      </c>
      <c r="B59">
        <v>0</v>
      </c>
      <c r="C59">
        <v>25.946999999999999</v>
      </c>
      <c r="D59">
        <v>34.249000000000002</v>
      </c>
      <c r="E59">
        <v>96</v>
      </c>
      <c r="F59" t="s">
        <v>50</v>
      </c>
      <c r="G59">
        <v>1235.9668999999999</v>
      </c>
      <c r="H59">
        <v>862.64689999999996</v>
      </c>
      <c r="I59">
        <v>373.32010000000002</v>
      </c>
      <c r="J59">
        <v>69.795299999999997</v>
      </c>
      <c r="K59">
        <v>3.9455</v>
      </c>
      <c r="L59">
        <v>1.2</v>
      </c>
      <c r="M59">
        <v>0.2107</v>
      </c>
      <c r="N59">
        <v>0</v>
      </c>
      <c r="O59">
        <v>0</v>
      </c>
      <c r="P59">
        <v>0</v>
      </c>
      <c r="Q59">
        <v>298</v>
      </c>
      <c r="R59">
        <v>167</v>
      </c>
      <c r="S59">
        <v>368.31029999999998</v>
      </c>
      <c r="T59">
        <v>10481.511399999999</v>
      </c>
      <c r="U59">
        <v>8.1900000000000001E-2</v>
      </c>
      <c r="V59">
        <v>9.2758000000000003</v>
      </c>
      <c r="W59" s="1">
        <v>79.8446</v>
      </c>
      <c r="X59" s="1">
        <v>6.5853000000000002</v>
      </c>
      <c r="Y59">
        <v>73.795100000000005</v>
      </c>
      <c r="Z59">
        <v>0.98640000000000005</v>
      </c>
      <c r="AA59">
        <v>0.63839999999999997</v>
      </c>
      <c r="AB59">
        <v>19.098800000000001</v>
      </c>
      <c r="AC59">
        <v>1.5751999999999999</v>
      </c>
      <c r="AD59">
        <v>17.651800000000001</v>
      </c>
      <c r="AE59">
        <v>12.227499999999999</v>
      </c>
      <c r="AF59">
        <v>1.0085</v>
      </c>
      <c r="AG59">
        <v>11.3011</v>
      </c>
      <c r="AH59" s="1">
        <v>472.65190000000001</v>
      </c>
      <c r="AI59" s="1">
        <v>136.35489999999999</v>
      </c>
      <c r="AJ59" s="1">
        <v>50.960299999999997</v>
      </c>
      <c r="AK59" s="1">
        <v>130.6465</v>
      </c>
      <c r="AL59" s="1">
        <v>72.033299999999997</v>
      </c>
      <c r="AM59" t="s">
        <v>33</v>
      </c>
      <c r="AN59">
        <v>385.9</v>
      </c>
      <c r="AO59">
        <v>10987.16</v>
      </c>
      <c r="AP59">
        <v>309.27</v>
      </c>
    </row>
    <row r="60" spans="1:42">
      <c r="A60">
        <v>2018</v>
      </c>
      <c r="B60">
        <v>0</v>
      </c>
      <c r="C60">
        <v>26.2</v>
      </c>
      <c r="D60">
        <v>34.909999999999997</v>
      </c>
      <c r="E60">
        <v>97</v>
      </c>
      <c r="F60" t="s">
        <v>50</v>
      </c>
      <c r="G60">
        <v>1639.9191000000001</v>
      </c>
      <c r="H60">
        <v>941.54769999999996</v>
      </c>
      <c r="I60">
        <v>698.37139999999999</v>
      </c>
      <c r="J60">
        <v>57.414299999999997</v>
      </c>
      <c r="K60">
        <v>4.008</v>
      </c>
      <c r="L60">
        <v>1.2</v>
      </c>
      <c r="M60">
        <v>0.20910000000000001</v>
      </c>
      <c r="N60">
        <v>0</v>
      </c>
      <c r="O60">
        <v>0</v>
      </c>
      <c r="P60">
        <v>0</v>
      </c>
      <c r="Q60">
        <v>296</v>
      </c>
      <c r="R60">
        <v>219</v>
      </c>
      <c r="S60">
        <v>388.03550000000001</v>
      </c>
      <c r="T60">
        <v>11079.247600000001</v>
      </c>
      <c r="U60">
        <v>8.1699999999999995E-2</v>
      </c>
      <c r="V60">
        <v>10.1515</v>
      </c>
      <c r="W60" s="1">
        <v>82.674499999999995</v>
      </c>
      <c r="X60" s="1">
        <v>6.7979000000000003</v>
      </c>
      <c r="Y60">
        <v>76.435199999999995</v>
      </c>
      <c r="Z60">
        <v>1.002</v>
      </c>
      <c r="AA60">
        <v>0.64849999999999997</v>
      </c>
      <c r="AB60">
        <v>19.7897</v>
      </c>
      <c r="AC60">
        <v>1.6272</v>
      </c>
      <c r="AD60">
        <v>18.296199999999999</v>
      </c>
      <c r="AE60">
        <v>12.638199999999999</v>
      </c>
      <c r="AF60">
        <v>1.0391999999999999</v>
      </c>
      <c r="AG60">
        <v>11.6844</v>
      </c>
      <c r="AH60" s="1">
        <v>524.46780000000001</v>
      </c>
      <c r="AI60" s="1">
        <v>143.58779999999999</v>
      </c>
      <c r="AJ60" s="1">
        <v>52.2517</v>
      </c>
      <c r="AK60" s="1">
        <v>141.71109999999999</v>
      </c>
      <c r="AL60" s="1">
        <v>79.529399999999995</v>
      </c>
      <c r="AM60" t="s">
        <v>33</v>
      </c>
      <c r="AN60">
        <v>401.41</v>
      </c>
      <c r="AO60">
        <v>11461.7</v>
      </c>
      <c r="AP60">
        <v>380.39</v>
      </c>
    </row>
    <row r="61" spans="1:42">
      <c r="A61">
        <v>2019</v>
      </c>
      <c r="B61">
        <v>0</v>
      </c>
      <c r="C61">
        <v>26.359000000000002</v>
      </c>
      <c r="D61">
        <v>35.335000000000001</v>
      </c>
      <c r="E61">
        <v>98</v>
      </c>
      <c r="F61" t="s">
        <v>50</v>
      </c>
      <c r="G61">
        <v>1345.5395000000001</v>
      </c>
      <c r="H61">
        <v>909.8202</v>
      </c>
      <c r="I61">
        <v>435.71929999999998</v>
      </c>
      <c r="J61">
        <v>67.617500000000007</v>
      </c>
      <c r="K61">
        <v>4.1357999999999997</v>
      </c>
      <c r="L61">
        <v>1.2</v>
      </c>
      <c r="M61">
        <v>0.20580000000000001</v>
      </c>
      <c r="N61">
        <v>0</v>
      </c>
      <c r="O61">
        <v>0</v>
      </c>
      <c r="P61">
        <v>0</v>
      </c>
      <c r="Q61">
        <v>294</v>
      </c>
      <c r="R61">
        <v>179</v>
      </c>
      <c r="S61">
        <v>372.22149999999999</v>
      </c>
      <c r="T61">
        <v>10593.808999999999</v>
      </c>
      <c r="U61">
        <v>8.14E-2</v>
      </c>
      <c r="V61">
        <v>10.0176</v>
      </c>
      <c r="W61" s="1">
        <v>84.305300000000003</v>
      </c>
      <c r="X61" s="1">
        <v>6.9107000000000003</v>
      </c>
      <c r="Y61">
        <v>77.968100000000007</v>
      </c>
      <c r="Z61">
        <v>1.0339</v>
      </c>
      <c r="AA61">
        <v>0.66920000000000002</v>
      </c>
      <c r="AB61">
        <v>20.186299999999999</v>
      </c>
      <c r="AC61">
        <v>1.6547000000000001</v>
      </c>
      <c r="AD61">
        <v>18.668900000000001</v>
      </c>
      <c r="AE61">
        <v>12.872999999999999</v>
      </c>
      <c r="AF61">
        <v>1.0551999999999999</v>
      </c>
      <c r="AG61">
        <v>11.9053</v>
      </c>
      <c r="AH61" s="1">
        <v>496.5838</v>
      </c>
      <c r="AI61" s="1">
        <v>146.8484</v>
      </c>
      <c r="AJ61" s="1">
        <v>54.372199999999999</v>
      </c>
      <c r="AK61" s="1">
        <v>136.6001</v>
      </c>
      <c r="AL61" s="1">
        <v>75.415599999999998</v>
      </c>
      <c r="AM61" t="s">
        <v>33</v>
      </c>
      <c r="AN61">
        <v>388.99</v>
      </c>
      <c r="AO61">
        <v>11104.31</v>
      </c>
      <c r="AP61">
        <v>335.73</v>
      </c>
    </row>
    <row r="62" spans="1:42">
      <c r="A62">
        <v>2020</v>
      </c>
      <c r="B62">
        <v>0</v>
      </c>
      <c r="C62">
        <v>26.509</v>
      </c>
      <c r="D62">
        <v>35.741</v>
      </c>
      <c r="E62">
        <v>99</v>
      </c>
      <c r="F62" t="s">
        <v>50</v>
      </c>
      <c r="G62">
        <v>1404.5129999999999</v>
      </c>
      <c r="H62">
        <v>994.298</v>
      </c>
      <c r="I62">
        <v>410.21499999999997</v>
      </c>
      <c r="J62">
        <v>70.793099999999995</v>
      </c>
      <c r="K62">
        <v>4.2080000000000002</v>
      </c>
      <c r="L62">
        <v>1.1959</v>
      </c>
      <c r="M62">
        <v>0.20399999999999999</v>
      </c>
      <c r="N62">
        <v>0</v>
      </c>
      <c r="O62">
        <v>0</v>
      </c>
      <c r="P62">
        <v>0</v>
      </c>
      <c r="Q62">
        <v>204</v>
      </c>
      <c r="R62">
        <v>188</v>
      </c>
      <c r="S62">
        <v>413.90449999999998</v>
      </c>
      <c r="T62">
        <v>11773.2911</v>
      </c>
      <c r="U62">
        <v>8.1199999999999994E-2</v>
      </c>
      <c r="V62">
        <v>6.9722</v>
      </c>
      <c r="W62" s="1">
        <v>59.844999999999999</v>
      </c>
      <c r="X62" s="1">
        <v>4.8906000000000001</v>
      </c>
      <c r="Y62">
        <v>55.365699999999997</v>
      </c>
      <c r="Z62">
        <v>1.0484</v>
      </c>
      <c r="AA62">
        <v>0.67859999999999998</v>
      </c>
      <c r="AB62">
        <v>14.3324</v>
      </c>
      <c r="AC62">
        <v>1.1713</v>
      </c>
      <c r="AD62">
        <v>13.259600000000001</v>
      </c>
      <c r="AE62">
        <v>9.1292000000000009</v>
      </c>
      <c r="AF62">
        <v>0.74609999999999999</v>
      </c>
      <c r="AG62">
        <v>8.4459</v>
      </c>
      <c r="AH62" s="1">
        <v>539.02800000000002</v>
      </c>
      <c r="AI62" s="1">
        <v>163.2159</v>
      </c>
      <c r="AJ62" s="1">
        <v>59.593499999999999</v>
      </c>
      <c r="AK62" s="1">
        <v>150.59059999999999</v>
      </c>
      <c r="AL62" s="1">
        <v>81.87</v>
      </c>
      <c r="AM62" t="s">
        <v>33</v>
      </c>
      <c r="AN62">
        <v>426.05</v>
      </c>
      <c r="AO62">
        <v>12122.19</v>
      </c>
      <c r="AP62">
        <v>380.39</v>
      </c>
    </row>
    <row r="63" spans="1:42">
      <c r="A63">
        <v>2021</v>
      </c>
      <c r="B63">
        <v>0</v>
      </c>
      <c r="C63">
        <v>26.658000000000001</v>
      </c>
      <c r="D63">
        <v>36.152000000000001</v>
      </c>
      <c r="E63">
        <v>100</v>
      </c>
      <c r="F63" t="s">
        <v>50</v>
      </c>
      <c r="G63">
        <v>1383.5355999999999</v>
      </c>
      <c r="H63">
        <v>738.42349999999999</v>
      </c>
      <c r="I63">
        <v>645.11220000000003</v>
      </c>
      <c r="J63">
        <v>53.372199999999999</v>
      </c>
      <c r="K63">
        <v>3.6183999999999998</v>
      </c>
      <c r="L63">
        <v>0.99060000000000004</v>
      </c>
      <c r="M63">
        <v>0.22</v>
      </c>
      <c r="N63">
        <v>0</v>
      </c>
      <c r="O63">
        <v>0</v>
      </c>
      <c r="P63">
        <v>0</v>
      </c>
      <c r="Q63">
        <v>203</v>
      </c>
      <c r="R63">
        <v>192</v>
      </c>
      <c r="S63">
        <v>415.4187</v>
      </c>
      <c r="T63">
        <v>11812.5126</v>
      </c>
      <c r="U63">
        <v>8.09E-2</v>
      </c>
      <c r="V63">
        <v>10.1663</v>
      </c>
      <c r="W63" s="1">
        <v>61.137099999999997</v>
      </c>
      <c r="X63" s="1">
        <v>4.9709000000000003</v>
      </c>
      <c r="Y63">
        <v>56.467399999999998</v>
      </c>
      <c r="Z63">
        <v>0.74680000000000002</v>
      </c>
      <c r="AA63">
        <v>0.48330000000000001</v>
      </c>
      <c r="AB63">
        <v>14.6541</v>
      </c>
      <c r="AC63">
        <v>1.1915</v>
      </c>
      <c r="AD63">
        <v>13.534800000000001</v>
      </c>
      <c r="AE63">
        <v>9.3160000000000007</v>
      </c>
      <c r="AF63">
        <v>0.75749999999999995</v>
      </c>
      <c r="AG63">
        <v>8.6044</v>
      </c>
      <c r="AH63" s="1">
        <v>399.64370000000002</v>
      </c>
      <c r="AI63" s="1">
        <v>121.4224</v>
      </c>
      <c r="AJ63" s="1">
        <v>44.032800000000002</v>
      </c>
      <c r="AK63" s="1">
        <v>112.7145</v>
      </c>
      <c r="AL63" s="1">
        <v>60.610199999999999</v>
      </c>
      <c r="AM63" t="s">
        <v>33</v>
      </c>
      <c r="AN63">
        <v>430.54</v>
      </c>
      <c r="AO63">
        <v>12246.76</v>
      </c>
      <c r="AP63">
        <v>285.08</v>
      </c>
    </row>
    <row r="64" spans="1:42">
      <c r="A64">
        <v>2022</v>
      </c>
      <c r="B64">
        <v>0</v>
      </c>
      <c r="C64">
        <v>26.98</v>
      </c>
      <c r="D64">
        <v>37.058999999999997</v>
      </c>
      <c r="E64">
        <v>101</v>
      </c>
      <c r="F64" t="s">
        <v>50</v>
      </c>
      <c r="G64">
        <v>1260.7086999999999</v>
      </c>
      <c r="H64">
        <v>772.06539999999995</v>
      </c>
      <c r="I64">
        <v>488.64330000000001</v>
      </c>
      <c r="J64">
        <v>61.240600000000001</v>
      </c>
      <c r="K64">
        <v>3.6181000000000001</v>
      </c>
      <c r="L64">
        <v>1.0085999999999999</v>
      </c>
      <c r="M64">
        <v>0.22</v>
      </c>
      <c r="N64">
        <v>0</v>
      </c>
      <c r="O64">
        <v>0</v>
      </c>
      <c r="P64">
        <v>0</v>
      </c>
      <c r="Q64">
        <v>202</v>
      </c>
      <c r="R64">
        <v>166</v>
      </c>
      <c r="S64">
        <v>357.60070000000002</v>
      </c>
      <c r="T64">
        <v>10174.1672</v>
      </c>
      <c r="U64">
        <v>8.0699999999999994E-2</v>
      </c>
      <c r="V64">
        <v>9.2797999999999998</v>
      </c>
      <c r="W64" s="1">
        <v>64.210400000000007</v>
      </c>
      <c r="X64" s="1">
        <v>5.2045000000000003</v>
      </c>
      <c r="Y64">
        <v>59.323799999999999</v>
      </c>
      <c r="Z64">
        <v>0.76019999999999999</v>
      </c>
      <c r="AA64">
        <v>0.49209999999999998</v>
      </c>
      <c r="AB64">
        <v>15.4162</v>
      </c>
      <c r="AC64">
        <v>1.2495000000000001</v>
      </c>
      <c r="AD64">
        <v>14.243</v>
      </c>
      <c r="AE64">
        <v>9.7624999999999993</v>
      </c>
      <c r="AF64">
        <v>0.7913</v>
      </c>
      <c r="AG64">
        <v>9.0196000000000005</v>
      </c>
      <c r="AH64" s="1">
        <v>441.77069999999998</v>
      </c>
      <c r="AI64" s="1">
        <v>104.33410000000001</v>
      </c>
      <c r="AJ64" s="1">
        <v>38.862099999999998</v>
      </c>
      <c r="AK64" s="1">
        <v>120.5347</v>
      </c>
      <c r="AL64" s="1">
        <v>66.563699999999997</v>
      </c>
      <c r="AM64" t="s">
        <v>33</v>
      </c>
      <c r="AN64">
        <v>375.64</v>
      </c>
      <c r="AO64">
        <v>10697.28</v>
      </c>
      <c r="AP64">
        <v>349.69</v>
      </c>
    </row>
    <row r="65" spans="1:42">
      <c r="A65">
        <v>2023</v>
      </c>
      <c r="B65">
        <v>0</v>
      </c>
      <c r="C65">
        <v>27.268000000000001</v>
      </c>
      <c r="D65">
        <v>37.896999999999998</v>
      </c>
      <c r="E65">
        <v>102</v>
      </c>
      <c r="F65" t="s">
        <v>50</v>
      </c>
      <c r="G65">
        <v>1240.5297</v>
      </c>
      <c r="H65">
        <v>818.99379999999996</v>
      </c>
      <c r="I65">
        <v>421.53590000000003</v>
      </c>
      <c r="J65">
        <v>66.0197</v>
      </c>
      <c r="K65">
        <v>3.6173999999999999</v>
      </c>
      <c r="L65">
        <v>1.0546</v>
      </c>
      <c r="M65">
        <v>0.22</v>
      </c>
      <c r="N65">
        <v>0</v>
      </c>
      <c r="O65">
        <v>0</v>
      </c>
      <c r="P65">
        <v>0</v>
      </c>
      <c r="Q65">
        <v>201</v>
      </c>
      <c r="R65">
        <v>176</v>
      </c>
      <c r="S65">
        <v>390.37560000000002</v>
      </c>
      <c r="T65">
        <v>11097.9863</v>
      </c>
      <c r="U65">
        <v>8.0399999999999999E-2</v>
      </c>
      <c r="V65">
        <v>8.1834000000000007</v>
      </c>
      <c r="W65" s="1">
        <v>66.901399999999995</v>
      </c>
      <c r="X65" s="1">
        <v>5.4055999999999997</v>
      </c>
      <c r="Y65">
        <v>61.828600000000002</v>
      </c>
      <c r="Z65">
        <v>0.79469999999999996</v>
      </c>
      <c r="AA65">
        <v>0.51439999999999997</v>
      </c>
      <c r="AB65">
        <v>16.0838</v>
      </c>
      <c r="AC65">
        <v>1.2996000000000001</v>
      </c>
      <c r="AD65">
        <v>14.8642</v>
      </c>
      <c r="AE65">
        <v>10.153</v>
      </c>
      <c r="AF65">
        <v>0.82040000000000002</v>
      </c>
      <c r="AG65">
        <v>9.3831000000000007</v>
      </c>
      <c r="AH65" s="1">
        <v>458.96230000000003</v>
      </c>
      <c r="AI65" s="1">
        <v>119.44970000000001</v>
      </c>
      <c r="AJ65" s="1">
        <v>44.073</v>
      </c>
      <c r="AK65" s="1">
        <v>127.3802</v>
      </c>
      <c r="AL65" s="1">
        <v>69.128500000000003</v>
      </c>
      <c r="AM65" t="s">
        <v>33</v>
      </c>
      <c r="AN65">
        <v>410</v>
      </c>
      <c r="AO65">
        <v>11664.86</v>
      </c>
      <c r="AP65">
        <v>289.69</v>
      </c>
    </row>
    <row r="66" spans="1:42">
      <c r="A66">
        <v>2024</v>
      </c>
      <c r="B66">
        <v>0</v>
      </c>
      <c r="C66">
        <v>27.553999999999998</v>
      </c>
      <c r="D66">
        <v>38.756</v>
      </c>
      <c r="E66">
        <v>103</v>
      </c>
      <c r="F66" t="s">
        <v>50</v>
      </c>
      <c r="G66">
        <v>1614.9902999999999</v>
      </c>
      <c r="H66">
        <v>883.45600000000002</v>
      </c>
      <c r="I66">
        <v>731.53430000000003</v>
      </c>
      <c r="J66">
        <v>54.703499999999998</v>
      </c>
      <c r="K66">
        <v>3.6166999999999998</v>
      </c>
      <c r="L66">
        <v>1.0972999999999999</v>
      </c>
      <c r="M66">
        <v>0.22</v>
      </c>
      <c r="N66">
        <v>0</v>
      </c>
      <c r="O66">
        <v>0</v>
      </c>
      <c r="P66">
        <v>0</v>
      </c>
      <c r="Q66">
        <v>200</v>
      </c>
      <c r="R66">
        <v>226</v>
      </c>
      <c r="S66">
        <v>413.10860000000002</v>
      </c>
      <c r="T66">
        <v>11776.268400000001</v>
      </c>
      <c r="U66">
        <v>8.0100000000000005E-2</v>
      </c>
      <c r="V66">
        <v>8.8331</v>
      </c>
      <c r="W66" s="1">
        <v>70.504800000000003</v>
      </c>
      <c r="X66" s="1">
        <v>5.6788999999999996</v>
      </c>
      <c r="Y66">
        <v>65.178399999999996</v>
      </c>
      <c r="Z66">
        <v>0.82679999999999998</v>
      </c>
      <c r="AA66">
        <v>0.53520000000000001</v>
      </c>
      <c r="AB66">
        <v>16.976800000000001</v>
      </c>
      <c r="AC66">
        <v>1.3673999999999999</v>
      </c>
      <c r="AD66">
        <v>15.6943</v>
      </c>
      <c r="AE66">
        <v>10.676</v>
      </c>
      <c r="AF66">
        <v>0.8599</v>
      </c>
      <c r="AG66">
        <v>9.8695000000000004</v>
      </c>
      <c r="AH66" s="1">
        <v>496.471</v>
      </c>
      <c r="AI66" s="1">
        <v>130.02099999999999</v>
      </c>
      <c r="AJ66" s="1">
        <v>46.569400000000002</v>
      </c>
      <c r="AK66" s="1">
        <v>135.8768</v>
      </c>
      <c r="AL66" s="1">
        <v>74.517899999999997</v>
      </c>
      <c r="AM66" t="s">
        <v>33</v>
      </c>
      <c r="AN66">
        <v>425.72</v>
      </c>
      <c r="AO66">
        <v>12137.27</v>
      </c>
      <c r="AP66">
        <v>380.39</v>
      </c>
    </row>
    <row r="67" spans="1:42">
      <c r="A67">
        <v>2025</v>
      </c>
      <c r="B67">
        <v>0</v>
      </c>
      <c r="C67">
        <v>27.795999999999999</v>
      </c>
      <c r="D67">
        <v>39.506</v>
      </c>
      <c r="E67">
        <v>104</v>
      </c>
      <c r="F67" t="s">
        <v>50</v>
      </c>
      <c r="G67">
        <v>1287.4063000000001</v>
      </c>
      <c r="H67">
        <v>864.21609999999998</v>
      </c>
      <c r="I67">
        <v>423.1902</v>
      </c>
      <c r="J67">
        <v>67.128500000000003</v>
      </c>
      <c r="K67">
        <v>3.6160999999999999</v>
      </c>
      <c r="L67">
        <v>1.1419999999999999</v>
      </c>
      <c r="M67">
        <v>0.22</v>
      </c>
      <c r="N67">
        <v>0</v>
      </c>
      <c r="O67">
        <v>0</v>
      </c>
      <c r="P67">
        <v>0</v>
      </c>
      <c r="Q67">
        <v>199</v>
      </c>
      <c r="R67">
        <v>178</v>
      </c>
      <c r="S67">
        <v>396.47120000000001</v>
      </c>
      <c r="T67">
        <v>11270.0177</v>
      </c>
      <c r="U67">
        <v>7.9899999999999999E-2</v>
      </c>
      <c r="V67">
        <v>8.6814999999999998</v>
      </c>
      <c r="W67" s="1">
        <v>72.433499999999995</v>
      </c>
      <c r="X67" s="1">
        <v>5.8159000000000001</v>
      </c>
      <c r="Y67">
        <v>66.9816</v>
      </c>
      <c r="Z67">
        <v>0.86029999999999995</v>
      </c>
      <c r="AA67">
        <v>0.55679999999999996</v>
      </c>
      <c r="AB67">
        <v>17.4558</v>
      </c>
      <c r="AC67">
        <v>1.4016</v>
      </c>
      <c r="AD67">
        <v>16.141999999999999</v>
      </c>
      <c r="AE67">
        <v>10.9549</v>
      </c>
      <c r="AF67">
        <v>0.87960000000000005</v>
      </c>
      <c r="AG67">
        <v>10.1303</v>
      </c>
      <c r="AH67" s="1">
        <v>475.16759999999999</v>
      </c>
      <c r="AI67" s="1">
        <v>134.45429999999999</v>
      </c>
      <c r="AJ67" s="1">
        <v>49.247599999999998</v>
      </c>
      <c r="AK67" s="1">
        <v>133.85050000000001</v>
      </c>
      <c r="AL67" s="1">
        <v>71.496099999999998</v>
      </c>
      <c r="AM67" t="s">
        <v>33</v>
      </c>
      <c r="AN67">
        <v>422.19</v>
      </c>
      <c r="AO67">
        <v>12008.05</v>
      </c>
      <c r="AP67">
        <v>259.26</v>
      </c>
    </row>
    <row r="68" spans="1:42">
      <c r="A68">
        <v>2026</v>
      </c>
      <c r="B68">
        <v>0</v>
      </c>
      <c r="C68">
        <v>28.03</v>
      </c>
      <c r="D68">
        <v>40.250999999999998</v>
      </c>
      <c r="E68">
        <v>105</v>
      </c>
      <c r="F68" t="s">
        <v>50</v>
      </c>
      <c r="G68">
        <v>1455.4286999999999</v>
      </c>
      <c r="H68">
        <v>881.1413</v>
      </c>
      <c r="I68">
        <v>574.28740000000005</v>
      </c>
      <c r="J68">
        <v>60.541699999999999</v>
      </c>
      <c r="K68">
        <v>3.6154999999999999</v>
      </c>
      <c r="L68">
        <v>1.1807000000000001</v>
      </c>
      <c r="M68">
        <v>0.22</v>
      </c>
      <c r="N68">
        <v>0</v>
      </c>
      <c r="O68">
        <v>0</v>
      </c>
      <c r="P68">
        <v>0</v>
      </c>
      <c r="Q68">
        <v>198</v>
      </c>
      <c r="R68">
        <v>182</v>
      </c>
      <c r="S68">
        <v>371.72320000000002</v>
      </c>
      <c r="T68">
        <v>10579.733700000001</v>
      </c>
      <c r="U68">
        <v>7.9600000000000004E-2</v>
      </c>
      <c r="V68">
        <v>9.0136000000000003</v>
      </c>
      <c r="W68" s="1">
        <v>75.054900000000004</v>
      </c>
      <c r="X68" s="1">
        <v>6.0072999999999999</v>
      </c>
      <c r="Y68">
        <v>69.426699999999997</v>
      </c>
      <c r="Z68">
        <v>0.88929999999999998</v>
      </c>
      <c r="AA68">
        <v>0.5756</v>
      </c>
      <c r="AB68">
        <v>18.106100000000001</v>
      </c>
      <c r="AC68">
        <v>1.4492</v>
      </c>
      <c r="AD68">
        <v>16.7483</v>
      </c>
      <c r="AE68">
        <v>11.334300000000001</v>
      </c>
      <c r="AF68">
        <v>0.90720000000000001</v>
      </c>
      <c r="AG68">
        <v>10.484299999999999</v>
      </c>
      <c r="AH68" s="1">
        <v>493.05720000000002</v>
      </c>
      <c r="AI68" s="1">
        <v>129.73259999999999</v>
      </c>
      <c r="AJ68" s="1">
        <v>47.786099999999998</v>
      </c>
      <c r="AK68" s="1">
        <v>136.58070000000001</v>
      </c>
      <c r="AL68" s="1">
        <v>73.9846</v>
      </c>
      <c r="AM68" t="s">
        <v>33</v>
      </c>
      <c r="AN68">
        <v>389.51</v>
      </c>
      <c r="AO68">
        <v>11088.5</v>
      </c>
      <c r="AP68">
        <v>380.39</v>
      </c>
    </row>
    <row r="69" spans="1:42">
      <c r="A69">
        <v>2027</v>
      </c>
      <c r="B69">
        <v>0</v>
      </c>
      <c r="C69">
        <v>28.257999999999999</v>
      </c>
      <c r="D69">
        <v>40.994999999999997</v>
      </c>
      <c r="E69">
        <v>106</v>
      </c>
      <c r="F69" t="s">
        <v>50</v>
      </c>
      <c r="G69">
        <v>1439.0358000000001</v>
      </c>
      <c r="H69">
        <v>859.67460000000005</v>
      </c>
      <c r="I69">
        <v>579.36120000000005</v>
      </c>
      <c r="J69">
        <v>59.739600000000003</v>
      </c>
      <c r="K69">
        <v>3.6734</v>
      </c>
      <c r="L69">
        <v>1.2</v>
      </c>
      <c r="M69">
        <v>0.21820000000000001</v>
      </c>
      <c r="N69">
        <v>0</v>
      </c>
      <c r="O69">
        <v>0</v>
      </c>
      <c r="P69">
        <v>0</v>
      </c>
      <c r="Q69">
        <v>197</v>
      </c>
      <c r="R69">
        <v>182</v>
      </c>
      <c r="S69">
        <v>372.99720000000002</v>
      </c>
      <c r="T69">
        <v>10619.9241</v>
      </c>
      <c r="U69">
        <v>7.9399999999999998E-2</v>
      </c>
      <c r="V69">
        <v>9.4903999999999993</v>
      </c>
      <c r="W69" s="1">
        <v>77.566900000000004</v>
      </c>
      <c r="X69" s="1">
        <v>6.1886999999999999</v>
      </c>
      <c r="Y69">
        <v>71.772000000000006</v>
      </c>
      <c r="Z69">
        <v>0.91839999999999999</v>
      </c>
      <c r="AA69">
        <v>0.59440000000000004</v>
      </c>
      <c r="AB69">
        <v>18.7272</v>
      </c>
      <c r="AC69">
        <v>1.4941</v>
      </c>
      <c r="AD69">
        <v>17.328099999999999</v>
      </c>
      <c r="AE69">
        <v>11.6975</v>
      </c>
      <c r="AF69">
        <v>0.93330000000000002</v>
      </c>
      <c r="AG69">
        <v>10.823600000000001</v>
      </c>
      <c r="AH69" s="1">
        <v>478.71469999999999</v>
      </c>
      <c r="AI69" s="1">
        <v>129.6934</v>
      </c>
      <c r="AJ69" s="1">
        <v>47.858400000000003</v>
      </c>
      <c r="AK69" s="1">
        <v>131.66380000000001</v>
      </c>
      <c r="AL69" s="1">
        <v>71.744299999999996</v>
      </c>
      <c r="AM69" t="s">
        <v>33</v>
      </c>
      <c r="AN69">
        <v>391.25</v>
      </c>
      <c r="AO69">
        <v>11144.57</v>
      </c>
      <c r="AP69">
        <v>380.38</v>
      </c>
    </row>
    <row r="70" spans="1:42">
      <c r="A70">
        <v>2028</v>
      </c>
      <c r="B70">
        <v>0</v>
      </c>
      <c r="C70">
        <v>28.523</v>
      </c>
      <c r="D70">
        <v>41.889000000000003</v>
      </c>
      <c r="E70">
        <v>107</v>
      </c>
      <c r="F70" t="s">
        <v>50</v>
      </c>
      <c r="G70">
        <v>1626.6886</v>
      </c>
      <c r="H70">
        <v>975.0376</v>
      </c>
      <c r="I70">
        <v>651.65099999999995</v>
      </c>
      <c r="J70">
        <v>59.94</v>
      </c>
      <c r="K70">
        <v>3.7907000000000002</v>
      </c>
      <c r="L70">
        <v>1.2</v>
      </c>
      <c r="M70">
        <v>0.21479999999999999</v>
      </c>
      <c r="N70">
        <v>0</v>
      </c>
      <c r="O70">
        <v>0</v>
      </c>
      <c r="P70">
        <v>0</v>
      </c>
      <c r="Q70">
        <v>196</v>
      </c>
      <c r="R70">
        <v>212</v>
      </c>
      <c r="S70">
        <v>413.23390000000001</v>
      </c>
      <c r="T70">
        <v>11773.5556</v>
      </c>
      <c r="U70">
        <v>7.9100000000000004E-2</v>
      </c>
      <c r="V70">
        <v>9.7858999999999998</v>
      </c>
      <c r="W70" s="1">
        <v>80.678399999999996</v>
      </c>
      <c r="X70" s="1">
        <v>6.4164000000000003</v>
      </c>
      <c r="Y70">
        <v>74.673599999999993</v>
      </c>
      <c r="Z70">
        <v>0.94769999999999999</v>
      </c>
      <c r="AA70">
        <v>0.61339999999999995</v>
      </c>
      <c r="AB70">
        <v>19.491700000000002</v>
      </c>
      <c r="AC70">
        <v>1.5502</v>
      </c>
      <c r="AD70">
        <v>18.041</v>
      </c>
      <c r="AE70">
        <v>12.147600000000001</v>
      </c>
      <c r="AF70">
        <v>0.96609999999999996</v>
      </c>
      <c r="AG70">
        <v>11.243499999999999</v>
      </c>
      <c r="AH70" s="1">
        <v>539.56089999999995</v>
      </c>
      <c r="AI70" s="1">
        <v>150.68219999999999</v>
      </c>
      <c r="AJ70" s="1">
        <v>54.241199999999999</v>
      </c>
      <c r="AK70" s="1">
        <v>149.85059999999999</v>
      </c>
      <c r="AL70" s="1">
        <v>80.702699999999993</v>
      </c>
      <c r="AM70" t="s">
        <v>33</v>
      </c>
      <c r="AN70">
        <v>425.86</v>
      </c>
      <c r="AO70">
        <v>12134.57</v>
      </c>
      <c r="AP70">
        <v>334.86</v>
      </c>
    </row>
    <row r="71" spans="1:42">
      <c r="A71">
        <v>2029</v>
      </c>
      <c r="B71">
        <v>0</v>
      </c>
      <c r="C71">
        <v>28.704999999999998</v>
      </c>
      <c r="D71">
        <v>42.521000000000001</v>
      </c>
      <c r="E71">
        <v>108</v>
      </c>
      <c r="F71" t="s">
        <v>50</v>
      </c>
      <c r="G71">
        <v>1485.7527</v>
      </c>
      <c r="H71">
        <v>922.41079999999999</v>
      </c>
      <c r="I71">
        <v>563.34190000000001</v>
      </c>
      <c r="J71">
        <v>62.0837</v>
      </c>
      <c r="K71">
        <v>3.9371999999999998</v>
      </c>
      <c r="L71">
        <v>1.1939</v>
      </c>
      <c r="M71">
        <v>0.21079999999999999</v>
      </c>
      <c r="N71">
        <v>0</v>
      </c>
      <c r="O71">
        <v>0</v>
      </c>
      <c r="P71">
        <v>0</v>
      </c>
      <c r="Q71">
        <v>194</v>
      </c>
      <c r="R71">
        <v>184</v>
      </c>
      <c r="S71">
        <v>380.46019999999999</v>
      </c>
      <c r="T71">
        <v>10833.763999999999</v>
      </c>
      <c r="U71">
        <v>7.8899999999999998E-2</v>
      </c>
      <c r="V71">
        <v>10.173500000000001</v>
      </c>
      <c r="W71" s="1">
        <v>82.605000000000004</v>
      </c>
      <c r="X71" s="1">
        <v>6.5488999999999997</v>
      </c>
      <c r="Y71">
        <v>76.481999999999999</v>
      </c>
      <c r="Z71">
        <v>0.97929999999999995</v>
      </c>
      <c r="AA71">
        <v>0.63380000000000003</v>
      </c>
      <c r="AB71">
        <v>19.963100000000001</v>
      </c>
      <c r="AC71">
        <v>1.5827</v>
      </c>
      <c r="AD71">
        <v>18.4833</v>
      </c>
      <c r="AE71">
        <v>12.4231</v>
      </c>
      <c r="AF71">
        <v>0.9849</v>
      </c>
      <c r="AG71">
        <v>11.5022</v>
      </c>
      <c r="AH71" s="1">
        <v>509.14780000000002</v>
      </c>
      <c r="AI71" s="1">
        <v>143.00710000000001</v>
      </c>
      <c r="AJ71" s="1">
        <v>52.712200000000003</v>
      </c>
      <c r="AK71" s="1">
        <v>141.381</v>
      </c>
      <c r="AL71" s="1">
        <v>76.162800000000004</v>
      </c>
      <c r="AM71" t="s">
        <v>33</v>
      </c>
      <c r="AN71">
        <v>400.71</v>
      </c>
      <c r="AO71">
        <v>11414.11</v>
      </c>
      <c r="AP71">
        <v>342.43</v>
      </c>
    </row>
    <row r="72" spans="1:42">
      <c r="A72">
        <v>2030</v>
      </c>
      <c r="B72">
        <v>0</v>
      </c>
      <c r="C72">
        <v>28.91</v>
      </c>
      <c r="D72">
        <v>43.247</v>
      </c>
      <c r="E72">
        <v>109</v>
      </c>
      <c r="F72" t="s">
        <v>50</v>
      </c>
      <c r="G72">
        <v>1488.0526</v>
      </c>
      <c r="H72">
        <v>915.60270000000003</v>
      </c>
      <c r="I72">
        <v>572.44989999999996</v>
      </c>
      <c r="J72">
        <v>61.530299999999997</v>
      </c>
      <c r="K72">
        <v>4.0148999999999999</v>
      </c>
      <c r="L72">
        <v>1.2</v>
      </c>
      <c r="M72">
        <v>0.2087</v>
      </c>
      <c r="N72">
        <v>0</v>
      </c>
      <c r="O72">
        <v>0</v>
      </c>
      <c r="P72">
        <v>0</v>
      </c>
      <c r="Q72">
        <v>193</v>
      </c>
      <c r="R72">
        <v>184</v>
      </c>
      <c r="S72">
        <v>379.47379999999998</v>
      </c>
      <c r="T72">
        <v>10810.622799999999</v>
      </c>
      <c r="U72">
        <v>7.8600000000000003E-2</v>
      </c>
      <c r="V72">
        <v>10.317</v>
      </c>
      <c r="W72" s="1">
        <v>85.182400000000001</v>
      </c>
      <c r="X72" s="1">
        <v>6.7316000000000003</v>
      </c>
      <c r="Y72">
        <v>78.892099999999999</v>
      </c>
      <c r="Z72">
        <v>1.0037</v>
      </c>
      <c r="AA72">
        <v>0.64970000000000006</v>
      </c>
      <c r="AB72">
        <v>20.59</v>
      </c>
      <c r="AC72">
        <v>1.6271</v>
      </c>
      <c r="AD72">
        <v>19.069600000000001</v>
      </c>
      <c r="AE72">
        <v>12.7951</v>
      </c>
      <c r="AF72">
        <v>1.0111000000000001</v>
      </c>
      <c r="AG72">
        <v>11.850199999999999</v>
      </c>
      <c r="AH72" s="1">
        <v>506.13499999999999</v>
      </c>
      <c r="AI72" s="1">
        <v>142.09200000000001</v>
      </c>
      <c r="AJ72" s="1">
        <v>52.396099999999997</v>
      </c>
      <c r="AK72" s="1">
        <v>139.39420000000001</v>
      </c>
      <c r="AL72" s="1">
        <v>75.585499999999996</v>
      </c>
      <c r="AM72" t="s">
        <v>33</v>
      </c>
      <c r="AN72">
        <v>396.2</v>
      </c>
      <c r="AO72">
        <v>11299.9</v>
      </c>
      <c r="AP72">
        <v>346.46</v>
      </c>
    </row>
    <row r="73" spans="1:42">
      <c r="A73">
        <v>2031</v>
      </c>
      <c r="B73">
        <v>0</v>
      </c>
      <c r="C73">
        <v>29.125</v>
      </c>
      <c r="D73">
        <v>44.031999999999996</v>
      </c>
      <c r="E73">
        <v>110</v>
      </c>
      <c r="F73" t="s">
        <v>50</v>
      </c>
      <c r="G73">
        <v>1625.0382999999999</v>
      </c>
      <c r="H73">
        <v>964.96690000000001</v>
      </c>
      <c r="I73">
        <v>660.07140000000004</v>
      </c>
      <c r="J73">
        <v>59.3812</v>
      </c>
      <c r="K73">
        <v>4.1313000000000004</v>
      </c>
      <c r="L73">
        <v>1.2</v>
      </c>
      <c r="M73">
        <v>0.20569999999999999</v>
      </c>
      <c r="N73">
        <v>0</v>
      </c>
      <c r="O73">
        <v>0</v>
      </c>
      <c r="P73">
        <v>0</v>
      </c>
      <c r="Q73">
        <v>192</v>
      </c>
      <c r="R73">
        <v>188</v>
      </c>
      <c r="S73">
        <v>393.47669999999999</v>
      </c>
      <c r="T73">
        <v>11206.098599999999</v>
      </c>
      <c r="U73">
        <v>7.8399999999999997E-2</v>
      </c>
      <c r="V73">
        <v>10.9162</v>
      </c>
      <c r="W73" s="1">
        <v>88.017799999999994</v>
      </c>
      <c r="X73" s="1">
        <v>6.9333</v>
      </c>
      <c r="Y73">
        <v>81.542900000000003</v>
      </c>
      <c r="Z73">
        <v>1.0327999999999999</v>
      </c>
      <c r="AA73">
        <v>0.66849999999999998</v>
      </c>
      <c r="AB73">
        <v>21.276299999999999</v>
      </c>
      <c r="AC73">
        <v>1.6759999999999999</v>
      </c>
      <c r="AD73">
        <v>19.711200000000002</v>
      </c>
      <c r="AE73">
        <v>13.2042</v>
      </c>
      <c r="AF73">
        <v>1.0401</v>
      </c>
      <c r="AG73">
        <v>12.232900000000001</v>
      </c>
      <c r="AH73" s="1">
        <v>534.96569999999997</v>
      </c>
      <c r="AI73" s="1">
        <v>148.38749999999999</v>
      </c>
      <c r="AJ73" s="1">
        <v>54.5152</v>
      </c>
      <c r="AK73" s="1">
        <v>147.30860000000001</v>
      </c>
      <c r="AL73" s="1">
        <v>79.789900000000003</v>
      </c>
      <c r="AM73" t="s">
        <v>33</v>
      </c>
      <c r="AN73">
        <v>407.52</v>
      </c>
      <c r="AO73">
        <v>11613.49</v>
      </c>
      <c r="AP73">
        <v>352.73</v>
      </c>
    </row>
    <row r="74" spans="1:42">
      <c r="A74">
        <v>2032</v>
      </c>
      <c r="B74">
        <v>0</v>
      </c>
      <c r="C74">
        <v>29.309000000000001</v>
      </c>
      <c r="D74">
        <v>44.725999999999999</v>
      </c>
      <c r="E74">
        <v>111</v>
      </c>
      <c r="F74" t="s">
        <v>50</v>
      </c>
      <c r="G74">
        <v>1596.1913</v>
      </c>
      <c r="H74">
        <v>1073.2073</v>
      </c>
      <c r="I74">
        <v>522.98400000000004</v>
      </c>
      <c r="J74">
        <v>67.235500000000002</v>
      </c>
      <c r="K74">
        <v>4.2596999999999996</v>
      </c>
      <c r="L74">
        <v>1.2</v>
      </c>
      <c r="M74">
        <v>0.2026</v>
      </c>
      <c r="N74">
        <v>0</v>
      </c>
      <c r="O74">
        <v>0</v>
      </c>
      <c r="P74">
        <v>0</v>
      </c>
      <c r="Q74">
        <v>191</v>
      </c>
      <c r="R74">
        <v>204</v>
      </c>
      <c r="S74">
        <v>406.78750000000002</v>
      </c>
      <c r="T74">
        <v>11579.8151</v>
      </c>
      <c r="U74">
        <v>7.8100000000000003E-2</v>
      </c>
      <c r="V74">
        <v>10.6145</v>
      </c>
      <c r="W74" s="1">
        <v>90.465599999999995</v>
      </c>
      <c r="X74" s="1">
        <v>7.1032000000000002</v>
      </c>
      <c r="Y74">
        <v>83.835999999999999</v>
      </c>
      <c r="Z74">
        <v>1.0649</v>
      </c>
      <c r="AA74">
        <v>0.68930000000000002</v>
      </c>
      <c r="AB74">
        <v>21.8658</v>
      </c>
      <c r="AC74">
        <v>1.7169000000000001</v>
      </c>
      <c r="AD74">
        <v>20.263500000000001</v>
      </c>
      <c r="AE74">
        <v>13.556900000000001</v>
      </c>
      <c r="AF74">
        <v>1.0645</v>
      </c>
      <c r="AG74">
        <v>12.563499999999999</v>
      </c>
      <c r="AH74" s="1">
        <v>586.8365</v>
      </c>
      <c r="AI74" s="1">
        <v>171.58320000000001</v>
      </c>
      <c r="AJ74" s="1">
        <v>62.289200000000001</v>
      </c>
      <c r="AK74" s="1">
        <v>164.96369999999999</v>
      </c>
      <c r="AL74" s="1">
        <v>87.534499999999994</v>
      </c>
      <c r="AM74" t="s">
        <v>33</v>
      </c>
      <c r="AN74">
        <v>418.98</v>
      </c>
      <c r="AO74">
        <v>11929.49</v>
      </c>
      <c r="AP74">
        <v>380.39</v>
      </c>
    </row>
    <row r="75" spans="1:42">
      <c r="A75">
        <v>2033</v>
      </c>
      <c r="B75">
        <v>0</v>
      </c>
      <c r="C75">
        <v>29.501000000000001</v>
      </c>
      <c r="D75">
        <v>45.466999999999999</v>
      </c>
      <c r="E75">
        <v>112</v>
      </c>
      <c r="F75" t="s">
        <v>50</v>
      </c>
      <c r="G75">
        <v>1650.0269000000001</v>
      </c>
      <c r="H75">
        <v>994.07500000000005</v>
      </c>
      <c r="I75">
        <v>655.95190000000002</v>
      </c>
      <c r="J75">
        <v>60.246000000000002</v>
      </c>
      <c r="K75">
        <v>4.3716999999999997</v>
      </c>
      <c r="L75">
        <v>1.2</v>
      </c>
      <c r="M75">
        <v>0.2</v>
      </c>
      <c r="N75">
        <v>0</v>
      </c>
      <c r="O75">
        <v>0</v>
      </c>
      <c r="P75">
        <v>0</v>
      </c>
      <c r="Q75">
        <v>190</v>
      </c>
      <c r="R75">
        <v>184</v>
      </c>
      <c r="S75">
        <v>367.13470000000001</v>
      </c>
      <c r="T75">
        <v>10464.2148</v>
      </c>
      <c r="U75">
        <v>7.7899999999999997E-2</v>
      </c>
      <c r="V75">
        <v>11.095599999999999</v>
      </c>
      <c r="W75" s="1">
        <v>93.27</v>
      </c>
      <c r="X75" s="1">
        <v>7.2996999999999996</v>
      </c>
      <c r="Y75">
        <v>86.461200000000005</v>
      </c>
      <c r="Z75">
        <v>1.0929</v>
      </c>
      <c r="AA75">
        <v>0.70740000000000003</v>
      </c>
      <c r="AB75">
        <v>22.538599999999999</v>
      </c>
      <c r="AC75">
        <v>1.764</v>
      </c>
      <c r="AD75">
        <v>20.8932</v>
      </c>
      <c r="AE75">
        <v>13.9611</v>
      </c>
      <c r="AF75">
        <v>1.0927</v>
      </c>
      <c r="AG75">
        <v>12.9419</v>
      </c>
      <c r="AH75" s="1">
        <v>555.26379999999995</v>
      </c>
      <c r="AI75" s="1">
        <v>148.93369999999999</v>
      </c>
      <c r="AJ75" s="1">
        <v>55.219799999999999</v>
      </c>
      <c r="AK75" s="1">
        <v>151.99189999999999</v>
      </c>
      <c r="AL75" s="1">
        <v>82.665899999999993</v>
      </c>
      <c r="AM75" t="s">
        <v>33</v>
      </c>
      <c r="AN75">
        <v>387.31</v>
      </c>
      <c r="AO75">
        <v>11046.01</v>
      </c>
      <c r="AP75">
        <v>380.38</v>
      </c>
    </row>
    <row r="76" spans="1:42">
      <c r="A76">
        <v>2034</v>
      </c>
      <c r="B76">
        <v>0</v>
      </c>
      <c r="C76">
        <v>29.605</v>
      </c>
      <c r="D76">
        <v>45.874000000000002</v>
      </c>
      <c r="E76">
        <v>113</v>
      </c>
      <c r="F76" t="s">
        <v>50</v>
      </c>
      <c r="G76">
        <v>1436.5572</v>
      </c>
      <c r="H76">
        <v>1071.7465999999999</v>
      </c>
      <c r="I76">
        <v>364.81049999999999</v>
      </c>
      <c r="J76">
        <v>74.605199999999996</v>
      </c>
      <c r="K76">
        <v>4.4935</v>
      </c>
      <c r="L76">
        <v>1.2</v>
      </c>
      <c r="M76">
        <v>0.19719999999999999</v>
      </c>
      <c r="N76">
        <v>0</v>
      </c>
      <c r="O76">
        <v>0</v>
      </c>
      <c r="P76">
        <v>0</v>
      </c>
      <c r="Q76">
        <v>189</v>
      </c>
      <c r="R76">
        <v>186</v>
      </c>
      <c r="S76">
        <v>422.53429999999997</v>
      </c>
      <c r="T76">
        <v>12003.8464</v>
      </c>
      <c r="U76">
        <v>7.7600000000000002E-2</v>
      </c>
      <c r="V76">
        <v>10.731999999999999</v>
      </c>
      <c r="W76" s="1">
        <v>94.542299999999997</v>
      </c>
      <c r="X76" s="1">
        <v>7.3753000000000002</v>
      </c>
      <c r="Y76">
        <v>87.667199999999994</v>
      </c>
      <c r="Z76">
        <v>1.1234</v>
      </c>
      <c r="AA76">
        <v>0.72709999999999997</v>
      </c>
      <c r="AB76">
        <v>22.841899999999999</v>
      </c>
      <c r="AC76">
        <v>1.7819</v>
      </c>
      <c r="AD76">
        <v>21.180800000000001</v>
      </c>
      <c r="AE76">
        <v>14.1431</v>
      </c>
      <c r="AF76">
        <v>1.1032999999999999</v>
      </c>
      <c r="AG76">
        <v>13.114599999999999</v>
      </c>
      <c r="AH76" s="1">
        <v>574.95600000000002</v>
      </c>
      <c r="AI76" s="1">
        <v>181.35140000000001</v>
      </c>
      <c r="AJ76" s="1">
        <v>65.879599999999996</v>
      </c>
      <c r="AK76" s="1">
        <v>163.78210000000001</v>
      </c>
      <c r="AL76" s="1">
        <v>85.777500000000003</v>
      </c>
      <c r="AM76" t="s">
        <v>33</v>
      </c>
      <c r="AN76">
        <v>439.49</v>
      </c>
      <c r="AO76">
        <v>12498.23</v>
      </c>
      <c r="AP76">
        <v>359.1</v>
      </c>
    </row>
    <row r="77" spans="1:42">
      <c r="A77">
        <v>2035</v>
      </c>
      <c r="B77">
        <v>0</v>
      </c>
      <c r="C77">
        <v>29.741</v>
      </c>
      <c r="D77">
        <v>46.420999999999999</v>
      </c>
      <c r="E77">
        <v>114</v>
      </c>
      <c r="F77" t="s">
        <v>50</v>
      </c>
      <c r="G77">
        <v>1549.0084999999999</v>
      </c>
      <c r="H77">
        <v>990.03449999999998</v>
      </c>
      <c r="I77">
        <v>558.97400000000005</v>
      </c>
      <c r="J77">
        <v>63.914099999999998</v>
      </c>
      <c r="K77">
        <v>4.5499000000000001</v>
      </c>
      <c r="L77">
        <v>1.1937</v>
      </c>
      <c r="M77">
        <v>0.19600000000000001</v>
      </c>
      <c r="N77">
        <v>0</v>
      </c>
      <c r="O77">
        <v>0</v>
      </c>
      <c r="P77">
        <v>0</v>
      </c>
      <c r="Q77">
        <v>131</v>
      </c>
      <c r="R77">
        <v>182</v>
      </c>
      <c r="S77">
        <v>395.58100000000002</v>
      </c>
      <c r="T77">
        <v>11264.3815</v>
      </c>
      <c r="U77">
        <v>7.7299999999999994E-2</v>
      </c>
      <c r="V77">
        <v>7.8753000000000002</v>
      </c>
      <c r="W77" s="1">
        <v>67.269499999999994</v>
      </c>
      <c r="X77" s="1">
        <v>5.2308000000000003</v>
      </c>
      <c r="Y77">
        <v>62.398400000000002</v>
      </c>
      <c r="Z77">
        <v>1.1314</v>
      </c>
      <c r="AA77">
        <v>0.73229999999999995</v>
      </c>
      <c r="AB77">
        <v>16.248000000000001</v>
      </c>
      <c r="AC77">
        <v>1.2634000000000001</v>
      </c>
      <c r="AD77">
        <v>15.0715</v>
      </c>
      <c r="AE77">
        <v>10.0549</v>
      </c>
      <c r="AF77">
        <v>0.78190000000000004</v>
      </c>
      <c r="AG77">
        <v>9.3268000000000004</v>
      </c>
      <c r="AH77" s="1">
        <v>541.47429999999997</v>
      </c>
      <c r="AI77" s="1">
        <v>159.50749999999999</v>
      </c>
      <c r="AJ77" s="1">
        <v>58.804000000000002</v>
      </c>
      <c r="AK77" s="1">
        <v>149.64580000000001</v>
      </c>
      <c r="AL77" s="1">
        <v>80.602900000000005</v>
      </c>
      <c r="AM77" t="s">
        <v>33</v>
      </c>
      <c r="AN77">
        <v>409.24</v>
      </c>
      <c r="AO77">
        <v>11675.62</v>
      </c>
      <c r="AP77">
        <v>348.92</v>
      </c>
    </row>
    <row r="78" spans="1:42">
      <c r="A78">
        <v>2036</v>
      </c>
      <c r="B78">
        <v>0</v>
      </c>
      <c r="C78">
        <v>29.888000000000002</v>
      </c>
      <c r="D78">
        <v>47.023000000000003</v>
      </c>
      <c r="E78">
        <v>115</v>
      </c>
      <c r="F78" t="s">
        <v>50</v>
      </c>
      <c r="G78">
        <v>1481.1548</v>
      </c>
      <c r="H78">
        <v>730.71230000000003</v>
      </c>
      <c r="I78">
        <v>750.44259999999997</v>
      </c>
      <c r="J78">
        <v>49.334000000000003</v>
      </c>
      <c r="K78">
        <v>3.6109</v>
      </c>
      <c r="L78">
        <v>1.0730999999999999</v>
      </c>
      <c r="M78">
        <v>0.22</v>
      </c>
      <c r="N78">
        <v>0</v>
      </c>
      <c r="O78">
        <v>0</v>
      </c>
      <c r="P78">
        <v>0</v>
      </c>
      <c r="Q78">
        <v>130</v>
      </c>
      <c r="R78">
        <v>182</v>
      </c>
      <c r="S78">
        <v>356.79390000000001</v>
      </c>
      <c r="T78">
        <v>10156.0946</v>
      </c>
      <c r="U78">
        <v>7.7100000000000002E-2</v>
      </c>
      <c r="V78">
        <v>11.692500000000001</v>
      </c>
      <c r="W78" s="1">
        <v>68.587599999999995</v>
      </c>
      <c r="X78" s="1">
        <v>5.3281999999999998</v>
      </c>
      <c r="Y78">
        <v>63.787100000000002</v>
      </c>
      <c r="Z78">
        <v>0.80720000000000003</v>
      </c>
      <c r="AA78">
        <v>0.52249999999999996</v>
      </c>
      <c r="AB78">
        <v>16.576499999999999</v>
      </c>
      <c r="AC78">
        <v>1.2877000000000001</v>
      </c>
      <c r="AD78">
        <v>15.4163</v>
      </c>
      <c r="AE78">
        <v>10.2432</v>
      </c>
      <c r="AF78">
        <v>0.79569999999999996</v>
      </c>
      <c r="AG78">
        <v>9.5263000000000009</v>
      </c>
      <c r="AH78" s="1">
        <v>397.97469999999998</v>
      </c>
      <c r="AI78" s="1">
        <v>118.5787</v>
      </c>
      <c r="AJ78" s="1">
        <v>43.615400000000001</v>
      </c>
      <c r="AK78" s="1">
        <v>111.3484</v>
      </c>
      <c r="AL78" s="1">
        <v>59.195099999999996</v>
      </c>
      <c r="AM78" t="s">
        <v>33</v>
      </c>
      <c r="AN78">
        <v>377.56</v>
      </c>
      <c r="AO78">
        <v>10784.43</v>
      </c>
      <c r="AP78">
        <v>314.82</v>
      </c>
    </row>
    <row r="79" spans="1:42">
      <c r="A79">
        <v>2037</v>
      </c>
      <c r="B79">
        <v>0</v>
      </c>
      <c r="C79">
        <v>30.23</v>
      </c>
      <c r="D79">
        <v>48.481999999999999</v>
      </c>
      <c r="E79">
        <v>116</v>
      </c>
      <c r="F79" t="s">
        <v>50</v>
      </c>
      <c r="G79">
        <v>1598.3775000000001</v>
      </c>
      <c r="H79">
        <v>898.91179999999997</v>
      </c>
      <c r="I79">
        <v>699.46579999999994</v>
      </c>
      <c r="J79">
        <v>56.238999999999997</v>
      </c>
      <c r="K79">
        <v>3.6105</v>
      </c>
      <c r="L79">
        <v>1.0927</v>
      </c>
      <c r="M79">
        <v>0.22</v>
      </c>
      <c r="N79">
        <v>0</v>
      </c>
      <c r="O79">
        <v>0</v>
      </c>
      <c r="P79">
        <v>0</v>
      </c>
      <c r="Q79">
        <v>129</v>
      </c>
      <c r="R79">
        <v>202</v>
      </c>
      <c r="S79">
        <v>408.91480000000001</v>
      </c>
      <c r="T79">
        <v>11646.662200000001</v>
      </c>
      <c r="U79">
        <v>7.6799999999999993E-2</v>
      </c>
      <c r="V79">
        <v>11.051299999999999</v>
      </c>
      <c r="W79" s="1">
        <v>72.688699999999997</v>
      </c>
      <c r="X79" s="1">
        <v>5.6284000000000001</v>
      </c>
      <c r="Y79">
        <v>67.623699999999999</v>
      </c>
      <c r="Z79">
        <v>0.82189999999999996</v>
      </c>
      <c r="AA79">
        <v>0.53200000000000003</v>
      </c>
      <c r="AB79">
        <v>17.592500000000001</v>
      </c>
      <c r="AC79">
        <v>1.3622000000000001</v>
      </c>
      <c r="AD79">
        <v>16.366700000000002</v>
      </c>
      <c r="AE79">
        <v>10.834099999999999</v>
      </c>
      <c r="AF79">
        <v>0.83889999999999998</v>
      </c>
      <c r="AG79">
        <v>10.0792</v>
      </c>
      <c r="AH79" s="1">
        <v>512.33540000000005</v>
      </c>
      <c r="AI79" s="1">
        <v>124.8986</v>
      </c>
      <c r="AJ79" s="1">
        <v>45.304699999999997</v>
      </c>
      <c r="AK79" s="1">
        <v>140.6009</v>
      </c>
      <c r="AL79" s="1">
        <v>75.772199999999998</v>
      </c>
      <c r="AM79" t="s">
        <v>33</v>
      </c>
      <c r="AN79">
        <v>425.45</v>
      </c>
      <c r="AO79">
        <v>12121.47</v>
      </c>
      <c r="AP79">
        <v>380.38</v>
      </c>
    </row>
    <row r="80" spans="1:42">
      <c r="A80">
        <v>2038</v>
      </c>
      <c r="B80">
        <v>0</v>
      </c>
      <c r="C80">
        <v>30.527000000000001</v>
      </c>
      <c r="D80">
        <v>49.81</v>
      </c>
      <c r="E80">
        <v>117</v>
      </c>
      <c r="F80" t="s">
        <v>50</v>
      </c>
      <c r="G80">
        <v>1497.7566999999999</v>
      </c>
      <c r="H80">
        <v>889.14329999999995</v>
      </c>
      <c r="I80">
        <v>608.61339999999996</v>
      </c>
      <c r="J80">
        <v>59.365000000000002</v>
      </c>
      <c r="K80">
        <v>3.6095999999999999</v>
      </c>
      <c r="L80">
        <v>1.1526000000000001</v>
      </c>
      <c r="M80">
        <v>0.22</v>
      </c>
      <c r="N80">
        <v>0</v>
      </c>
      <c r="O80">
        <v>0</v>
      </c>
      <c r="P80">
        <v>0</v>
      </c>
      <c r="Q80">
        <v>128</v>
      </c>
      <c r="R80">
        <v>173</v>
      </c>
      <c r="S80">
        <v>345.15600000000001</v>
      </c>
      <c r="T80">
        <v>9829.1183000000001</v>
      </c>
      <c r="U80">
        <v>7.6600000000000001E-2</v>
      </c>
      <c r="V80">
        <v>10.0143</v>
      </c>
      <c r="W80" s="1">
        <v>76.350200000000001</v>
      </c>
      <c r="X80" s="1">
        <v>5.8926999999999996</v>
      </c>
      <c r="Y80">
        <v>71.054000000000002</v>
      </c>
      <c r="Z80">
        <v>0.86680000000000001</v>
      </c>
      <c r="AA80">
        <v>0.56100000000000005</v>
      </c>
      <c r="AB80">
        <v>18.5</v>
      </c>
      <c r="AC80">
        <v>1.4278</v>
      </c>
      <c r="AD80">
        <v>17.216699999999999</v>
      </c>
      <c r="AE80">
        <v>11.3612</v>
      </c>
      <c r="AF80">
        <v>0.87690000000000001</v>
      </c>
      <c r="AG80">
        <v>10.5731</v>
      </c>
      <c r="AH80" s="1">
        <v>508.86869999999999</v>
      </c>
      <c r="AI80" s="1">
        <v>120.383</v>
      </c>
      <c r="AJ80" s="1">
        <v>44.771599999999999</v>
      </c>
      <c r="AK80" s="1">
        <v>139.91550000000001</v>
      </c>
      <c r="AL80" s="1">
        <v>75.204599999999999</v>
      </c>
      <c r="AM80" t="s">
        <v>33</v>
      </c>
      <c r="AN80">
        <v>364.66</v>
      </c>
      <c r="AO80">
        <v>10396.57</v>
      </c>
      <c r="AP80">
        <v>380.38</v>
      </c>
    </row>
    <row r="81" spans="1:42">
      <c r="A81">
        <v>2039</v>
      </c>
      <c r="B81">
        <v>0</v>
      </c>
      <c r="C81">
        <v>30.721</v>
      </c>
      <c r="D81">
        <v>50.719000000000001</v>
      </c>
      <c r="E81">
        <v>118</v>
      </c>
      <c r="F81" t="s">
        <v>50</v>
      </c>
      <c r="G81">
        <v>1399.6714999999999</v>
      </c>
      <c r="H81">
        <v>915.04939999999999</v>
      </c>
      <c r="I81">
        <v>484.62209999999999</v>
      </c>
      <c r="J81">
        <v>65.376000000000005</v>
      </c>
      <c r="K81">
        <v>3.6303999999999998</v>
      </c>
      <c r="L81">
        <v>1.2</v>
      </c>
      <c r="M81">
        <v>0.21929999999999999</v>
      </c>
      <c r="N81">
        <v>0</v>
      </c>
      <c r="O81">
        <v>0</v>
      </c>
      <c r="P81">
        <v>0</v>
      </c>
      <c r="Q81">
        <v>127</v>
      </c>
      <c r="R81">
        <v>168</v>
      </c>
      <c r="S81">
        <v>349.59019999999998</v>
      </c>
      <c r="T81">
        <v>9938.2284</v>
      </c>
      <c r="U81">
        <v>7.6300000000000007E-2</v>
      </c>
      <c r="V81">
        <v>9.4353999999999996</v>
      </c>
      <c r="W81" s="1">
        <v>78.729799999999997</v>
      </c>
      <c r="X81" s="1">
        <v>6.0564999999999998</v>
      </c>
      <c r="Y81">
        <v>73.293199999999999</v>
      </c>
      <c r="Z81">
        <v>0.90759999999999996</v>
      </c>
      <c r="AA81">
        <v>0.58740000000000003</v>
      </c>
      <c r="AB81">
        <v>19.0899</v>
      </c>
      <c r="AC81">
        <v>1.4685999999999999</v>
      </c>
      <c r="AD81">
        <v>17.771699999999999</v>
      </c>
      <c r="AE81">
        <v>11.7026</v>
      </c>
      <c r="AF81">
        <v>0.90029999999999999</v>
      </c>
      <c r="AG81">
        <v>10.894500000000001</v>
      </c>
      <c r="AH81" s="1">
        <v>511.63580000000002</v>
      </c>
      <c r="AI81" s="1">
        <v>134.21209999999999</v>
      </c>
      <c r="AJ81" s="1">
        <v>49.677300000000002</v>
      </c>
      <c r="AK81" s="1">
        <v>143.8228</v>
      </c>
      <c r="AL81" s="1">
        <v>75.701400000000007</v>
      </c>
      <c r="AM81" t="s">
        <v>33</v>
      </c>
      <c r="AN81">
        <v>366.65</v>
      </c>
      <c r="AO81">
        <v>10426.24</v>
      </c>
      <c r="AP81">
        <v>380.39</v>
      </c>
    </row>
    <row r="82" spans="1:42">
      <c r="A82">
        <v>2040</v>
      </c>
      <c r="B82">
        <v>0</v>
      </c>
      <c r="C82">
        <v>30.87</v>
      </c>
      <c r="D82">
        <v>51.439</v>
      </c>
      <c r="E82">
        <v>119</v>
      </c>
      <c r="F82" t="s">
        <v>50</v>
      </c>
      <c r="G82">
        <v>1403.6169</v>
      </c>
      <c r="H82">
        <v>912.66740000000004</v>
      </c>
      <c r="I82">
        <v>490.9495</v>
      </c>
      <c r="J82">
        <v>65.022499999999994</v>
      </c>
      <c r="K82">
        <v>3.7342</v>
      </c>
      <c r="L82">
        <v>1.1906000000000001</v>
      </c>
      <c r="M82">
        <v>0.21629999999999999</v>
      </c>
      <c r="N82">
        <v>0</v>
      </c>
      <c r="O82">
        <v>0</v>
      </c>
      <c r="P82">
        <v>0</v>
      </c>
      <c r="Q82">
        <v>125</v>
      </c>
      <c r="R82">
        <v>169</v>
      </c>
      <c r="S82">
        <v>359.11360000000002</v>
      </c>
      <c r="T82">
        <v>10202.129499999999</v>
      </c>
      <c r="U82">
        <v>7.6100000000000001E-2</v>
      </c>
      <c r="V82">
        <v>9.6287000000000003</v>
      </c>
      <c r="W82" s="1">
        <v>79.891000000000005</v>
      </c>
      <c r="X82" s="1">
        <v>6.1261000000000001</v>
      </c>
      <c r="Y82">
        <v>74.403999999999996</v>
      </c>
      <c r="Z82">
        <v>0.92620000000000002</v>
      </c>
      <c r="AA82">
        <v>0.59950000000000003</v>
      </c>
      <c r="AB82">
        <v>19.379100000000001</v>
      </c>
      <c r="AC82">
        <v>1.486</v>
      </c>
      <c r="AD82">
        <v>18.048100000000002</v>
      </c>
      <c r="AE82">
        <v>11.8653</v>
      </c>
      <c r="AF82">
        <v>0.90980000000000005</v>
      </c>
      <c r="AG82">
        <v>11.0504</v>
      </c>
      <c r="AH82" s="1">
        <v>503.98230000000001</v>
      </c>
      <c r="AI82" s="1">
        <v>139.5745</v>
      </c>
      <c r="AJ82" s="1">
        <v>51.625399999999999</v>
      </c>
      <c r="AK82" s="1">
        <v>142.90790000000001</v>
      </c>
      <c r="AL82" s="1">
        <v>74.577299999999994</v>
      </c>
      <c r="AM82" t="s">
        <v>33</v>
      </c>
      <c r="AN82">
        <v>384.27</v>
      </c>
      <c r="AO82">
        <v>10929.01</v>
      </c>
      <c r="AP82">
        <v>380.39</v>
      </c>
    </row>
    <row r="83" spans="1:42">
      <c r="A83">
        <v>2041</v>
      </c>
      <c r="B83">
        <v>0</v>
      </c>
      <c r="C83">
        <v>31.076000000000001</v>
      </c>
      <c r="D83">
        <v>52.463999999999999</v>
      </c>
      <c r="E83">
        <v>120</v>
      </c>
      <c r="F83" t="s">
        <v>50</v>
      </c>
      <c r="G83">
        <v>1679.8123000000001</v>
      </c>
      <c r="H83">
        <v>1071.4780000000001</v>
      </c>
      <c r="I83">
        <v>608.33429999999998</v>
      </c>
      <c r="J83">
        <v>63.785600000000002</v>
      </c>
      <c r="K83">
        <v>3.7801</v>
      </c>
      <c r="L83">
        <v>1.2</v>
      </c>
      <c r="M83">
        <v>0.21490000000000001</v>
      </c>
      <c r="N83">
        <v>0</v>
      </c>
      <c r="O83">
        <v>0</v>
      </c>
      <c r="P83">
        <v>0</v>
      </c>
      <c r="Q83">
        <v>124</v>
      </c>
      <c r="R83">
        <v>221</v>
      </c>
      <c r="S83">
        <v>467.73289999999997</v>
      </c>
      <c r="T83">
        <v>13293.385899999999</v>
      </c>
      <c r="U83">
        <v>7.5800000000000006E-2</v>
      </c>
      <c r="V83">
        <v>9.7967999999999993</v>
      </c>
      <c r="W83" s="1">
        <v>82.532799999999995</v>
      </c>
      <c r="X83" s="1">
        <v>6.3079999999999998</v>
      </c>
      <c r="Y83">
        <v>76.8904</v>
      </c>
      <c r="Z83">
        <v>0.94499999999999995</v>
      </c>
      <c r="AA83">
        <v>0.61170000000000002</v>
      </c>
      <c r="AB83">
        <v>20.028300000000002</v>
      </c>
      <c r="AC83">
        <v>1.5307999999999999</v>
      </c>
      <c r="AD83">
        <v>18.658999999999999</v>
      </c>
      <c r="AE83">
        <v>12.244300000000001</v>
      </c>
      <c r="AF83">
        <v>0.93579999999999997</v>
      </c>
      <c r="AG83">
        <v>11.4072</v>
      </c>
      <c r="AH83" s="1">
        <v>580.99210000000005</v>
      </c>
      <c r="AI83" s="1">
        <v>176.06790000000001</v>
      </c>
      <c r="AJ83" s="1">
        <v>62.411200000000001</v>
      </c>
      <c r="AK83" s="1">
        <v>166.18209999999999</v>
      </c>
      <c r="AL83" s="1">
        <v>85.824600000000004</v>
      </c>
      <c r="AM83" t="s">
        <v>33</v>
      </c>
      <c r="AN83">
        <v>481.74</v>
      </c>
      <c r="AO83">
        <v>13695.37</v>
      </c>
      <c r="AP83">
        <v>288.58999999999997</v>
      </c>
    </row>
    <row r="84" spans="1:42">
      <c r="A84">
        <v>2042</v>
      </c>
      <c r="B84">
        <v>0</v>
      </c>
      <c r="C84">
        <v>31.26</v>
      </c>
      <c r="D84">
        <v>53.415999999999997</v>
      </c>
      <c r="E84">
        <v>121</v>
      </c>
      <c r="F84" t="s">
        <v>50</v>
      </c>
      <c r="G84">
        <v>1591.7064</v>
      </c>
      <c r="H84">
        <v>942.6105</v>
      </c>
      <c r="I84">
        <v>649.09590000000003</v>
      </c>
      <c r="J84">
        <v>59.220100000000002</v>
      </c>
      <c r="K84">
        <v>3.9001000000000001</v>
      </c>
      <c r="L84">
        <v>1.2</v>
      </c>
      <c r="M84">
        <v>0.21160000000000001</v>
      </c>
      <c r="N84">
        <v>0</v>
      </c>
      <c r="O84">
        <v>0</v>
      </c>
      <c r="P84">
        <v>0</v>
      </c>
      <c r="Q84">
        <v>123</v>
      </c>
      <c r="R84">
        <v>187</v>
      </c>
      <c r="S84">
        <v>368.40300000000002</v>
      </c>
      <c r="T84">
        <v>10491.2214</v>
      </c>
      <c r="U84">
        <v>7.5600000000000001E-2</v>
      </c>
      <c r="V84">
        <v>10.3078</v>
      </c>
      <c r="W84" s="1">
        <v>85.173500000000004</v>
      </c>
      <c r="X84" s="1">
        <v>6.4882999999999997</v>
      </c>
      <c r="Y84">
        <v>79.377700000000004</v>
      </c>
      <c r="Z84">
        <v>0.97499999999999998</v>
      </c>
      <c r="AA84">
        <v>0.63109999999999999</v>
      </c>
      <c r="AB84">
        <v>20.673200000000001</v>
      </c>
      <c r="AC84">
        <v>1.5748</v>
      </c>
      <c r="AD84">
        <v>19.266400000000001</v>
      </c>
      <c r="AE84">
        <v>12.6229</v>
      </c>
      <c r="AF84">
        <v>0.96160000000000001</v>
      </c>
      <c r="AG84">
        <v>11.7639</v>
      </c>
      <c r="AH84" s="1">
        <v>526.21630000000005</v>
      </c>
      <c r="AI84" s="1">
        <v>140.80369999999999</v>
      </c>
      <c r="AJ84" s="1">
        <v>51.852400000000003</v>
      </c>
      <c r="AK84" s="1">
        <v>146.1155</v>
      </c>
      <c r="AL84" s="1">
        <v>77.622600000000006</v>
      </c>
      <c r="AM84" t="s">
        <v>33</v>
      </c>
      <c r="AN84">
        <v>394.46</v>
      </c>
      <c r="AO84">
        <v>11238.11</v>
      </c>
      <c r="AP84">
        <v>380.38</v>
      </c>
    </row>
    <row r="85" spans="1:42">
      <c r="A85">
        <v>2043</v>
      </c>
      <c r="B85">
        <v>0</v>
      </c>
      <c r="C85">
        <v>31.466999999999999</v>
      </c>
      <c r="D85">
        <v>54.523000000000003</v>
      </c>
      <c r="E85">
        <v>122</v>
      </c>
      <c r="F85" t="s">
        <v>50</v>
      </c>
      <c r="G85">
        <v>1791.1993</v>
      </c>
      <c r="H85">
        <v>1086.4369999999999</v>
      </c>
      <c r="I85">
        <v>704.76229999999998</v>
      </c>
      <c r="J85">
        <v>60.654200000000003</v>
      </c>
      <c r="K85">
        <v>4.0098000000000003</v>
      </c>
      <c r="L85">
        <v>1.2</v>
      </c>
      <c r="M85">
        <v>0.2087</v>
      </c>
      <c r="N85">
        <v>0</v>
      </c>
      <c r="O85">
        <v>0</v>
      </c>
      <c r="P85">
        <v>0</v>
      </c>
      <c r="Q85">
        <v>122</v>
      </c>
      <c r="R85">
        <v>221</v>
      </c>
      <c r="S85">
        <v>456.57909999999998</v>
      </c>
      <c r="T85">
        <v>12990.729600000001</v>
      </c>
      <c r="U85">
        <v>7.5300000000000006E-2</v>
      </c>
      <c r="V85">
        <v>10.5907</v>
      </c>
      <c r="W85" s="1">
        <v>88.3172</v>
      </c>
      <c r="X85" s="1">
        <v>6.7055999999999996</v>
      </c>
      <c r="Y85">
        <v>82.335499999999996</v>
      </c>
      <c r="Z85">
        <v>1.0024999999999999</v>
      </c>
      <c r="AA85">
        <v>0.64880000000000004</v>
      </c>
      <c r="AB85">
        <v>21.436900000000001</v>
      </c>
      <c r="AC85">
        <v>1.6275999999999999</v>
      </c>
      <c r="AD85">
        <v>19.984999999999999</v>
      </c>
      <c r="AE85">
        <v>13.074</v>
      </c>
      <c r="AF85">
        <v>0.99270000000000003</v>
      </c>
      <c r="AG85">
        <v>12.188499999999999</v>
      </c>
      <c r="AH85" s="1">
        <v>597.67660000000001</v>
      </c>
      <c r="AI85" s="1">
        <v>171.86799999999999</v>
      </c>
      <c r="AJ85" s="1">
        <v>60.956400000000002</v>
      </c>
      <c r="AK85" s="1">
        <v>167.8657</v>
      </c>
      <c r="AL85" s="1">
        <v>88.070400000000006</v>
      </c>
      <c r="AM85" t="s">
        <v>33</v>
      </c>
      <c r="AN85">
        <v>468.75</v>
      </c>
      <c r="AO85">
        <v>13338.64</v>
      </c>
      <c r="AP85">
        <v>353.12</v>
      </c>
    </row>
    <row r="86" spans="1:42">
      <c r="A86">
        <v>2044</v>
      </c>
      <c r="B86">
        <v>0</v>
      </c>
      <c r="C86">
        <v>31.605</v>
      </c>
      <c r="D86">
        <v>55.293999999999997</v>
      </c>
      <c r="E86">
        <v>123</v>
      </c>
      <c r="F86" t="s">
        <v>50</v>
      </c>
      <c r="G86">
        <v>1431.8199</v>
      </c>
      <c r="H86">
        <v>953.61900000000003</v>
      </c>
      <c r="I86">
        <v>478.20089999999999</v>
      </c>
      <c r="J86">
        <v>66.601900000000001</v>
      </c>
      <c r="K86">
        <v>4.1432000000000002</v>
      </c>
      <c r="L86">
        <v>1.2</v>
      </c>
      <c r="M86">
        <v>0.20519999999999999</v>
      </c>
      <c r="N86">
        <v>0</v>
      </c>
      <c r="O86">
        <v>0</v>
      </c>
      <c r="P86">
        <v>0</v>
      </c>
      <c r="Q86">
        <v>121</v>
      </c>
      <c r="R86">
        <v>166</v>
      </c>
      <c r="S86">
        <v>347.63490000000002</v>
      </c>
      <c r="T86">
        <v>9885.9886000000006</v>
      </c>
      <c r="U86">
        <v>7.51E-2</v>
      </c>
      <c r="V86">
        <v>10.462199999999999</v>
      </c>
      <c r="W86" s="1">
        <v>90.084900000000005</v>
      </c>
      <c r="X86" s="1">
        <v>6.8171999999999997</v>
      </c>
      <c r="Y86">
        <v>84.012200000000007</v>
      </c>
      <c r="Z86">
        <v>1.0358000000000001</v>
      </c>
      <c r="AA86">
        <v>0.6704</v>
      </c>
      <c r="AB86">
        <v>21.863499999999998</v>
      </c>
      <c r="AC86">
        <v>1.6545000000000001</v>
      </c>
      <c r="AD86">
        <v>20.389700000000001</v>
      </c>
      <c r="AE86">
        <v>13.3263</v>
      </c>
      <c r="AF86">
        <v>1.0085</v>
      </c>
      <c r="AG86">
        <v>12.428000000000001</v>
      </c>
      <c r="AH86" s="1">
        <v>528.01229999999998</v>
      </c>
      <c r="AI86" s="1">
        <v>145.63069999999999</v>
      </c>
      <c r="AJ86" s="1">
        <v>54.107300000000002</v>
      </c>
      <c r="AK86" s="1">
        <v>148.01939999999999</v>
      </c>
      <c r="AL86" s="1">
        <v>77.849299999999999</v>
      </c>
      <c r="AM86" t="s">
        <v>33</v>
      </c>
      <c r="AN86">
        <v>366.87</v>
      </c>
      <c r="AO86">
        <v>10440.48</v>
      </c>
      <c r="AP86">
        <v>380.39</v>
      </c>
    </row>
    <row r="87" spans="1:42">
      <c r="A87">
        <v>2045</v>
      </c>
      <c r="B87">
        <v>0</v>
      </c>
      <c r="C87">
        <v>31.757999999999999</v>
      </c>
      <c r="D87">
        <v>56.173000000000002</v>
      </c>
      <c r="E87">
        <v>124</v>
      </c>
      <c r="F87" t="s">
        <v>50</v>
      </c>
      <c r="G87">
        <v>1560.1384</v>
      </c>
      <c r="H87">
        <v>896.12490000000003</v>
      </c>
      <c r="I87">
        <v>664.01350000000002</v>
      </c>
      <c r="J87">
        <v>57.438800000000001</v>
      </c>
      <c r="K87">
        <v>4.2256999999999998</v>
      </c>
      <c r="L87">
        <v>1.2</v>
      </c>
      <c r="M87">
        <v>0.20319999999999999</v>
      </c>
      <c r="N87">
        <v>0</v>
      </c>
      <c r="O87">
        <v>0</v>
      </c>
      <c r="P87">
        <v>0</v>
      </c>
      <c r="Q87">
        <v>120</v>
      </c>
      <c r="R87">
        <v>171</v>
      </c>
      <c r="S87">
        <v>323.86180000000002</v>
      </c>
      <c r="T87">
        <v>9233.5457000000006</v>
      </c>
      <c r="U87">
        <v>7.4800000000000005E-2</v>
      </c>
      <c r="V87">
        <v>11.2835</v>
      </c>
      <c r="W87" s="1">
        <v>92.461299999999994</v>
      </c>
      <c r="X87" s="1">
        <v>6.9737</v>
      </c>
      <c r="Y87">
        <v>86.258099999999999</v>
      </c>
      <c r="Z87">
        <v>1.0564</v>
      </c>
      <c r="AA87">
        <v>0.68379999999999996</v>
      </c>
      <c r="AB87">
        <v>22.435199999999998</v>
      </c>
      <c r="AC87">
        <v>1.6920999999999999</v>
      </c>
      <c r="AD87">
        <v>20.93</v>
      </c>
      <c r="AE87">
        <v>13.6663</v>
      </c>
      <c r="AF87">
        <v>1.0307999999999999</v>
      </c>
      <c r="AG87">
        <v>12.749499999999999</v>
      </c>
      <c r="AH87" s="1">
        <v>503.73439999999999</v>
      </c>
      <c r="AI87" s="1">
        <v>131.63999999999999</v>
      </c>
      <c r="AJ87" s="1">
        <v>49.423000000000002</v>
      </c>
      <c r="AK87" s="1">
        <v>137.19319999999999</v>
      </c>
      <c r="AL87" s="1">
        <v>74.134200000000007</v>
      </c>
      <c r="AM87" t="s">
        <v>33</v>
      </c>
      <c r="AN87">
        <v>344.98</v>
      </c>
      <c r="AO87">
        <v>9839.15</v>
      </c>
      <c r="AP87">
        <v>380.37</v>
      </c>
    </row>
    <row r="88" spans="1:42">
      <c r="A88">
        <v>2046</v>
      </c>
      <c r="B88">
        <v>0</v>
      </c>
      <c r="C88">
        <v>31.888000000000002</v>
      </c>
      <c r="D88">
        <v>56.94</v>
      </c>
      <c r="E88">
        <v>125</v>
      </c>
      <c r="F88" t="s">
        <v>50</v>
      </c>
      <c r="G88">
        <v>1585.3007</v>
      </c>
      <c r="H88">
        <v>1043.1044999999999</v>
      </c>
      <c r="I88">
        <v>542.19619999999998</v>
      </c>
      <c r="J88">
        <v>65.798500000000004</v>
      </c>
      <c r="K88">
        <v>4.3244999999999996</v>
      </c>
      <c r="L88">
        <v>1.2</v>
      </c>
      <c r="M88">
        <v>0.2009</v>
      </c>
      <c r="N88">
        <v>0</v>
      </c>
      <c r="O88">
        <v>0</v>
      </c>
      <c r="P88">
        <v>0</v>
      </c>
      <c r="Q88">
        <v>119</v>
      </c>
      <c r="R88">
        <v>169</v>
      </c>
      <c r="S88">
        <v>385.01029999999997</v>
      </c>
      <c r="T88">
        <v>10941.6854</v>
      </c>
      <c r="U88">
        <v>7.4499999999999997E-2</v>
      </c>
      <c r="V88">
        <v>11.228999999999999</v>
      </c>
      <c r="W88" s="1">
        <v>94.545299999999997</v>
      </c>
      <c r="X88" s="1">
        <v>7.1071999999999997</v>
      </c>
      <c r="Y88">
        <v>88.232699999999994</v>
      </c>
      <c r="Z88">
        <v>1.0810999999999999</v>
      </c>
      <c r="AA88">
        <v>0.69979999999999998</v>
      </c>
      <c r="AB88">
        <v>22.934200000000001</v>
      </c>
      <c r="AC88">
        <v>1.724</v>
      </c>
      <c r="AD88">
        <v>21.402899999999999</v>
      </c>
      <c r="AE88">
        <v>13.9641</v>
      </c>
      <c r="AF88">
        <v>1.0497000000000001</v>
      </c>
      <c r="AG88">
        <v>13.031700000000001</v>
      </c>
      <c r="AH88" s="1">
        <v>577.90020000000004</v>
      </c>
      <c r="AI88" s="1">
        <v>158.65700000000001</v>
      </c>
      <c r="AJ88" s="1">
        <v>58.811</v>
      </c>
      <c r="AK88" s="1">
        <v>162.6652</v>
      </c>
      <c r="AL88" s="1">
        <v>85.071100000000001</v>
      </c>
      <c r="AM88" t="s">
        <v>33</v>
      </c>
      <c r="AN88">
        <v>415.07</v>
      </c>
      <c r="AO88">
        <v>11813.55</v>
      </c>
      <c r="AP88">
        <v>380.39</v>
      </c>
    </row>
    <row r="89" spans="1:42">
      <c r="A89">
        <v>2047</v>
      </c>
      <c r="B89">
        <v>0</v>
      </c>
      <c r="C89">
        <v>32.021000000000001</v>
      </c>
      <c r="D89">
        <v>57.749000000000002</v>
      </c>
      <c r="E89">
        <v>126</v>
      </c>
      <c r="F89" t="s">
        <v>50</v>
      </c>
      <c r="G89">
        <v>1648.9237000000001</v>
      </c>
      <c r="H89">
        <v>1137.2362000000001</v>
      </c>
      <c r="I89">
        <v>511.6875</v>
      </c>
      <c r="J89">
        <v>68.968400000000003</v>
      </c>
      <c r="K89">
        <v>4.4059999999999997</v>
      </c>
      <c r="L89">
        <v>1.2</v>
      </c>
      <c r="M89">
        <v>0.19900000000000001</v>
      </c>
      <c r="N89">
        <v>0</v>
      </c>
      <c r="O89">
        <v>0</v>
      </c>
      <c r="P89">
        <v>0</v>
      </c>
      <c r="Q89">
        <v>118</v>
      </c>
      <c r="R89">
        <v>212</v>
      </c>
      <c r="S89">
        <v>459.2004</v>
      </c>
      <c r="T89">
        <v>13055.2029</v>
      </c>
      <c r="U89">
        <v>7.4300000000000005E-2</v>
      </c>
      <c r="V89">
        <v>10.872999999999999</v>
      </c>
      <c r="W89" s="1">
        <v>96.5715</v>
      </c>
      <c r="X89" s="1">
        <v>7.2351999999999999</v>
      </c>
      <c r="Y89">
        <v>90.154700000000005</v>
      </c>
      <c r="Z89">
        <v>1.1014999999999999</v>
      </c>
      <c r="AA89">
        <v>0.71289999999999998</v>
      </c>
      <c r="AB89">
        <v>23.4177</v>
      </c>
      <c r="AC89">
        <v>1.7544999999999999</v>
      </c>
      <c r="AD89">
        <v>21.861699999999999</v>
      </c>
      <c r="AE89">
        <v>14.253299999999999</v>
      </c>
      <c r="AF89">
        <v>1.0679000000000001</v>
      </c>
      <c r="AG89">
        <v>13.3062</v>
      </c>
      <c r="AH89" s="1">
        <v>612.16319999999996</v>
      </c>
      <c r="AI89" s="1">
        <v>191.98679999999999</v>
      </c>
      <c r="AJ89" s="1">
        <v>68.488100000000003</v>
      </c>
      <c r="AK89" s="1">
        <v>174.5239</v>
      </c>
      <c r="AL89" s="1">
        <v>90.074299999999994</v>
      </c>
      <c r="AM89" t="s">
        <v>33</v>
      </c>
      <c r="AN89">
        <v>471.8</v>
      </c>
      <c r="AO89">
        <v>13415.89</v>
      </c>
      <c r="AP89">
        <v>341.13</v>
      </c>
    </row>
    <row r="90" spans="1:42">
      <c r="A90">
        <v>2048</v>
      </c>
      <c r="B90">
        <v>0</v>
      </c>
      <c r="C90">
        <v>32.103999999999999</v>
      </c>
      <c r="D90">
        <v>58.268000000000001</v>
      </c>
      <c r="E90">
        <v>127</v>
      </c>
      <c r="F90" t="s">
        <v>50</v>
      </c>
      <c r="G90">
        <v>1424.5165999999999</v>
      </c>
      <c r="H90">
        <v>995.95659999999998</v>
      </c>
      <c r="I90">
        <v>428.56009999999998</v>
      </c>
      <c r="J90">
        <v>69.915400000000005</v>
      </c>
      <c r="K90">
        <v>4.4935</v>
      </c>
      <c r="L90">
        <v>1.2</v>
      </c>
      <c r="M90">
        <v>0.19700000000000001</v>
      </c>
      <c r="N90">
        <v>0</v>
      </c>
      <c r="O90">
        <v>0</v>
      </c>
      <c r="P90">
        <v>0</v>
      </c>
      <c r="Q90">
        <v>117</v>
      </c>
      <c r="R90">
        <v>169</v>
      </c>
      <c r="S90">
        <v>377.92529999999999</v>
      </c>
      <c r="T90">
        <v>10742.237999999999</v>
      </c>
      <c r="U90">
        <v>7.3999999999999996E-2</v>
      </c>
      <c r="V90">
        <v>11.158899999999999</v>
      </c>
      <c r="W90" s="1">
        <v>97.509500000000003</v>
      </c>
      <c r="X90" s="1">
        <v>7.2809999999999997</v>
      </c>
      <c r="Y90">
        <v>91.061999999999998</v>
      </c>
      <c r="Z90">
        <v>1.1234</v>
      </c>
      <c r="AA90">
        <v>0.72709999999999997</v>
      </c>
      <c r="AB90">
        <v>23.639299999999999</v>
      </c>
      <c r="AC90">
        <v>1.7650999999999999</v>
      </c>
      <c r="AD90">
        <v>22.0762</v>
      </c>
      <c r="AE90">
        <v>14.3856</v>
      </c>
      <c r="AF90">
        <v>1.0742</v>
      </c>
      <c r="AG90">
        <v>13.4344</v>
      </c>
      <c r="AH90" s="1">
        <v>537.21259999999995</v>
      </c>
      <c r="AI90" s="1">
        <v>165.74340000000001</v>
      </c>
      <c r="AJ90" s="1">
        <v>61.352699999999999</v>
      </c>
      <c r="AK90" s="1">
        <v>152.5641</v>
      </c>
      <c r="AL90" s="1">
        <v>79.083799999999997</v>
      </c>
      <c r="AM90" t="s">
        <v>33</v>
      </c>
      <c r="AN90">
        <v>399.98</v>
      </c>
      <c r="AO90">
        <v>11398.14</v>
      </c>
      <c r="AP90">
        <v>352.5</v>
      </c>
    </row>
    <row r="91" spans="1:42">
      <c r="A91">
        <v>2049</v>
      </c>
      <c r="B91">
        <v>0</v>
      </c>
      <c r="C91">
        <v>32.228000000000002</v>
      </c>
      <c r="D91">
        <v>59.061999999999998</v>
      </c>
      <c r="E91">
        <v>128</v>
      </c>
      <c r="F91" t="s">
        <v>50</v>
      </c>
      <c r="G91">
        <v>1696.8483000000001</v>
      </c>
      <c r="H91">
        <v>1123.2039</v>
      </c>
      <c r="I91">
        <v>573.64430000000004</v>
      </c>
      <c r="J91">
        <v>66.1935</v>
      </c>
      <c r="K91">
        <v>4.5354999999999999</v>
      </c>
      <c r="L91">
        <v>1.2</v>
      </c>
      <c r="M91">
        <v>0.1961</v>
      </c>
      <c r="N91">
        <v>0</v>
      </c>
      <c r="O91">
        <v>0</v>
      </c>
      <c r="P91">
        <v>0</v>
      </c>
      <c r="Q91">
        <v>116</v>
      </c>
      <c r="R91">
        <v>190</v>
      </c>
      <c r="S91">
        <v>426.72739999999999</v>
      </c>
      <c r="T91">
        <v>12131.091399999999</v>
      </c>
      <c r="U91">
        <v>7.3800000000000004E-2</v>
      </c>
      <c r="V91">
        <v>11.571300000000001</v>
      </c>
      <c r="W91" s="1">
        <v>99.365399999999994</v>
      </c>
      <c r="X91" s="1">
        <v>7.3945999999999996</v>
      </c>
      <c r="Y91">
        <v>92.827500000000001</v>
      </c>
      <c r="Z91">
        <v>1.1338999999999999</v>
      </c>
      <c r="AA91">
        <v>0.7339</v>
      </c>
      <c r="AB91">
        <v>24.079599999999999</v>
      </c>
      <c r="AC91">
        <v>1.792</v>
      </c>
      <c r="AD91">
        <v>22.4953</v>
      </c>
      <c r="AE91">
        <v>14.6501</v>
      </c>
      <c r="AF91">
        <v>1.0902000000000001</v>
      </c>
      <c r="AG91">
        <v>13.6861</v>
      </c>
      <c r="AH91" s="1">
        <v>609.6001</v>
      </c>
      <c r="AI91" s="1">
        <v>184.5932</v>
      </c>
      <c r="AJ91" s="1">
        <v>66.606999999999999</v>
      </c>
      <c r="AK91" s="1">
        <v>172.78450000000001</v>
      </c>
      <c r="AL91" s="1">
        <v>89.619200000000006</v>
      </c>
      <c r="AM91" t="s">
        <v>33</v>
      </c>
      <c r="AN91">
        <v>440.26</v>
      </c>
      <c r="AO91">
        <v>12519.23</v>
      </c>
      <c r="AP91">
        <v>251.42</v>
      </c>
    </row>
    <row r="92" spans="1:42">
      <c r="A92">
        <v>2050</v>
      </c>
      <c r="B92">
        <v>0</v>
      </c>
      <c r="C92">
        <v>32.305</v>
      </c>
      <c r="D92">
        <v>59.569000000000003</v>
      </c>
      <c r="E92">
        <v>129</v>
      </c>
      <c r="F92" t="s">
        <v>50</v>
      </c>
      <c r="G92">
        <v>1479.4661000000001</v>
      </c>
      <c r="H92">
        <v>1098.9508000000001</v>
      </c>
      <c r="I92">
        <v>380.51519999999999</v>
      </c>
      <c r="J92">
        <v>74.280199999999994</v>
      </c>
      <c r="K92">
        <v>4.6195000000000004</v>
      </c>
      <c r="L92">
        <v>1.2</v>
      </c>
      <c r="M92">
        <v>0.1943</v>
      </c>
      <c r="N92">
        <v>0</v>
      </c>
      <c r="O92">
        <v>0</v>
      </c>
      <c r="P92">
        <v>0</v>
      </c>
      <c r="Q92">
        <v>80</v>
      </c>
      <c r="R92">
        <v>172</v>
      </c>
      <c r="S92">
        <v>396.90839999999997</v>
      </c>
      <c r="T92">
        <v>11273.3027</v>
      </c>
      <c r="U92">
        <v>7.3499999999999996E-2</v>
      </c>
      <c r="V92">
        <v>7.8066000000000004</v>
      </c>
      <c r="W92" s="1">
        <v>69.804699999999997</v>
      </c>
      <c r="X92" s="1">
        <v>5.1772</v>
      </c>
      <c r="Y92">
        <v>65.234499999999997</v>
      </c>
      <c r="Z92">
        <v>1.1549</v>
      </c>
      <c r="AA92">
        <v>0.74750000000000005</v>
      </c>
      <c r="AB92">
        <v>16.911000000000001</v>
      </c>
      <c r="AC92">
        <v>1.2542</v>
      </c>
      <c r="AD92">
        <v>15.803800000000001</v>
      </c>
      <c r="AE92">
        <v>10.2874</v>
      </c>
      <c r="AF92">
        <v>0.76300000000000001</v>
      </c>
      <c r="AG92">
        <v>9.6138999999999992</v>
      </c>
      <c r="AH92" s="1">
        <v>591.49429999999995</v>
      </c>
      <c r="AI92" s="1">
        <v>183.48339999999999</v>
      </c>
      <c r="AJ92" s="1">
        <v>67.185000000000002</v>
      </c>
      <c r="AK92" s="1">
        <v>169.7921</v>
      </c>
      <c r="AL92" s="1">
        <v>86.995999999999995</v>
      </c>
      <c r="AM92" t="s">
        <v>33</v>
      </c>
      <c r="AN92">
        <v>416.27</v>
      </c>
      <c r="AO92">
        <v>11828.33</v>
      </c>
      <c r="AP92">
        <v>380.37</v>
      </c>
    </row>
    <row r="93" spans="1:42">
      <c r="A93">
        <v>2051</v>
      </c>
      <c r="B93">
        <v>0</v>
      </c>
      <c r="C93">
        <v>32.418999999999997</v>
      </c>
      <c r="D93">
        <v>60.335000000000001</v>
      </c>
      <c r="E93">
        <v>130</v>
      </c>
      <c r="F93" t="s">
        <v>50</v>
      </c>
      <c r="G93">
        <v>1639.1948</v>
      </c>
      <c r="H93">
        <v>787.00559999999996</v>
      </c>
      <c r="I93">
        <v>852.1893</v>
      </c>
      <c r="J93">
        <v>48.011699999999998</v>
      </c>
      <c r="K93">
        <v>3.6036999999999999</v>
      </c>
      <c r="L93">
        <v>1.0790999999999999</v>
      </c>
      <c r="M93">
        <v>0.22</v>
      </c>
      <c r="N93">
        <v>0</v>
      </c>
      <c r="O93">
        <v>0</v>
      </c>
      <c r="P93">
        <v>0</v>
      </c>
      <c r="Q93">
        <v>79</v>
      </c>
      <c r="R93">
        <v>192</v>
      </c>
      <c r="S93">
        <v>381.81670000000003</v>
      </c>
      <c r="T93">
        <v>10862.188099999999</v>
      </c>
      <c r="U93">
        <v>7.3300000000000004E-2</v>
      </c>
      <c r="V93">
        <v>12.2385</v>
      </c>
      <c r="W93" s="1">
        <v>71.037000000000006</v>
      </c>
      <c r="X93" s="1">
        <v>5.2709999999999999</v>
      </c>
      <c r="Y93">
        <v>66.665199999999999</v>
      </c>
      <c r="Z93">
        <v>0.81020000000000003</v>
      </c>
      <c r="AA93">
        <v>0.52439999999999998</v>
      </c>
      <c r="AB93">
        <v>17.2194</v>
      </c>
      <c r="AC93">
        <v>1.2777000000000001</v>
      </c>
      <c r="AD93">
        <v>16.159700000000001</v>
      </c>
      <c r="AE93">
        <v>10.4618</v>
      </c>
      <c r="AF93">
        <v>0.77629999999999999</v>
      </c>
      <c r="AG93">
        <v>9.8179999999999996</v>
      </c>
      <c r="AH93" s="1">
        <v>431.5573</v>
      </c>
      <c r="AI93" s="1">
        <v>125.2257</v>
      </c>
      <c r="AJ93" s="1">
        <v>45.423999999999999</v>
      </c>
      <c r="AK93" s="1">
        <v>121.4362</v>
      </c>
      <c r="AL93" s="1">
        <v>63.362499999999997</v>
      </c>
      <c r="AM93" t="s">
        <v>33</v>
      </c>
      <c r="AN93">
        <v>395.69</v>
      </c>
      <c r="AO93">
        <v>11258.8</v>
      </c>
      <c r="AP93">
        <v>349.61</v>
      </c>
    </row>
    <row r="94" spans="1:42">
      <c r="A94">
        <v>2052</v>
      </c>
      <c r="B94">
        <v>0</v>
      </c>
      <c r="C94">
        <v>32.673999999999999</v>
      </c>
      <c r="D94">
        <v>62.137999999999998</v>
      </c>
      <c r="E94">
        <v>131</v>
      </c>
      <c r="F94" t="s">
        <v>50</v>
      </c>
      <c r="G94">
        <v>1736.8315</v>
      </c>
      <c r="H94">
        <v>1042.8952999999999</v>
      </c>
      <c r="I94">
        <v>693.93619999999999</v>
      </c>
      <c r="J94">
        <v>60.045900000000003</v>
      </c>
      <c r="K94">
        <v>3.6032999999999999</v>
      </c>
      <c r="L94">
        <v>1.0931999999999999</v>
      </c>
      <c r="M94">
        <v>0.22</v>
      </c>
      <c r="N94">
        <v>0</v>
      </c>
      <c r="O94">
        <v>0</v>
      </c>
      <c r="P94">
        <v>0</v>
      </c>
      <c r="Q94">
        <v>78</v>
      </c>
      <c r="R94">
        <v>249</v>
      </c>
      <c r="S94">
        <v>481.6653</v>
      </c>
      <c r="T94">
        <v>13693.498100000001</v>
      </c>
      <c r="U94">
        <v>7.2999999999999995E-2</v>
      </c>
      <c r="V94">
        <v>10.927</v>
      </c>
      <c r="W94" s="1">
        <v>75.172799999999995</v>
      </c>
      <c r="X94" s="1">
        <v>5.5594000000000001</v>
      </c>
      <c r="Y94">
        <v>70.577200000000005</v>
      </c>
      <c r="Z94">
        <v>0.82069999999999999</v>
      </c>
      <c r="AA94">
        <v>0.53120000000000001</v>
      </c>
      <c r="AB94">
        <v>18.251300000000001</v>
      </c>
      <c r="AC94">
        <v>1.3498000000000001</v>
      </c>
      <c r="AD94">
        <v>17.1355</v>
      </c>
      <c r="AE94">
        <v>11.0542</v>
      </c>
      <c r="AF94">
        <v>0.8175</v>
      </c>
      <c r="AG94">
        <v>10.378399999999999</v>
      </c>
      <c r="AH94" s="1">
        <v>578.1422</v>
      </c>
      <c r="AI94" s="1">
        <v>160.34450000000001</v>
      </c>
      <c r="AJ94" s="1">
        <v>56.130099999999999</v>
      </c>
      <c r="AK94" s="1">
        <v>163.71719999999999</v>
      </c>
      <c r="AL94" s="1">
        <v>84.561400000000006</v>
      </c>
      <c r="AM94" t="s">
        <v>33</v>
      </c>
      <c r="AN94">
        <v>490.43</v>
      </c>
      <c r="AO94">
        <v>13949.99</v>
      </c>
      <c r="AP94">
        <v>152.76</v>
      </c>
    </row>
    <row r="95" spans="1:42">
      <c r="A95">
        <v>2053</v>
      </c>
      <c r="B95">
        <v>0</v>
      </c>
      <c r="C95">
        <v>32.970999999999997</v>
      </c>
      <c r="D95">
        <v>64.397999999999996</v>
      </c>
      <c r="E95">
        <v>132</v>
      </c>
      <c r="F95" t="s">
        <v>50</v>
      </c>
      <c r="G95">
        <v>1870.7929999999999</v>
      </c>
      <c r="H95">
        <v>1012.8652</v>
      </c>
      <c r="I95">
        <v>857.92780000000005</v>
      </c>
      <c r="J95">
        <v>54.140999999999998</v>
      </c>
      <c r="K95">
        <v>3.6023999999999998</v>
      </c>
      <c r="L95">
        <v>1.1448</v>
      </c>
      <c r="M95">
        <v>0.22</v>
      </c>
      <c r="N95">
        <v>0</v>
      </c>
      <c r="O95">
        <v>0</v>
      </c>
      <c r="P95">
        <v>0</v>
      </c>
      <c r="Q95">
        <v>77</v>
      </c>
      <c r="R95">
        <v>207</v>
      </c>
      <c r="S95">
        <v>417.79230000000001</v>
      </c>
      <c r="T95">
        <v>11884.6937</v>
      </c>
      <c r="U95">
        <v>7.2800000000000004E-2</v>
      </c>
      <c r="V95">
        <v>10.7392</v>
      </c>
      <c r="W95" s="1">
        <v>79.581699999999998</v>
      </c>
      <c r="X95" s="1">
        <v>5.8658999999999999</v>
      </c>
      <c r="Y95">
        <v>74.749399999999994</v>
      </c>
      <c r="Z95">
        <v>0.85919999999999996</v>
      </c>
      <c r="AA95">
        <v>0.55610000000000004</v>
      </c>
      <c r="AB95">
        <v>19.3443</v>
      </c>
      <c r="AC95">
        <v>1.4258</v>
      </c>
      <c r="AD95">
        <v>18.169699999999999</v>
      </c>
      <c r="AE95">
        <v>11.685600000000001</v>
      </c>
      <c r="AF95">
        <v>0.86129999999999995</v>
      </c>
      <c r="AG95">
        <v>10.976000000000001</v>
      </c>
      <c r="AH95" s="1">
        <v>577.15269999999998</v>
      </c>
      <c r="AI95" s="1">
        <v>140.89019999999999</v>
      </c>
      <c r="AJ95" s="1">
        <v>50.561599999999999</v>
      </c>
      <c r="AK95" s="1">
        <v>159.96449999999999</v>
      </c>
      <c r="AL95" s="1">
        <v>84.296199999999999</v>
      </c>
      <c r="AM95" t="s">
        <v>33</v>
      </c>
      <c r="AN95">
        <v>434.71</v>
      </c>
      <c r="AO95">
        <v>12369.79</v>
      </c>
      <c r="AP95">
        <v>363.79</v>
      </c>
    </row>
    <row r="96" spans="1:42">
      <c r="A96">
        <v>2054</v>
      </c>
      <c r="B96">
        <v>0</v>
      </c>
      <c r="C96">
        <v>33.21</v>
      </c>
      <c r="D96">
        <v>66.367000000000004</v>
      </c>
      <c r="E96">
        <v>133</v>
      </c>
      <c r="F96" t="s">
        <v>50</v>
      </c>
      <c r="G96">
        <v>1850.4606000000001</v>
      </c>
      <c r="H96">
        <v>998.79200000000003</v>
      </c>
      <c r="I96">
        <v>851.66859999999997</v>
      </c>
      <c r="J96">
        <v>53.975299999999997</v>
      </c>
      <c r="K96">
        <v>3.6429999999999998</v>
      </c>
      <c r="L96">
        <v>1.2</v>
      </c>
      <c r="M96">
        <v>0.21870000000000001</v>
      </c>
      <c r="N96">
        <v>0</v>
      </c>
      <c r="O96">
        <v>0</v>
      </c>
      <c r="P96">
        <v>0</v>
      </c>
      <c r="Q96">
        <v>76</v>
      </c>
      <c r="R96">
        <v>215</v>
      </c>
      <c r="S96">
        <v>392.56650000000002</v>
      </c>
      <c r="T96">
        <v>11185.8048</v>
      </c>
      <c r="U96">
        <v>7.2499999999999995E-2</v>
      </c>
      <c r="V96">
        <v>10.7271</v>
      </c>
      <c r="W96" s="1">
        <v>83.700900000000004</v>
      </c>
      <c r="X96" s="1">
        <v>6.1489000000000003</v>
      </c>
      <c r="Y96">
        <v>78.653300000000002</v>
      </c>
      <c r="Z96">
        <v>0.91080000000000005</v>
      </c>
      <c r="AA96">
        <v>0.58950000000000002</v>
      </c>
      <c r="AB96">
        <v>20.363199999999999</v>
      </c>
      <c r="AC96">
        <v>1.4959</v>
      </c>
      <c r="AD96">
        <v>19.135200000000001</v>
      </c>
      <c r="AE96">
        <v>12.2751</v>
      </c>
      <c r="AF96">
        <v>0.90180000000000005</v>
      </c>
      <c r="AG96">
        <v>11.5349</v>
      </c>
      <c r="AH96" s="1">
        <v>567.18359999999996</v>
      </c>
      <c r="AI96" s="1">
        <v>142.05959999999999</v>
      </c>
      <c r="AJ96" s="1">
        <v>50.797800000000002</v>
      </c>
      <c r="AK96" s="1">
        <v>155.9846</v>
      </c>
      <c r="AL96" s="1">
        <v>82.766400000000004</v>
      </c>
      <c r="AM96" t="s">
        <v>33</v>
      </c>
      <c r="AN96">
        <v>407.54</v>
      </c>
      <c r="AO96">
        <v>11614.23</v>
      </c>
      <c r="AP96">
        <v>380.38</v>
      </c>
    </row>
    <row r="97" spans="1:42">
      <c r="A97">
        <v>2055</v>
      </c>
      <c r="B97">
        <v>0</v>
      </c>
      <c r="C97">
        <v>33.341000000000001</v>
      </c>
      <c r="D97">
        <v>67.507000000000005</v>
      </c>
      <c r="E97">
        <v>134</v>
      </c>
      <c r="F97" t="s">
        <v>50</v>
      </c>
      <c r="G97">
        <v>1465.0589</v>
      </c>
      <c r="H97">
        <v>963.19809999999995</v>
      </c>
      <c r="I97">
        <v>501.86079999999998</v>
      </c>
      <c r="J97">
        <v>65.744699999999995</v>
      </c>
      <c r="K97">
        <v>3.8180000000000001</v>
      </c>
      <c r="L97">
        <v>1.2</v>
      </c>
      <c r="M97">
        <v>0.21360000000000001</v>
      </c>
      <c r="N97">
        <v>0</v>
      </c>
      <c r="O97">
        <v>0</v>
      </c>
      <c r="P97">
        <v>0</v>
      </c>
      <c r="Q97">
        <v>75</v>
      </c>
      <c r="R97">
        <v>171</v>
      </c>
      <c r="S97">
        <v>360.27140000000003</v>
      </c>
      <c r="T97">
        <v>10233.0609</v>
      </c>
      <c r="U97">
        <v>7.2300000000000003E-2</v>
      </c>
      <c r="V97">
        <v>10.234500000000001</v>
      </c>
      <c r="W97" s="1">
        <v>85.579499999999996</v>
      </c>
      <c r="X97" s="1">
        <v>6.266</v>
      </c>
      <c r="Y97">
        <v>80.454599999999999</v>
      </c>
      <c r="Z97">
        <v>0.95450000000000002</v>
      </c>
      <c r="AA97">
        <v>0.61780000000000002</v>
      </c>
      <c r="AB97">
        <v>20.824200000000001</v>
      </c>
      <c r="AC97">
        <v>1.5246999999999999</v>
      </c>
      <c r="AD97">
        <v>19.577200000000001</v>
      </c>
      <c r="AE97">
        <v>12.542199999999999</v>
      </c>
      <c r="AF97">
        <v>0.91830000000000001</v>
      </c>
      <c r="AG97">
        <v>11.7912</v>
      </c>
      <c r="AH97" s="1">
        <v>534.38300000000004</v>
      </c>
      <c r="AI97" s="1">
        <v>145.91550000000001</v>
      </c>
      <c r="AJ97" s="1">
        <v>53.6875</v>
      </c>
      <c r="AK97" s="1">
        <v>151.12569999999999</v>
      </c>
      <c r="AL97" s="1">
        <v>78.086500000000001</v>
      </c>
      <c r="AM97" t="s">
        <v>33</v>
      </c>
      <c r="AN97">
        <v>375.75</v>
      </c>
      <c r="AO97">
        <v>10675.93</v>
      </c>
      <c r="AP97">
        <v>358.94</v>
      </c>
    </row>
    <row r="98" spans="1:42">
      <c r="A98">
        <v>2056</v>
      </c>
      <c r="B98">
        <v>0</v>
      </c>
      <c r="C98">
        <v>33.494999999999997</v>
      </c>
      <c r="D98">
        <v>68.92</v>
      </c>
      <c r="E98">
        <v>135</v>
      </c>
      <c r="F98" t="s">
        <v>50</v>
      </c>
      <c r="G98">
        <v>1675.9391000000001</v>
      </c>
      <c r="H98">
        <v>922.82420000000002</v>
      </c>
      <c r="I98">
        <v>753.11490000000003</v>
      </c>
      <c r="J98">
        <v>55.063099999999999</v>
      </c>
      <c r="K98">
        <v>3.8978000000000002</v>
      </c>
      <c r="L98">
        <v>1.2</v>
      </c>
      <c r="M98">
        <v>0.2114</v>
      </c>
      <c r="N98">
        <v>0</v>
      </c>
      <c r="O98">
        <v>0</v>
      </c>
      <c r="P98">
        <v>0</v>
      </c>
      <c r="Q98">
        <v>74</v>
      </c>
      <c r="R98">
        <v>179</v>
      </c>
      <c r="S98">
        <v>321.0992</v>
      </c>
      <c r="T98">
        <v>9146.5845000000008</v>
      </c>
      <c r="U98">
        <v>7.1999999999999995E-2</v>
      </c>
      <c r="V98">
        <v>10.9739</v>
      </c>
      <c r="W98" s="1">
        <v>88.309200000000004</v>
      </c>
      <c r="X98" s="1">
        <v>6.4442000000000004</v>
      </c>
      <c r="Y98">
        <v>83.058400000000006</v>
      </c>
      <c r="Z98">
        <v>0.97440000000000004</v>
      </c>
      <c r="AA98">
        <v>0.63070000000000004</v>
      </c>
      <c r="AB98">
        <v>21.490300000000001</v>
      </c>
      <c r="AC98">
        <v>1.5682</v>
      </c>
      <c r="AD98">
        <v>20.212499999999999</v>
      </c>
      <c r="AE98">
        <v>12.9316</v>
      </c>
      <c r="AF98">
        <v>0.94369999999999998</v>
      </c>
      <c r="AG98">
        <v>12.162699999999999</v>
      </c>
      <c r="AH98" s="1">
        <v>523.04300000000001</v>
      </c>
      <c r="AI98" s="1">
        <v>131.27010000000001</v>
      </c>
      <c r="AJ98" s="1">
        <v>48.630699999999997</v>
      </c>
      <c r="AK98" s="1">
        <v>143.5797</v>
      </c>
      <c r="AL98" s="1">
        <v>76.300799999999995</v>
      </c>
      <c r="AM98" t="s">
        <v>33</v>
      </c>
      <c r="AN98">
        <v>343.52</v>
      </c>
      <c r="AO98">
        <v>9795.06</v>
      </c>
      <c r="AP98">
        <v>380.39</v>
      </c>
    </row>
    <row r="99" spans="1:42">
      <c r="A99">
        <v>2057</v>
      </c>
      <c r="B99">
        <v>0</v>
      </c>
      <c r="C99">
        <v>33.69</v>
      </c>
      <c r="D99">
        <v>70.825999999999993</v>
      </c>
      <c r="E99">
        <v>136</v>
      </c>
      <c r="F99" t="s">
        <v>50</v>
      </c>
      <c r="G99">
        <v>2034.8023000000001</v>
      </c>
      <c r="H99">
        <v>1109.9152999999999</v>
      </c>
      <c r="I99">
        <v>924.88699999999994</v>
      </c>
      <c r="J99">
        <v>54.546599999999998</v>
      </c>
      <c r="K99">
        <v>4.0077999999999996</v>
      </c>
      <c r="L99">
        <v>1.2</v>
      </c>
      <c r="M99">
        <v>0.20849999999999999</v>
      </c>
      <c r="N99">
        <v>0</v>
      </c>
      <c r="O99">
        <v>0</v>
      </c>
      <c r="P99">
        <v>0</v>
      </c>
      <c r="Q99">
        <v>73</v>
      </c>
      <c r="R99">
        <v>229</v>
      </c>
      <c r="S99">
        <v>426.8802</v>
      </c>
      <c r="T99">
        <v>12168.1661</v>
      </c>
      <c r="U99">
        <v>7.17E-2</v>
      </c>
      <c r="V99">
        <v>11.5154</v>
      </c>
      <c r="W99" s="1">
        <v>92.313800000000001</v>
      </c>
      <c r="X99" s="1">
        <v>6.7138</v>
      </c>
      <c r="Y99">
        <v>86.864599999999996</v>
      </c>
      <c r="Z99">
        <v>1.002</v>
      </c>
      <c r="AA99">
        <v>0.64849999999999997</v>
      </c>
      <c r="AB99">
        <v>22.4619</v>
      </c>
      <c r="AC99">
        <v>1.6335999999999999</v>
      </c>
      <c r="AD99">
        <v>21.135899999999999</v>
      </c>
      <c r="AE99">
        <v>13.504200000000001</v>
      </c>
      <c r="AF99">
        <v>0.98209999999999997</v>
      </c>
      <c r="AG99">
        <v>12.707000000000001</v>
      </c>
      <c r="AH99" s="1">
        <v>623.60810000000004</v>
      </c>
      <c r="AI99" s="1">
        <v>164.42080000000001</v>
      </c>
      <c r="AJ99" s="1">
        <v>58.342599999999997</v>
      </c>
      <c r="AK99" s="1">
        <v>172.69630000000001</v>
      </c>
      <c r="AL99" s="1">
        <v>90.847499999999997</v>
      </c>
      <c r="AM99" t="s">
        <v>33</v>
      </c>
      <c r="AN99">
        <v>437.38</v>
      </c>
      <c r="AO99">
        <v>12468.33</v>
      </c>
      <c r="AP99">
        <v>380.39</v>
      </c>
    </row>
    <row r="100" spans="1:42">
      <c r="A100">
        <v>2058</v>
      </c>
      <c r="B100">
        <v>0</v>
      </c>
      <c r="C100">
        <v>33.823</v>
      </c>
      <c r="D100">
        <v>72.200999999999993</v>
      </c>
      <c r="E100">
        <v>137</v>
      </c>
      <c r="F100" t="s">
        <v>50</v>
      </c>
      <c r="G100">
        <v>1688.3210999999999</v>
      </c>
      <c r="H100">
        <v>1169.2050999999999</v>
      </c>
      <c r="I100">
        <v>519.11599999999999</v>
      </c>
      <c r="J100">
        <v>69.252499999999998</v>
      </c>
      <c r="K100">
        <v>4.1745000000000001</v>
      </c>
      <c r="L100">
        <v>1.2</v>
      </c>
      <c r="M100">
        <v>0.20430000000000001</v>
      </c>
      <c r="N100">
        <v>0</v>
      </c>
      <c r="O100">
        <v>0</v>
      </c>
      <c r="P100">
        <v>0</v>
      </c>
      <c r="Q100">
        <v>72</v>
      </c>
      <c r="R100">
        <v>199</v>
      </c>
      <c r="S100">
        <v>459.15140000000002</v>
      </c>
      <c r="T100">
        <v>13043.775100000001</v>
      </c>
      <c r="U100">
        <v>7.1499999999999994E-2</v>
      </c>
      <c r="V100">
        <v>10.301500000000001</v>
      </c>
      <c r="W100" s="1">
        <v>94.569900000000004</v>
      </c>
      <c r="X100" s="1">
        <v>6.8548</v>
      </c>
      <c r="Y100">
        <v>89.028499999999994</v>
      </c>
      <c r="Z100">
        <v>1.0436000000000001</v>
      </c>
      <c r="AA100">
        <v>0.67549999999999999</v>
      </c>
      <c r="AB100">
        <v>23.0137</v>
      </c>
      <c r="AC100">
        <v>1.6680999999999999</v>
      </c>
      <c r="AD100">
        <v>21.665199999999999</v>
      </c>
      <c r="AE100">
        <v>13.825200000000001</v>
      </c>
      <c r="AF100">
        <v>1.0021</v>
      </c>
      <c r="AG100">
        <v>13.0151</v>
      </c>
      <c r="AH100" s="1">
        <v>639.51400000000001</v>
      </c>
      <c r="AI100" s="1">
        <v>186.43729999999999</v>
      </c>
      <c r="AJ100" s="1">
        <v>66.462599999999995</v>
      </c>
      <c r="AK100" s="1">
        <v>183.5455</v>
      </c>
      <c r="AL100" s="1">
        <v>93.245599999999996</v>
      </c>
      <c r="AM100" t="s">
        <v>33</v>
      </c>
      <c r="AN100">
        <v>473.71</v>
      </c>
      <c r="AO100">
        <v>13459.83</v>
      </c>
      <c r="AP100">
        <v>142.21</v>
      </c>
    </row>
    <row r="101" spans="1:42">
      <c r="A101">
        <v>2059</v>
      </c>
      <c r="B101">
        <v>0</v>
      </c>
      <c r="C101">
        <v>33.83</v>
      </c>
      <c r="D101">
        <v>72.278999999999996</v>
      </c>
      <c r="E101">
        <v>138</v>
      </c>
      <c r="F101" t="s">
        <v>50</v>
      </c>
      <c r="G101">
        <v>1288.7275</v>
      </c>
      <c r="H101">
        <v>1103.2262000000001</v>
      </c>
      <c r="I101">
        <v>185.50129999999999</v>
      </c>
      <c r="J101">
        <v>85.605900000000005</v>
      </c>
      <c r="K101">
        <v>4.2781000000000002</v>
      </c>
      <c r="L101">
        <v>1.2</v>
      </c>
      <c r="M101">
        <v>0.20180000000000001</v>
      </c>
      <c r="N101">
        <v>0</v>
      </c>
      <c r="O101">
        <v>0</v>
      </c>
      <c r="P101">
        <v>0</v>
      </c>
      <c r="Q101">
        <v>71</v>
      </c>
      <c r="R101">
        <v>205</v>
      </c>
      <c r="S101">
        <v>482.12740000000002</v>
      </c>
      <c r="T101">
        <v>13683.9148</v>
      </c>
      <c r="U101">
        <v>7.1199999999999999E-2</v>
      </c>
      <c r="V101">
        <v>9.8124000000000002</v>
      </c>
      <c r="W101" s="1">
        <v>93.810900000000004</v>
      </c>
      <c r="X101" s="1">
        <v>6.7769000000000004</v>
      </c>
      <c r="Y101">
        <v>88.3553</v>
      </c>
      <c r="Z101">
        <v>1.0694999999999999</v>
      </c>
      <c r="AA101">
        <v>0.69220000000000004</v>
      </c>
      <c r="AB101">
        <v>22.903300000000002</v>
      </c>
      <c r="AC101">
        <v>1.6545000000000001</v>
      </c>
      <c r="AD101">
        <v>21.571400000000001</v>
      </c>
      <c r="AE101">
        <v>13.712899999999999</v>
      </c>
      <c r="AF101">
        <v>0.99060000000000004</v>
      </c>
      <c r="AG101">
        <v>12.9154</v>
      </c>
      <c r="AH101" s="1">
        <v>575.44359999999995</v>
      </c>
      <c r="AI101" s="1">
        <v>199.0301</v>
      </c>
      <c r="AJ101" s="1">
        <v>71.009200000000007</v>
      </c>
      <c r="AK101" s="1">
        <v>173.6662</v>
      </c>
      <c r="AL101" s="1">
        <v>84.077100000000002</v>
      </c>
      <c r="AM101" t="s">
        <v>33</v>
      </c>
      <c r="AN101">
        <v>497.37</v>
      </c>
      <c r="AO101">
        <v>13808.1</v>
      </c>
      <c r="AP101">
        <v>179.32</v>
      </c>
    </row>
    <row r="102" spans="1:42">
      <c r="A102">
        <v>2060</v>
      </c>
      <c r="B102">
        <v>0</v>
      </c>
      <c r="C102">
        <v>33.978000000000002</v>
      </c>
      <c r="D102">
        <v>73.911000000000001</v>
      </c>
      <c r="E102">
        <v>139</v>
      </c>
      <c r="F102" t="s">
        <v>50</v>
      </c>
      <c r="G102">
        <v>2132.1307999999999</v>
      </c>
      <c r="H102">
        <v>1144.2512999999999</v>
      </c>
      <c r="I102">
        <v>987.87959999999998</v>
      </c>
      <c r="J102">
        <v>53.667000000000002</v>
      </c>
      <c r="K102">
        <v>4.2276999999999996</v>
      </c>
      <c r="L102">
        <v>1.1831</v>
      </c>
      <c r="M102">
        <v>0.20300000000000001</v>
      </c>
      <c r="N102">
        <v>0</v>
      </c>
      <c r="O102">
        <v>0</v>
      </c>
      <c r="P102">
        <v>0</v>
      </c>
      <c r="Q102">
        <v>69</v>
      </c>
      <c r="R102">
        <v>226</v>
      </c>
      <c r="S102">
        <v>461.72640000000001</v>
      </c>
      <c r="T102">
        <v>13141.6088</v>
      </c>
      <c r="U102">
        <v>7.0999999999999994E-2</v>
      </c>
      <c r="V102">
        <v>11.979200000000001</v>
      </c>
      <c r="W102" s="1">
        <v>95.523300000000006</v>
      </c>
      <c r="X102" s="1">
        <v>6.8787000000000003</v>
      </c>
      <c r="Y102">
        <v>90.028999999999996</v>
      </c>
      <c r="Z102">
        <v>1.042</v>
      </c>
      <c r="AA102">
        <v>0.67449999999999999</v>
      </c>
      <c r="AB102">
        <v>23.307700000000001</v>
      </c>
      <c r="AC102">
        <v>1.6783999999999999</v>
      </c>
      <c r="AD102">
        <v>21.967099999999999</v>
      </c>
      <c r="AE102">
        <v>13.952299999999999</v>
      </c>
      <c r="AF102">
        <v>1.0046999999999999</v>
      </c>
      <c r="AG102">
        <v>13.149800000000001</v>
      </c>
      <c r="AH102" s="1">
        <v>629.52480000000003</v>
      </c>
      <c r="AI102" s="1">
        <v>181.65559999999999</v>
      </c>
      <c r="AJ102" s="1">
        <v>64.225200000000001</v>
      </c>
      <c r="AK102" s="1">
        <v>177.1901</v>
      </c>
      <c r="AL102" s="1">
        <v>91.655699999999996</v>
      </c>
      <c r="AM102" t="s">
        <v>33</v>
      </c>
      <c r="AN102">
        <v>470.74</v>
      </c>
      <c r="AO102">
        <v>13399.13</v>
      </c>
      <c r="AP102">
        <v>286.68</v>
      </c>
    </row>
    <row r="103" spans="1:42">
      <c r="A103">
        <v>2061</v>
      </c>
      <c r="B103">
        <v>0</v>
      </c>
      <c r="C103">
        <v>1.3</v>
      </c>
      <c r="D103">
        <v>1</v>
      </c>
      <c r="E103">
        <v>1</v>
      </c>
      <c r="F103" t="s">
        <v>50</v>
      </c>
      <c r="G103">
        <v>0</v>
      </c>
      <c r="H103">
        <v>0</v>
      </c>
      <c r="I103">
        <v>0</v>
      </c>
      <c r="J103" t="e">
        <f>-nan</f>
        <v>#NAME?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10000</v>
      </c>
      <c r="R103">
        <v>0</v>
      </c>
      <c r="S103">
        <v>0</v>
      </c>
      <c r="T103">
        <v>0</v>
      </c>
      <c r="U103">
        <v>0.1061</v>
      </c>
      <c r="V103">
        <v>0.15970000000000001</v>
      </c>
      <c r="W103" s="1">
        <v>1.4185000000000001</v>
      </c>
      <c r="X103" s="1">
        <v>0.15049999999999999</v>
      </c>
      <c r="Y103">
        <v>1.268</v>
      </c>
      <c r="Z103">
        <v>0</v>
      </c>
      <c r="AA103">
        <v>0</v>
      </c>
      <c r="AB103">
        <v>0.16309999999999999</v>
      </c>
      <c r="AC103">
        <v>1.7299999999999999E-2</v>
      </c>
      <c r="AD103">
        <v>0.14580000000000001</v>
      </c>
      <c r="AE103">
        <v>0.27900000000000003</v>
      </c>
      <c r="AF103">
        <v>2.9600000000000001E-2</v>
      </c>
      <c r="AG103">
        <v>0.24940000000000001</v>
      </c>
      <c r="AH103" s="1">
        <v>0</v>
      </c>
      <c r="AI103" s="1">
        <v>0</v>
      </c>
      <c r="AJ103" s="1">
        <v>0</v>
      </c>
      <c r="AK103" s="1">
        <v>0</v>
      </c>
      <c r="AL103" s="1">
        <v>0</v>
      </c>
      <c r="AM103" t="s">
        <v>33</v>
      </c>
      <c r="AN103">
        <v>451.02</v>
      </c>
      <c r="AO103">
        <v>12811.28</v>
      </c>
      <c r="AP103">
        <v>272.62</v>
      </c>
    </row>
    <row r="104" spans="1:42">
      <c r="A104">
        <v>2062</v>
      </c>
      <c r="B104">
        <v>0</v>
      </c>
      <c r="C104">
        <v>2.3161</v>
      </c>
      <c r="D104">
        <v>1.0885</v>
      </c>
      <c r="E104">
        <v>2</v>
      </c>
      <c r="F104" t="s">
        <v>50</v>
      </c>
      <c r="G104">
        <v>104.9267</v>
      </c>
      <c r="H104">
        <v>41.177199999999999</v>
      </c>
      <c r="I104">
        <v>63.749400000000001</v>
      </c>
      <c r="J104">
        <v>39.2438</v>
      </c>
      <c r="K104">
        <v>3.7233999999999998</v>
      </c>
      <c r="L104">
        <v>3.7999999999999999E-2</v>
      </c>
      <c r="M104">
        <v>0.22</v>
      </c>
      <c r="N104">
        <v>0</v>
      </c>
      <c r="O104">
        <v>0</v>
      </c>
      <c r="P104">
        <v>0</v>
      </c>
      <c r="Q104">
        <v>10000</v>
      </c>
      <c r="R104">
        <v>205</v>
      </c>
      <c r="S104">
        <v>1.2962</v>
      </c>
      <c r="T104">
        <v>36.871400000000001</v>
      </c>
      <c r="U104">
        <v>0.10589999999999999</v>
      </c>
      <c r="V104">
        <v>0.29010000000000002</v>
      </c>
      <c r="W104" s="1">
        <v>1.7266999999999999</v>
      </c>
      <c r="X104" s="1">
        <v>0.18279999999999999</v>
      </c>
      <c r="Y104">
        <v>1.5439000000000001</v>
      </c>
      <c r="Z104">
        <v>2.9499999999999998E-2</v>
      </c>
      <c r="AA104">
        <v>1.9099999999999999E-2</v>
      </c>
      <c r="AB104">
        <v>0.2455</v>
      </c>
      <c r="AC104">
        <v>2.5999999999999999E-2</v>
      </c>
      <c r="AD104">
        <v>0.2195</v>
      </c>
      <c r="AE104">
        <v>0.35449999999999998</v>
      </c>
      <c r="AF104">
        <v>3.7499999999999999E-2</v>
      </c>
      <c r="AG104">
        <v>0.317</v>
      </c>
      <c r="AH104" s="1">
        <v>23.8751</v>
      </c>
      <c r="AI104" s="1">
        <v>5.1513</v>
      </c>
      <c r="AJ104" s="1">
        <v>1.8720000000000001</v>
      </c>
      <c r="AK104" s="1">
        <v>4.9908000000000001</v>
      </c>
      <c r="AL104" s="1">
        <v>5.2881</v>
      </c>
      <c r="AM104" t="s">
        <v>33</v>
      </c>
      <c r="AN104">
        <v>74.16</v>
      </c>
      <c r="AO104">
        <v>2109.1</v>
      </c>
      <c r="AP104">
        <v>380.38</v>
      </c>
    </row>
    <row r="105" spans="1:42">
      <c r="A105">
        <v>2063</v>
      </c>
      <c r="B105">
        <v>0</v>
      </c>
      <c r="C105">
        <v>2.4051999999999998</v>
      </c>
      <c r="D105">
        <v>1.1766000000000001</v>
      </c>
      <c r="E105">
        <v>3</v>
      </c>
      <c r="F105" t="s">
        <v>50</v>
      </c>
      <c r="G105">
        <v>107.8068</v>
      </c>
      <c r="H105">
        <v>47.878300000000003</v>
      </c>
      <c r="I105">
        <v>59.928400000000003</v>
      </c>
      <c r="J105">
        <v>44.411299999999997</v>
      </c>
      <c r="K105">
        <v>3.7208999999999999</v>
      </c>
      <c r="L105">
        <v>4.4999999999999998E-2</v>
      </c>
      <c r="M105">
        <v>0.22</v>
      </c>
      <c r="N105">
        <v>0</v>
      </c>
      <c r="O105">
        <v>0</v>
      </c>
      <c r="P105">
        <v>0</v>
      </c>
      <c r="Q105">
        <v>10000</v>
      </c>
      <c r="R105">
        <v>197</v>
      </c>
      <c r="S105">
        <v>1.8520000000000001</v>
      </c>
      <c r="T105">
        <v>52.614400000000003</v>
      </c>
      <c r="U105">
        <v>0.1056</v>
      </c>
      <c r="V105">
        <v>0.36880000000000002</v>
      </c>
      <c r="W105" s="1">
        <v>2.0394999999999999</v>
      </c>
      <c r="X105" s="1">
        <v>0.21540000000000001</v>
      </c>
      <c r="Y105">
        <v>1.8241000000000001</v>
      </c>
      <c r="Z105">
        <v>3.49E-2</v>
      </c>
      <c r="AA105">
        <v>2.2599999999999999E-2</v>
      </c>
      <c r="AB105">
        <v>0.32890000000000003</v>
      </c>
      <c r="AC105">
        <v>3.4700000000000002E-2</v>
      </c>
      <c r="AD105">
        <v>0.29420000000000002</v>
      </c>
      <c r="AE105">
        <v>0.43020000000000003</v>
      </c>
      <c r="AF105">
        <v>4.5400000000000003E-2</v>
      </c>
      <c r="AG105">
        <v>0.38479999999999998</v>
      </c>
      <c r="AH105" s="1">
        <v>27.108699999999999</v>
      </c>
      <c r="AI105" s="1">
        <v>6.4100999999999999</v>
      </c>
      <c r="AJ105" s="1">
        <v>2.3454999999999999</v>
      </c>
      <c r="AK105" s="1">
        <v>5.9862000000000002</v>
      </c>
      <c r="AL105" s="1">
        <v>6.0278999999999998</v>
      </c>
      <c r="AM105" t="s">
        <v>33</v>
      </c>
      <c r="AN105">
        <v>59.1</v>
      </c>
      <c r="AO105">
        <v>1683.13</v>
      </c>
      <c r="AP105">
        <v>380.39</v>
      </c>
    </row>
    <row r="106" spans="1:42">
      <c r="A106">
        <v>2064</v>
      </c>
      <c r="B106">
        <v>0</v>
      </c>
      <c r="C106">
        <v>2.5434999999999999</v>
      </c>
      <c r="D106">
        <v>1.3126</v>
      </c>
      <c r="E106">
        <v>4</v>
      </c>
      <c r="F106" t="s">
        <v>50</v>
      </c>
      <c r="G106">
        <v>161.5916</v>
      </c>
      <c r="H106">
        <v>63.476300000000002</v>
      </c>
      <c r="I106">
        <v>98.115300000000005</v>
      </c>
      <c r="J106">
        <v>39.2819</v>
      </c>
      <c r="K106">
        <v>3.7185999999999999</v>
      </c>
      <c r="L106">
        <v>5.2600000000000001E-2</v>
      </c>
      <c r="M106">
        <v>0.22</v>
      </c>
      <c r="N106">
        <v>0</v>
      </c>
      <c r="O106">
        <v>0</v>
      </c>
      <c r="P106">
        <v>0</v>
      </c>
      <c r="Q106">
        <v>10000</v>
      </c>
      <c r="R106">
        <v>228</v>
      </c>
      <c r="S106">
        <v>2.6757</v>
      </c>
      <c r="T106">
        <v>76.179299999999998</v>
      </c>
      <c r="U106">
        <v>0.1053</v>
      </c>
      <c r="V106">
        <v>0.49569999999999997</v>
      </c>
      <c r="W106" s="1">
        <v>2.5693999999999999</v>
      </c>
      <c r="X106" s="1">
        <v>0.2707</v>
      </c>
      <c r="Y106">
        <v>2.2987000000000002</v>
      </c>
      <c r="Z106">
        <v>4.0800000000000003E-2</v>
      </c>
      <c r="AA106">
        <v>2.64E-2</v>
      </c>
      <c r="AB106">
        <v>0.46989999999999998</v>
      </c>
      <c r="AC106">
        <v>4.9500000000000002E-2</v>
      </c>
      <c r="AD106">
        <v>0.4204</v>
      </c>
      <c r="AE106">
        <v>0.55659999999999998</v>
      </c>
      <c r="AF106">
        <v>5.8599999999999999E-2</v>
      </c>
      <c r="AG106">
        <v>0.498</v>
      </c>
      <c r="AH106" s="1">
        <v>36.634300000000003</v>
      </c>
      <c r="AI106" s="1">
        <v>7.1755000000000004</v>
      </c>
      <c r="AJ106" s="1">
        <v>2.6061999999999999</v>
      </c>
      <c r="AK106" s="1">
        <v>8.7556999999999992</v>
      </c>
      <c r="AL106" s="1">
        <v>8.3047000000000004</v>
      </c>
      <c r="AM106" t="s">
        <v>33</v>
      </c>
      <c r="AN106">
        <v>84.99</v>
      </c>
      <c r="AO106">
        <v>2412.9499999999998</v>
      </c>
      <c r="AP106">
        <v>380.37</v>
      </c>
    </row>
    <row r="107" spans="1:42">
      <c r="A107">
        <v>2065</v>
      </c>
      <c r="B107">
        <v>0</v>
      </c>
      <c r="C107">
        <v>2.6389999999999998</v>
      </c>
      <c r="D107">
        <v>1.4059999999999999</v>
      </c>
      <c r="E107">
        <v>5</v>
      </c>
      <c r="F107" t="s">
        <v>50</v>
      </c>
      <c r="G107">
        <v>150.01929999999999</v>
      </c>
      <c r="H107">
        <v>70.760199999999998</v>
      </c>
      <c r="I107">
        <v>79.259100000000004</v>
      </c>
      <c r="J107">
        <v>47.167400000000001</v>
      </c>
      <c r="K107">
        <v>3.7153</v>
      </c>
      <c r="L107">
        <v>6.5500000000000003E-2</v>
      </c>
      <c r="M107">
        <v>0.22</v>
      </c>
      <c r="N107">
        <v>0</v>
      </c>
      <c r="O107">
        <v>0</v>
      </c>
      <c r="P107">
        <v>0</v>
      </c>
      <c r="Q107">
        <v>10000</v>
      </c>
      <c r="R107">
        <v>195</v>
      </c>
      <c r="S107">
        <v>3.5284</v>
      </c>
      <c r="T107">
        <v>100.0628</v>
      </c>
      <c r="U107">
        <v>0.1051</v>
      </c>
      <c r="V107">
        <v>0.59379999999999999</v>
      </c>
      <c r="W107" s="1">
        <v>2.9853999999999998</v>
      </c>
      <c r="X107" s="1">
        <v>0.31369999999999998</v>
      </c>
      <c r="Y107">
        <v>2.6716000000000002</v>
      </c>
      <c r="Z107">
        <v>5.0700000000000002E-2</v>
      </c>
      <c r="AA107">
        <v>3.2800000000000003E-2</v>
      </c>
      <c r="AB107">
        <v>0.58020000000000005</v>
      </c>
      <c r="AC107">
        <v>6.0999999999999999E-2</v>
      </c>
      <c r="AD107">
        <v>0.51929999999999998</v>
      </c>
      <c r="AE107">
        <v>0.65439999999999998</v>
      </c>
      <c r="AF107">
        <v>6.88E-2</v>
      </c>
      <c r="AG107">
        <v>0.58560000000000001</v>
      </c>
      <c r="AH107" s="1">
        <v>38.940199999999997</v>
      </c>
      <c r="AI107" s="1">
        <v>9.8687000000000005</v>
      </c>
      <c r="AJ107" s="1">
        <v>3.5960999999999999</v>
      </c>
      <c r="AK107" s="1">
        <v>9.6135999999999999</v>
      </c>
      <c r="AL107" s="1">
        <v>8.7415000000000003</v>
      </c>
      <c r="AM107" t="s">
        <v>33</v>
      </c>
      <c r="AN107">
        <v>72.319999999999993</v>
      </c>
      <c r="AO107">
        <v>2047.61</v>
      </c>
      <c r="AP107">
        <v>380.38</v>
      </c>
    </row>
    <row r="108" spans="1:42">
      <c r="A108">
        <v>2066</v>
      </c>
      <c r="B108">
        <v>0</v>
      </c>
      <c r="C108">
        <v>2.7824</v>
      </c>
      <c r="D108">
        <v>1.5458000000000001</v>
      </c>
      <c r="E108">
        <v>6</v>
      </c>
      <c r="F108" t="s">
        <v>50</v>
      </c>
      <c r="G108">
        <v>208.8415</v>
      </c>
      <c r="H108">
        <v>84.144300000000001</v>
      </c>
      <c r="I108">
        <v>124.6972</v>
      </c>
      <c r="J108">
        <v>40.290999999999997</v>
      </c>
      <c r="K108">
        <v>3.7132999999999998</v>
      </c>
      <c r="L108">
        <v>7.51E-2</v>
      </c>
      <c r="M108">
        <v>0.22</v>
      </c>
      <c r="N108">
        <v>0</v>
      </c>
      <c r="O108">
        <v>0</v>
      </c>
      <c r="P108">
        <v>0</v>
      </c>
      <c r="Q108">
        <v>10000</v>
      </c>
      <c r="R108">
        <v>203</v>
      </c>
      <c r="S108">
        <v>4.4364999999999997</v>
      </c>
      <c r="T108">
        <v>126.33580000000001</v>
      </c>
      <c r="U108">
        <v>0.1048</v>
      </c>
      <c r="V108">
        <v>0.77710000000000001</v>
      </c>
      <c r="W108" s="1">
        <v>3.6421999999999999</v>
      </c>
      <c r="X108" s="1">
        <v>0.38179999999999997</v>
      </c>
      <c r="Y108">
        <v>3.2604000000000002</v>
      </c>
      <c r="Z108">
        <v>5.8099999999999999E-2</v>
      </c>
      <c r="AA108">
        <v>3.7600000000000001E-2</v>
      </c>
      <c r="AB108">
        <v>0.754</v>
      </c>
      <c r="AC108">
        <v>7.9000000000000001E-2</v>
      </c>
      <c r="AD108">
        <v>0.67500000000000004</v>
      </c>
      <c r="AE108">
        <v>0.80649999999999999</v>
      </c>
      <c r="AF108">
        <v>8.4599999999999995E-2</v>
      </c>
      <c r="AG108">
        <v>0.72199999999999998</v>
      </c>
      <c r="AH108" s="1">
        <v>48.1404</v>
      </c>
      <c r="AI108" s="1">
        <v>9.4771999999999998</v>
      </c>
      <c r="AJ108" s="1">
        <v>3.4838</v>
      </c>
      <c r="AK108" s="1">
        <v>12.1699</v>
      </c>
      <c r="AL108" s="1">
        <v>10.873100000000001</v>
      </c>
      <c r="AM108" t="s">
        <v>33</v>
      </c>
      <c r="AN108">
        <v>55.69</v>
      </c>
      <c r="AO108">
        <v>1587.36</v>
      </c>
      <c r="AP108">
        <v>380.38</v>
      </c>
    </row>
    <row r="109" spans="1:42">
      <c r="A109">
        <v>2067</v>
      </c>
      <c r="B109">
        <v>0</v>
      </c>
      <c r="C109">
        <v>2.9377</v>
      </c>
      <c r="D109">
        <v>1.6966000000000001</v>
      </c>
      <c r="E109">
        <v>7</v>
      </c>
      <c r="F109" t="s">
        <v>50</v>
      </c>
      <c r="G109">
        <v>255.2955</v>
      </c>
      <c r="H109">
        <v>107.0791</v>
      </c>
      <c r="I109">
        <v>148.21639999999999</v>
      </c>
      <c r="J109">
        <v>41.943199999999997</v>
      </c>
      <c r="K109">
        <v>3.7105000000000001</v>
      </c>
      <c r="L109">
        <v>9.0800000000000006E-2</v>
      </c>
      <c r="M109">
        <v>0.22</v>
      </c>
      <c r="N109">
        <v>0</v>
      </c>
      <c r="O109">
        <v>0</v>
      </c>
      <c r="P109">
        <v>0</v>
      </c>
      <c r="Q109">
        <v>10000</v>
      </c>
      <c r="R109">
        <v>204</v>
      </c>
      <c r="S109">
        <v>6.3360000000000003</v>
      </c>
      <c r="T109">
        <v>180.24180000000001</v>
      </c>
      <c r="U109">
        <v>0.1046</v>
      </c>
      <c r="V109">
        <v>0.96209999999999996</v>
      </c>
      <c r="W109" s="1">
        <v>4.4459</v>
      </c>
      <c r="X109" s="1">
        <v>0.46500000000000002</v>
      </c>
      <c r="Y109">
        <v>3.9809999999999999</v>
      </c>
      <c r="Z109">
        <v>7.0199999999999999E-2</v>
      </c>
      <c r="AA109">
        <v>4.5400000000000003E-2</v>
      </c>
      <c r="AB109">
        <v>0.96609999999999996</v>
      </c>
      <c r="AC109">
        <v>0.10100000000000001</v>
      </c>
      <c r="AD109">
        <v>0.86509999999999998</v>
      </c>
      <c r="AE109">
        <v>0.99009999999999998</v>
      </c>
      <c r="AF109">
        <v>0.10349999999999999</v>
      </c>
      <c r="AG109">
        <v>0.88649999999999995</v>
      </c>
      <c r="AH109" s="1">
        <v>60.837000000000003</v>
      </c>
      <c r="AI109" s="1">
        <v>12.2014</v>
      </c>
      <c r="AJ109" s="1">
        <v>4.4595000000000002</v>
      </c>
      <c r="AK109" s="1">
        <v>15.8886</v>
      </c>
      <c r="AL109" s="1">
        <v>13.692500000000001</v>
      </c>
      <c r="AM109" t="s">
        <v>33</v>
      </c>
      <c r="AN109">
        <v>84.77</v>
      </c>
      <c r="AO109">
        <v>2412.0500000000002</v>
      </c>
      <c r="AP109">
        <v>380.39</v>
      </c>
    </row>
    <row r="110" spans="1:42">
      <c r="A110">
        <v>2068</v>
      </c>
      <c r="B110">
        <v>0</v>
      </c>
      <c r="C110">
        <v>3.0949</v>
      </c>
      <c r="D110">
        <v>1.8488</v>
      </c>
      <c r="E110">
        <v>8</v>
      </c>
      <c r="F110" t="s">
        <v>50</v>
      </c>
      <c r="G110">
        <v>293.12979999999999</v>
      </c>
      <c r="H110">
        <v>133.05420000000001</v>
      </c>
      <c r="I110">
        <v>160.07560000000001</v>
      </c>
      <c r="J110">
        <v>45.390900000000002</v>
      </c>
      <c r="K110">
        <v>3.7077</v>
      </c>
      <c r="L110">
        <v>0.1094</v>
      </c>
      <c r="M110">
        <v>0.22</v>
      </c>
      <c r="N110">
        <v>0</v>
      </c>
      <c r="O110">
        <v>0</v>
      </c>
      <c r="P110">
        <v>0</v>
      </c>
      <c r="Q110">
        <v>10000</v>
      </c>
      <c r="R110">
        <v>210</v>
      </c>
      <c r="S110">
        <v>9.6722000000000001</v>
      </c>
      <c r="T110">
        <v>274.70530000000002</v>
      </c>
      <c r="U110">
        <v>0.1043</v>
      </c>
      <c r="V110">
        <v>1.1312</v>
      </c>
      <c r="W110" s="1">
        <v>5.3287000000000004</v>
      </c>
      <c r="X110" s="1">
        <v>0.55589999999999995</v>
      </c>
      <c r="Y110">
        <v>4.7727000000000004</v>
      </c>
      <c r="Z110">
        <v>8.4500000000000006E-2</v>
      </c>
      <c r="AA110">
        <v>5.4699999999999999E-2</v>
      </c>
      <c r="AB110">
        <v>1.1984999999999999</v>
      </c>
      <c r="AC110">
        <v>0.125</v>
      </c>
      <c r="AD110">
        <v>1.0734999999999999</v>
      </c>
      <c r="AE110">
        <v>1.1889000000000001</v>
      </c>
      <c r="AF110">
        <v>0.124</v>
      </c>
      <c r="AG110">
        <v>1.0649</v>
      </c>
      <c r="AH110" s="1">
        <v>74.1053</v>
      </c>
      <c r="AI110" s="1">
        <v>16.376300000000001</v>
      </c>
      <c r="AJ110" s="1">
        <v>5.9368999999999996</v>
      </c>
      <c r="AK110" s="1">
        <v>20.041799999999999</v>
      </c>
      <c r="AL110" s="1">
        <v>16.593900000000001</v>
      </c>
      <c r="AM110" t="s">
        <v>33</v>
      </c>
      <c r="AN110">
        <v>75.739999999999995</v>
      </c>
      <c r="AO110">
        <v>2147.59</v>
      </c>
      <c r="AP110">
        <v>380.39</v>
      </c>
    </row>
    <row r="111" spans="1:42">
      <c r="A111">
        <v>2069</v>
      </c>
      <c r="B111">
        <v>0</v>
      </c>
      <c r="C111">
        <v>3.2486000000000002</v>
      </c>
      <c r="D111">
        <v>1.9971000000000001</v>
      </c>
      <c r="E111">
        <v>9</v>
      </c>
      <c r="F111" t="s">
        <v>50</v>
      </c>
      <c r="G111">
        <v>322.32569999999998</v>
      </c>
      <c r="H111">
        <v>143.0316</v>
      </c>
      <c r="I111">
        <v>179.29409999999999</v>
      </c>
      <c r="J111">
        <v>44.374899999999997</v>
      </c>
      <c r="K111">
        <v>3.7052</v>
      </c>
      <c r="L111">
        <v>0.12989999999999999</v>
      </c>
      <c r="M111">
        <v>0.22</v>
      </c>
      <c r="N111">
        <v>0</v>
      </c>
      <c r="O111">
        <v>0</v>
      </c>
      <c r="P111">
        <v>0</v>
      </c>
      <c r="Q111">
        <v>10000</v>
      </c>
      <c r="R111">
        <v>192</v>
      </c>
      <c r="S111">
        <v>11.6653</v>
      </c>
      <c r="T111">
        <v>331.54469999999998</v>
      </c>
      <c r="U111">
        <v>0.1041</v>
      </c>
      <c r="V111">
        <v>1.3537999999999999</v>
      </c>
      <c r="W111" s="1">
        <v>6.2923999999999998</v>
      </c>
      <c r="X111" s="1">
        <v>0.65490000000000004</v>
      </c>
      <c r="Y111">
        <v>5.6375000000000002</v>
      </c>
      <c r="Z111">
        <v>0.1003</v>
      </c>
      <c r="AA111">
        <v>6.4899999999999999E-2</v>
      </c>
      <c r="AB111">
        <v>1.4516</v>
      </c>
      <c r="AC111">
        <v>0.15110000000000001</v>
      </c>
      <c r="AD111">
        <v>1.3006</v>
      </c>
      <c r="AE111">
        <v>1.4031</v>
      </c>
      <c r="AF111">
        <v>0.14599999999999999</v>
      </c>
      <c r="AG111">
        <v>1.2571000000000001</v>
      </c>
      <c r="AH111" s="1">
        <v>80.137100000000004</v>
      </c>
      <c r="AI111" s="1">
        <v>16.991800000000001</v>
      </c>
      <c r="AJ111" s="1">
        <v>6.2991000000000001</v>
      </c>
      <c r="AK111" s="1">
        <v>21.7562</v>
      </c>
      <c r="AL111" s="1">
        <v>17.847300000000001</v>
      </c>
      <c r="AM111" t="s">
        <v>33</v>
      </c>
      <c r="AN111">
        <v>65.959999999999994</v>
      </c>
      <c r="AO111">
        <v>1876.22</v>
      </c>
      <c r="AP111">
        <v>380.39</v>
      </c>
    </row>
    <row r="112" spans="1:42">
      <c r="A112">
        <v>2070</v>
      </c>
      <c r="B112">
        <v>0</v>
      </c>
      <c r="C112">
        <v>3.4510000000000001</v>
      </c>
      <c r="D112">
        <v>2.1920999999999999</v>
      </c>
      <c r="E112">
        <v>10</v>
      </c>
      <c r="F112" t="s">
        <v>50</v>
      </c>
      <c r="G112">
        <v>427.47149999999999</v>
      </c>
      <c r="H112">
        <v>177.67769999999999</v>
      </c>
      <c r="I112">
        <v>249.7938</v>
      </c>
      <c r="J112">
        <v>41.564799999999998</v>
      </c>
      <c r="K112">
        <v>3.7029000000000001</v>
      </c>
      <c r="L112">
        <v>0.15160000000000001</v>
      </c>
      <c r="M112">
        <v>0.22</v>
      </c>
      <c r="N112">
        <v>0</v>
      </c>
      <c r="O112">
        <v>0</v>
      </c>
      <c r="P112">
        <v>0</v>
      </c>
      <c r="Q112">
        <v>10000</v>
      </c>
      <c r="R112">
        <v>200</v>
      </c>
      <c r="S112">
        <v>15.858700000000001</v>
      </c>
      <c r="T112">
        <v>451.37360000000001</v>
      </c>
      <c r="U112">
        <v>0.1038</v>
      </c>
      <c r="V112">
        <v>1.6486000000000001</v>
      </c>
      <c r="W112" s="1">
        <v>7.6698000000000004</v>
      </c>
      <c r="X112" s="1">
        <v>0.79630000000000001</v>
      </c>
      <c r="Y112">
        <v>6.8734999999999999</v>
      </c>
      <c r="Z112">
        <v>0.11700000000000001</v>
      </c>
      <c r="AA112">
        <v>7.5700000000000003E-2</v>
      </c>
      <c r="AB112">
        <v>1.8126</v>
      </c>
      <c r="AC112">
        <v>0.18820000000000001</v>
      </c>
      <c r="AD112">
        <v>1.6244000000000001</v>
      </c>
      <c r="AE112">
        <v>1.7053</v>
      </c>
      <c r="AF112">
        <v>0.17699999999999999</v>
      </c>
      <c r="AG112">
        <v>1.5282</v>
      </c>
      <c r="AH112" s="1">
        <v>101.2882</v>
      </c>
      <c r="AI112" s="1">
        <v>19.305700000000002</v>
      </c>
      <c r="AJ112" s="1">
        <v>7.0837000000000003</v>
      </c>
      <c r="AK112" s="1">
        <v>27.609500000000001</v>
      </c>
      <c r="AL112" s="1">
        <v>22.390599999999999</v>
      </c>
      <c r="AM112" t="s">
        <v>33</v>
      </c>
      <c r="AN112">
        <v>80.33</v>
      </c>
      <c r="AO112">
        <v>2285.25</v>
      </c>
      <c r="AP112">
        <v>380.39</v>
      </c>
    </row>
    <row r="113" spans="1:42">
      <c r="A113">
        <v>2071</v>
      </c>
      <c r="B113">
        <v>0</v>
      </c>
      <c r="C113">
        <v>3.6394000000000002</v>
      </c>
      <c r="D113">
        <v>2.3734000000000002</v>
      </c>
      <c r="E113">
        <v>11</v>
      </c>
      <c r="F113" t="s">
        <v>50</v>
      </c>
      <c r="G113">
        <v>479.26440000000002</v>
      </c>
      <c r="H113">
        <v>234.7413</v>
      </c>
      <c r="I113">
        <v>244.5231</v>
      </c>
      <c r="J113">
        <v>48.979500000000002</v>
      </c>
      <c r="K113">
        <v>3.7000999999999999</v>
      </c>
      <c r="L113">
        <v>0.1827</v>
      </c>
      <c r="M113">
        <v>0.22</v>
      </c>
      <c r="N113">
        <v>0</v>
      </c>
      <c r="O113">
        <v>0</v>
      </c>
      <c r="P113">
        <v>0</v>
      </c>
      <c r="Q113">
        <v>10000</v>
      </c>
      <c r="R113">
        <v>244</v>
      </c>
      <c r="S113">
        <v>26.842700000000001</v>
      </c>
      <c r="T113">
        <v>761.99670000000003</v>
      </c>
      <c r="U113">
        <v>0.1036</v>
      </c>
      <c r="V113">
        <v>1.827</v>
      </c>
      <c r="W113" s="1">
        <v>9.0698000000000008</v>
      </c>
      <c r="X113" s="1">
        <v>0.93930000000000002</v>
      </c>
      <c r="Y113">
        <v>8.1304999999999996</v>
      </c>
      <c r="Z113">
        <v>0.14080000000000001</v>
      </c>
      <c r="AA113">
        <v>9.11E-2</v>
      </c>
      <c r="AB113">
        <v>2.1787000000000001</v>
      </c>
      <c r="AC113">
        <v>0.22559999999999999</v>
      </c>
      <c r="AD113">
        <v>1.9531000000000001</v>
      </c>
      <c r="AE113">
        <v>2.0085000000000002</v>
      </c>
      <c r="AF113">
        <v>0.20799999999999999</v>
      </c>
      <c r="AG113">
        <v>1.8005</v>
      </c>
      <c r="AH113" s="1">
        <v>128.08189999999999</v>
      </c>
      <c r="AI113" s="1">
        <v>30.909300000000002</v>
      </c>
      <c r="AJ113" s="1">
        <v>11.014200000000001</v>
      </c>
      <c r="AK113" s="1">
        <v>36.5871</v>
      </c>
      <c r="AL113" s="1">
        <v>28.148800000000001</v>
      </c>
      <c r="AM113" t="s">
        <v>33</v>
      </c>
      <c r="AN113">
        <v>91.38</v>
      </c>
      <c r="AO113">
        <v>2590.6</v>
      </c>
      <c r="AP113">
        <v>380.39</v>
      </c>
    </row>
    <row r="114" spans="1:42">
      <c r="A114">
        <v>2072</v>
      </c>
      <c r="B114">
        <v>0</v>
      </c>
      <c r="C114">
        <v>3.8033999999999999</v>
      </c>
      <c r="D114">
        <v>2.5310999999999999</v>
      </c>
      <c r="E114">
        <v>12</v>
      </c>
      <c r="F114" t="s">
        <v>50</v>
      </c>
      <c r="G114">
        <v>483.00380000000001</v>
      </c>
      <c r="H114">
        <v>238.249</v>
      </c>
      <c r="I114">
        <v>244.75470000000001</v>
      </c>
      <c r="J114">
        <v>49.326500000000003</v>
      </c>
      <c r="K114">
        <v>3.6978</v>
      </c>
      <c r="L114">
        <v>0.21410000000000001</v>
      </c>
      <c r="M114">
        <v>0.22</v>
      </c>
      <c r="N114">
        <v>0</v>
      </c>
      <c r="O114">
        <v>0</v>
      </c>
      <c r="P114">
        <v>0</v>
      </c>
      <c r="Q114">
        <v>9999</v>
      </c>
      <c r="R114">
        <v>186</v>
      </c>
      <c r="S114">
        <v>30.310500000000001</v>
      </c>
      <c r="T114">
        <v>859.47349999999994</v>
      </c>
      <c r="U114">
        <v>0.1033</v>
      </c>
      <c r="V114">
        <v>2.0651000000000002</v>
      </c>
      <c r="W114" s="1">
        <v>10.4117</v>
      </c>
      <c r="X114" s="1">
        <v>1.0757000000000001</v>
      </c>
      <c r="Y114">
        <v>9.3369999999999997</v>
      </c>
      <c r="Z114">
        <v>0.16500000000000001</v>
      </c>
      <c r="AA114">
        <v>0.10680000000000001</v>
      </c>
      <c r="AB114">
        <v>2.5289000000000001</v>
      </c>
      <c r="AC114">
        <v>0.26129999999999998</v>
      </c>
      <c r="AD114">
        <v>2.2679</v>
      </c>
      <c r="AE114">
        <v>2.2955999999999999</v>
      </c>
      <c r="AF114">
        <v>0.23719999999999999</v>
      </c>
      <c r="AG114">
        <v>2.0586000000000002</v>
      </c>
      <c r="AH114" s="1">
        <v>130.14429999999999</v>
      </c>
      <c r="AI114" s="1">
        <v>31.168199999999999</v>
      </c>
      <c r="AJ114" s="1">
        <v>11.403</v>
      </c>
      <c r="AK114" s="1">
        <v>37.113700000000001</v>
      </c>
      <c r="AL114" s="1">
        <v>28.419899999999998</v>
      </c>
      <c r="AM114" t="s">
        <v>33</v>
      </c>
      <c r="AN114">
        <v>106.86</v>
      </c>
      <c r="AO114">
        <v>3032.09</v>
      </c>
      <c r="AP114">
        <v>380.39</v>
      </c>
    </row>
    <row r="115" spans="1:42">
      <c r="A115">
        <v>2073</v>
      </c>
      <c r="B115">
        <v>0</v>
      </c>
      <c r="C115">
        <v>3.9819</v>
      </c>
      <c r="D115">
        <v>2.7027000000000001</v>
      </c>
      <c r="E115">
        <v>13</v>
      </c>
      <c r="F115" t="s">
        <v>50</v>
      </c>
      <c r="G115">
        <v>602.82749999999999</v>
      </c>
      <c r="H115">
        <v>283.26690000000002</v>
      </c>
      <c r="I115">
        <v>319.56049999999999</v>
      </c>
      <c r="J115">
        <v>46.989699999999999</v>
      </c>
      <c r="K115">
        <v>3.6959</v>
      </c>
      <c r="L115">
        <v>0.24349999999999999</v>
      </c>
      <c r="M115">
        <v>0.22</v>
      </c>
      <c r="N115">
        <v>0</v>
      </c>
      <c r="O115">
        <v>0</v>
      </c>
      <c r="P115">
        <v>0</v>
      </c>
      <c r="Q115">
        <v>9998</v>
      </c>
      <c r="R115">
        <v>197</v>
      </c>
      <c r="S115">
        <v>39.528700000000001</v>
      </c>
      <c r="T115">
        <v>1122.6741</v>
      </c>
      <c r="U115">
        <v>0.1031</v>
      </c>
      <c r="V115">
        <v>2.339</v>
      </c>
      <c r="W115" s="1">
        <v>12.218500000000001</v>
      </c>
      <c r="X115" s="1">
        <v>1.2593000000000001</v>
      </c>
      <c r="Y115">
        <v>10.9604</v>
      </c>
      <c r="Z115">
        <v>0.1875</v>
      </c>
      <c r="AA115">
        <v>0.12139999999999999</v>
      </c>
      <c r="AB115">
        <v>2.9994000000000001</v>
      </c>
      <c r="AC115">
        <v>0.30909999999999999</v>
      </c>
      <c r="AD115">
        <v>2.6905999999999999</v>
      </c>
      <c r="AE115">
        <v>2.6774</v>
      </c>
      <c r="AF115">
        <v>0.27600000000000002</v>
      </c>
      <c r="AG115">
        <v>2.4018000000000002</v>
      </c>
      <c r="AH115" s="1">
        <v>157.4392</v>
      </c>
      <c r="AI115" s="1">
        <v>34.424500000000002</v>
      </c>
      <c r="AJ115" s="1">
        <v>12.563000000000001</v>
      </c>
      <c r="AK115" s="1">
        <v>44.782899999999998</v>
      </c>
      <c r="AL115" s="1">
        <v>34.057299999999998</v>
      </c>
      <c r="AM115" t="s">
        <v>33</v>
      </c>
      <c r="AN115">
        <v>96.78</v>
      </c>
      <c r="AO115">
        <v>2749.36</v>
      </c>
      <c r="AP115">
        <v>380.39</v>
      </c>
    </row>
    <row r="116" spans="1:42">
      <c r="A116">
        <v>2074</v>
      </c>
      <c r="B116">
        <v>0</v>
      </c>
      <c r="C116">
        <v>4.2756999999999996</v>
      </c>
      <c r="D116">
        <v>2.9853000000000001</v>
      </c>
      <c r="E116">
        <v>14</v>
      </c>
      <c r="F116" t="s">
        <v>50</v>
      </c>
      <c r="G116">
        <v>815.3116</v>
      </c>
      <c r="H116">
        <v>364.07249999999999</v>
      </c>
      <c r="I116">
        <v>451.23910000000001</v>
      </c>
      <c r="J116">
        <v>44.654400000000003</v>
      </c>
      <c r="K116">
        <v>3.6939000000000002</v>
      </c>
      <c r="L116">
        <v>0.27760000000000001</v>
      </c>
      <c r="M116">
        <v>0.22</v>
      </c>
      <c r="N116">
        <v>0</v>
      </c>
      <c r="O116">
        <v>0</v>
      </c>
      <c r="P116">
        <v>0</v>
      </c>
      <c r="Q116">
        <v>9997</v>
      </c>
      <c r="R116">
        <v>270</v>
      </c>
      <c r="S116">
        <v>58.649799999999999</v>
      </c>
      <c r="T116">
        <v>1667.6667</v>
      </c>
      <c r="U116">
        <v>0.1028</v>
      </c>
      <c r="V116">
        <v>2.8237999999999999</v>
      </c>
      <c r="W116" s="1">
        <v>14.7545</v>
      </c>
      <c r="X116" s="1">
        <v>1.5168999999999999</v>
      </c>
      <c r="Y116">
        <v>13.239100000000001</v>
      </c>
      <c r="Z116">
        <v>0.21360000000000001</v>
      </c>
      <c r="AA116">
        <v>0.13830000000000001</v>
      </c>
      <c r="AB116">
        <v>3.6585999999999999</v>
      </c>
      <c r="AC116">
        <v>0.37609999999999999</v>
      </c>
      <c r="AD116">
        <v>3.2827999999999999</v>
      </c>
      <c r="AE116">
        <v>3.2071999999999998</v>
      </c>
      <c r="AF116">
        <v>0.32969999999999999</v>
      </c>
      <c r="AG116">
        <v>2.8778000000000001</v>
      </c>
      <c r="AH116" s="1">
        <v>203.37309999999999</v>
      </c>
      <c r="AI116" s="1">
        <v>43.868699999999997</v>
      </c>
      <c r="AJ116" s="1">
        <v>15.5181</v>
      </c>
      <c r="AK116" s="1">
        <v>57.781199999999998</v>
      </c>
      <c r="AL116" s="1">
        <v>43.531300000000002</v>
      </c>
      <c r="AM116" t="s">
        <v>33</v>
      </c>
      <c r="AN116">
        <v>108.74</v>
      </c>
      <c r="AO116">
        <v>3089.63</v>
      </c>
      <c r="AP116">
        <v>380.39</v>
      </c>
    </row>
    <row r="117" spans="1:42">
      <c r="A117">
        <v>2075</v>
      </c>
      <c r="B117">
        <v>0</v>
      </c>
      <c r="C117">
        <v>4.5255000000000001</v>
      </c>
      <c r="D117">
        <v>3.2258</v>
      </c>
      <c r="E117">
        <v>15</v>
      </c>
      <c r="F117" t="s">
        <v>50</v>
      </c>
      <c r="G117">
        <v>863.10630000000003</v>
      </c>
      <c r="H117">
        <v>382.86939999999998</v>
      </c>
      <c r="I117">
        <v>480.23689999999999</v>
      </c>
      <c r="J117">
        <v>44.359499999999997</v>
      </c>
      <c r="K117">
        <v>3.6909999999999998</v>
      </c>
      <c r="L117">
        <v>0.3387</v>
      </c>
      <c r="M117">
        <v>0.22</v>
      </c>
      <c r="N117">
        <v>0</v>
      </c>
      <c r="O117">
        <v>0</v>
      </c>
      <c r="P117">
        <v>0</v>
      </c>
      <c r="Q117">
        <v>9996</v>
      </c>
      <c r="R117">
        <v>192</v>
      </c>
      <c r="S117">
        <v>67.065200000000004</v>
      </c>
      <c r="T117">
        <v>1906.7297000000001</v>
      </c>
      <c r="U117">
        <v>0.10249999999999999</v>
      </c>
      <c r="V117">
        <v>3.3304999999999998</v>
      </c>
      <c r="W117" s="1">
        <v>17.436299999999999</v>
      </c>
      <c r="X117" s="1">
        <v>1.7882</v>
      </c>
      <c r="Y117">
        <v>15.649900000000001</v>
      </c>
      <c r="Z117">
        <v>0.26040000000000002</v>
      </c>
      <c r="AA117">
        <v>0.1686</v>
      </c>
      <c r="AB117">
        <v>4.3543000000000003</v>
      </c>
      <c r="AC117">
        <v>0.4466</v>
      </c>
      <c r="AD117">
        <v>3.9081999999999999</v>
      </c>
      <c r="AE117">
        <v>3.7610000000000001</v>
      </c>
      <c r="AF117">
        <v>0.38569999999999999</v>
      </c>
      <c r="AG117">
        <v>3.3757000000000001</v>
      </c>
      <c r="AH117" s="1">
        <v>215.85130000000001</v>
      </c>
      <c r="AI117" s="1">
        <v>43.945999999999998</v>
      </c>
      <c r="AJ117" s="1">
        <v>16.213699999999999</v>
      </c>
      <c r="AK117" s="1">
        <v>61.075699999999998</v>
      </c>
      <c r="AL117" s="1">
        <v>45.782699999999998</v>
      </c>
      <c r="AM117" t="s">
        <v>33</v>
      </c>
      <c r="AN117">
        <v>105.91</v>
      </c>
      <c r="AO117">
        <v>3011.38</v>
      </c>
      <c r="AP117">
        <v>380.38</v>
      </c>
    </row>
    <row r="118" spans="1:42">
      <c r="A118">
        <v>2076</v>
      </c>
      <c r="B118">
        <v>0</v>
      </c>
      <c r="C118">
        <v>4.7557</v>
      </c>
      <c r="D118">
        <v>3.4479000000000002</v>
      </c>
      <c r="E118">
        <v>16</v>
      </c>
      <c r="F118" t="s">
        <v>50</v>
      </c>
      <c r="G118">
        <v>923.0607</v>
      </c>
      <c r="H118">
        <v>453.06549999999999</v>
      </c>
      <c r="I118">
        <v>469.99520000000001</v>
      </c>
      <c r="J118">
        <v>49.082999999999998</v>
      </c>
      <c r="K118">
        <v>3.6886999999999999</v>
      </c>
      <c r="L118">
        <v>0.39539999999999997</v>
      </c>
      <c r="M118">
        <v>0.22</v>
      </c>
      <c r="N118">
        <v>0</v>
      </c>
      <c r="O118">
        <v>0</v>
      </c>
      <c r="P118">
        <v>0</v>
      </c>
      <c r="Q118">
        <v>6996</v>
      </c>
      <c r="R118">
        <v>200</v>
      </c>
      <c r="S118">
        <v>99.555300000000003</v>
      </c>
      <c r="T118">
        <v>2825.6911</v>
      </c>
      <c r="U118">
        <v>0.1023</v>
      </c>
      <c r="V118">
        <v>2.6025999999999998</v>
      </c>
      <c r="W118" s="1">
        <v>14.0639</v>
      </c>
      <c r="X118" s="1">
        <v>1.4388000000000001</v>
      </c>
      <c r="Y118">
        <v>12.6265</v>
      </c>
      <c r="Z118">
        <v>0.3039</v>
      </c>
      <c r="AA118">
        <v>0.19670000000000001</v>
      </c>
      <c r="AB118">
        <v>3.5293000000000001</v>
      </c>
      <c r="AC118">
        <v>0.36109999999999998</v>
      </c>
      <c r="AD118">
        <v>3.1686000000000001</v>
      </c>
      <c r="AE118">
        <v>3.0122</v>
      </c>
      <c r="AF118">
        <v>0.30819999999999997</v>
      </c>
      <c r="AG118">
        <v>2.7044000000000001</v>
      </c>
      <c r="AH118" s="1">
        <v>249.2698</v>
      </c>
      <c r="AI118" s="1">
        <v>57.812100000000001</v>
      </c>
      <c r="AJ118" s="1">
        <v>21.0288</v>
      </c>
      <c r="AK118" s="1">
        <v>72.396100000000004</v>
      </c>
      <c r="AL118" s="1">
        <v>52.558700000000002</v>
      </c>
      <c r="AM118" t="s">
        <v>33</v>
      </c>
      <c r="AN118">
        <v>147.94999999999999</v>
      </c>
      <c r="AO118">
        <v>4201.38</v>
      </c>
      <c r="AP118">
        <v>380.39</v>
      </c>
    </row>
    <row r="119" spans="1:42">
      <c r="A119">
        <v>2077</v>
      </c>
      <c r="B119">
        <v>0</v>
      </c>
      <c r="C119">
        <v>5.0069999999999997</v>
      </c>
      <c r="D119">
        <v>3.6907999999999999</v>
      </c>
      <c r="E119">
        <v>17</v>
      </c>
      <c r="F119" t="s">
        <v>50</v>
      </c>
      <c r="G119">
        <v>800.09900000000005</v>
      </c>
      <c r="H119">
        <v>379.89749999999998</v>
      </c>
      <c r="I119">
        <v>420.20159999999998</v>
      </c>
      <c r="J119">
        <v>47.481299999999997</v>
      </c>
      <c r="K119">
        <v>3.6867000000000001</v>
      </c>
      <c r="L119">
        <v>0.31609999999999999</v>
      </c>
      <c r="M119">
        <v>0.22</v>
      </c>
      <c r="N119">
        <v>0</v>
      </c>
      <c r="O119">
        <v>0</v>
      </c>
      <c r="P119">
        <v>0</v>
      </c>
      <c r="Q119">
        <v>6995</v>
      </c>
      <c r="R119">
        <v>219</v>
      </c>
      <c r="S119">
        <v>67.704300000000003</v>
      </c>
      <c r="T119">
        <v>1922.3535999999999</v>
      </c>
      <c r="U119">
        <v>0.10199999999999999</v>
      </c>
      <c r="V119">
        <v>3.2930000000000001</v>
      </c>
      <c r="W119" s="1">
        <v>16.233699999999999</v>
      </c>
      <c r="X119" s="1">
        <v>1.6567000000000001</v>
      </c>
      <c r="Y119">
        <v>14.5794</v>
      </c>
      <c r="Z119">
        <v>0.24279999999999999</v>
      </c>
      <c r="AA119">
        <v>0.15720000000000001</v>
      </c>
      <c r="AB119">
        <v>4.0903</v>
      </c>
      <c r="AC119">
        <v>0.41739999999999999</v>
      </c>
      <c r="AD119">
        <v>3.6735000000000002</v>
      </c>
      <c r="AE119">
        <v>3.4506000000000001</v>
      </c>
      <c r="AF119">
        <v>0.35210000000000002</v>
      </c>
      <c r="AG119">
        <v>3.0990000000000002</v>
      </c>
      <c r="AH119" s="1">
        <v>209.1627</v>
      </c>
      <c r="AI119" s="1">
        <v>48.439100000000003</v>
      </c>
      <c r="AJ119" s="1">
        <v>17.433</v>
      </c>
      <c r="AK119" s="1">
        <v>61.1173</v>
      </c>
      <c r="AL119" s="1">
        <v>43.745399999999997</v>
      </c>
      <c r="AM119" t="s">
        <v>33</v>
      </c>
      <c r="AN119">
        <v>108.88</v>
      </c>
      <c r="AO119">
        <v>3092.13</v>
      </c>
      <c r="AP119">
        <v>380.39</v>
      </c>
    </row>
    <row r="120" spans="1:42">
      <c r="A120">
        <v>2078</v>
      </c>
      <c r="B120">
        <v>0</v>
      </c>
      <c r="C120">
        <v>5.2546999999999997</v>
      </c>
      <c r="D120">
        <v>3.9308999999999998</v>
      </c>
      <c r="E120">
        <v>18</v>
      </c>
      <c r="F120" t="s">
        <v>50</v>
      </c>
      <c r="G120">
        <v>814.66729999999995</v>
      </c>
      <c r="H120">
        <v>419.43920000000003</v>
      </c>
      <c r="I120">
        <v>395.22800000000001</v>
      </c>
      <c r="J120">
        <v>51.485999999999997</v>
      </c>
      <c r="K120">
        <v>3.6846999999999999</v>
      </c>
      <c r="L120">
        <v>0.36220000000000002</v>
      </c>
      <c r="M120">
        <v>0.22</v>
      </c>
      <c r="N120">
        <v>0</v>
      </c>
      <c r="O120">
        <v>0</v>
      </c>
      <c r="P120">
        <v>0</v>
      </c>
      <c r="Q120">
        <v>6994</v>
      </c>
      <c r="R120">
        <v>197</v>
      </c>
      <c r="S120">
        <v>81.496799999999993</v>
      </c>
      <c r="T120">
        <v>2311.768</v>
      </c>
      <c r="U120">
        <v>0.1018</v>
      </c>
      <c r="V120">
        <v>3.4916999999999998</v>
      </c>
      <c r="W120" s="1">
        <v>18.540400000000002</v>
      </c>
      <c r="X120" s="1">
        <v>1.8873</v>
      </c>
      <c r="Y120">
        <v>16.6557</v>
      </c>
      <c r="Z120">
        <v>0.27810000000000001</v>
      </c>
      <c r="AA120">
        <v>0.18</v>
      </c>
      <c r="AB120">
        <v>4.6856</v>
      </c>
      <c r="AC120">
        <v>0.47699999999999998</v>
      </c>
      <c r="AD120">
        <v>4.2092999999999998</v>
      </c>
      <c r="AE120">
        <v>3.9117000000000002</v>
      </c>
      <c r="AF120">
        <v>0.3982</v>
      </c>
      <c r="AG120">
        <v>3.5141</v>
      </c>
      <c r="AH120" s="1">
        <v>230.35159999999999</v>
      </c>
      <c r="AI120" s="1">
        <v>53.765599999999999</v>
      </c>
      <c r="AJ120" s="1">
        <v>19.674199999999999</v>
      </c>
      <c r="AK120" s="1">
        <v>67.844999999999999</v>
      </c>
      <c r="AL120" s="1">
        <v>47.802900000000001</v>
      </c>
      <c r="AM120" t="s">
        <v>33</v>
      </c>
      <c r="AN120">
        <v>133.21</v>
      </c>
      <c r="AO120">
        <v>3780.9</v>
      </c>
      <c r="AP120">
        <v>380.39</v>
      </c>
    </row>
    <row r="121" spans="1:42">
      <c r="A121">
        <v>2079</v>
      </c>
      <c r="B121">
        <v>0</v>
      </c>
      <c r="C121">
        <v>5.6140999999999996</v>
      </c>
      <c r="D121">
        <v>4.2808999999999999</v>
      </c>
      <c r="E121">
        <v>19</v>
      </c>
      <c r="F121" t="s">
        <v>50</v>
      </c>
      <c r="G121">
        <v>1177.5143</v>
      </c>
      <c r="H121">
        <v>549.41489999999999</v>
      </c>
      <c r="I121">
        <v>628.09939999999995</v>
      </c>
      <c r="J121">
        <v>46.658900000000003</v>
      </c>
      <c r="K121">
        <v>3.6829000000000001</v>
      </c>
      <c r="L121">
        <v>0.4108</v>
      </c>
      <c r="M121">
        <v>0.22</v>
      </c>
      <c r="N121">
        <v>0</v>
      </c>
      <c r="O121">
        <v>0</v>
      </c>
      <c r="P121">
        <v>0</v>
      </c>
      <c r="Q121">
        <v>6993</v>
      </c>
      <c r="R121">
        <v>274</v>
      </c>
      <c r="S121">
        <v>112.6855</v>
      </c>
      <c r="T121">
        <v>3204.8047999999999</v>
      </c>
      <c r="U121">
        <v>0.10150000000000001</v>
      </c>
      <c r="V121">
        <v>3.8919999999999999</v>
      </c>
      <c r="W121" s="1">
        <v>22.272600000000001</v>
      </c>
      <c r="X121" s="1">
        <v>2.2616000000000001</v>
      </c>
      <c r="Y121">
        <v>20.014199999999999</v>
      </c>
      <c r="Z121">
        <v>0.31519999999999998</v>
      </c>
      <c r="AA121">
        <v>0.20399999999999999</v>
      </c>
      <c r="AB121">
        <v>5.6473000000000004</v>
      </c>
      <c r="AC121">
        <v>0.57340000000000002</v>
      </c>
      <c r="AD121">
        <v>5.0747</v>
      </c>
      <c r="AE121">
        <v>4.6501999999999999</v>
      </c>
      <c r="AF121">
        <v>0.47220000000000001</v>
      </c>
      <c r="AG121">
        <v>4.1787000000000001</v>
      </c>
      <c r="AH121" s="1">
        <v>307.39120000000003</v>
      </c>
      <c r="AI121" s="1">
        <v>66.696100000000001</v>
      </c>
      <c r="AJ121" s="1">
        <v>23.477599999999999</v>
      </c>
      <c r="AK121" s="1">
        <v>88.952299999999994</v>
      </c>
      <c r="AL121" s="1">
        <v>62.8977</v>
      </c>
      <c r="AM121" t="s">
        <v>33</v>
      </c>
      <c r="AN121">
        <v>149.86000000000001</v>
      </c>
      <c r="AO121">
        <v>4262.45</v>
      </c>
      <c r="AP121">
        <v>380.38</v>
      </c>
    </row>
    <row r="122" spans="1:42">
      <c r="A122">
        <v>2080</v>
      </c>
      <c r="B122">
        <v>0</v>
      </c>
      <c r="C122">
        <v>5.8944000000000001</v>
      </c>
      <c r="D122">
        <v>4.5549999999999997</v>
      </c>
      <c r="E122">
        <v>20</v>
      </c>
      <c r="F122" t="s">
        <v>50</v>
      </c>
      <c r="G122">
        <v>1127.0405000000001</v>
      </c>
      <c r="H122">
        <v>616.68619999999999</v>
      </c>
      <c r="I122">
        <v>510.35430000000002</v>
      </c>
      <c r="J122">
        <v>54.717300000000002</v>
      </c>
      <c r="K122">
        <v>3.6804000000000001</v>
      </c>
      <c r="L122">
        <v>0.48709999999999998</v>
      </c>
      <c r="M122">
        <v>0.22</v>
      </c>
      <c r="N122">
        <v>0</v>
      </c>
      <c r="O122">
        <v>0</v>
      </c>
      <c r="P122">
        <v>0</v>
      </c>
      <c r="Q122">
        <v>6991</v>
      </c>
      <c r="R122">
        <v>231</v>
      </c>
      <c r="S122">
        <v>161.67949999999999</v>
      </c>
      <c r="T122">
        <v>4583.3546999999999</v>
      </c>
      <c r="U122">
        <v>0.1013</v>
      </c>
      <c r="V122">
        <v>3.9510999999999998</v>
      </c>
      <c r="W122" s="1">
        <v>25.377099999999999</v>
      </c>
      <c r="X122" s="1">
        <v>2.5707</v>
      </c>
      <c r="Y122">
        <v>22.813600000000001</v>
      </c>
      <c r="Z122">
        <v>0.3735</v>
      </c>
      <c r="AA122">
        <v>0.24179999999999999</v>
      </c>
      <c r="AB122">
        <v>6.4461000000000004</v>
      </c>
      <c r="AC122">
        <v>0.65300000000000002</v>
      </c>
      <c r="AD122">
        <v>5.7949000000000002</v>
      </c>
      <c r="AE122">
        <v>5.2584</v>
      </c>
      <c r="AF122">
        <v>0.53269999999999995</v>
      </c>
      <c r="AG122">
        <v>4.7271999999999998</v>
      </c>
      <c r="AH122" s="1">
        <v>333.73869999999999</v>
      </c>
      <c r="AI122" s="1">
        <v>84.593000000000004</v>
      </c>
      <c r="AJ122" s="1">
        <v>30.183</v>
      </c>
      <c r="AK122" s="1">
        <v>100.123</v>
      </c>
      <c r="AL122" s="1">
        <v>68.048599999999993</v>
      </c>
      <c r="AM122" t="s">
        <v>33</v>
      </c>
      <c r="AN122">
        <v>189.97</v>
      </c>
      <c r="AO122">
        <v>5385.41</v>
      </c>
      <c r="AP122">
        <v>380.39</v>
      </c>
    </row>
    <row r="123" spans="1:42">
      <c r="A123">
        <v>2081</v>
      </c>
      <c r="B123">
        <v>0</v>
      </c>
      <c r="C123">
        <v>6.2862999999999998</v>
      </c>
      <c r="D123">
        <v>4.9405999999999999</v>
      </c>
      <c r="E123">
        <v>21</v>
      </c>
      <c r="F123" t="s">
        <v>50</v>
      </c>
      <c r="G123">
        <v>1592.8188</v>
      </c>
      <c r="H123">
        <v>706.89829999999995</v>
      </c>
      <c r="I123">
        <v>885.92049999999995</v>
      </c>
      <c r="J123">
        <v>44.380299999999998</v>
      </c>
      <c r="K123">
        <v>3.6785000000000001</v>
      </c>
      <c r="L123">
        <v>0.5514</v>
      </c>
      <c r="M123">
        <v>0.22</v>
      </c>
      <c r="N123">
        <v>0</v>
      </c>
      <c r="O123">
        <v>0</v>
      </c>
      <c r="P123">
        <v>0</v>
      </c>
      <c r="Q123">
        <v>6989</v>
      </c>
      <c r="R123">
        <v>256</v>
      </c>
      <c r="S123">
        <v>182.39789999999999</v>
      </c>
      <c r="T123">
        <v>5188.6832000000004</v>
      </c>
      <c r="U123">
        <v>0.10100000000000001</v>
      </c>
      <c r="V123">
        <v>5.0218999999999996</v>
      </c>
      <c r="W123" s="1">
        <v>30.327500000000001</v>
      </c>
      <c r="X123" s="1">
        <v>3.0644999999999998</v>
      </c>
      <c r="Y123">
        <v>27.271599999999999</v>
      </c>
      <c r="Z123">
        <v>0.42259999999999998</v>
      </c>
      <c r="AA123">
        <v>0.27350000000000002</v>
      </c>
      <c r="AB123">
        <v>7.7178000000000004</v>
      </c>
      <c r="AC123">
        <v>0.77990000000000004</v>
      </c>
      <c r="AD123">
        <v>6.9401999999999999</v>
      </c>
      <c r="AE123">
        <v>6.2187999999999999</v>
      </c>
      <c r="AF123">
        <v>0.62839999999999996</v>
      </c>
      <c r="AG123">
        <v>5.5922000000000001</v>
      </c>
      <c r="AH123" s="1">
        <v>399.30090000000001</v>
      </c>
      <c r="AI123" s="1">
        <v>83.187700000000007</v>
      </c>
      <c r="AJ123" s="1">
        <v>29.556899999999999</v>
      </c>
      <c r="AK123" s="1">
        <v>114.68219999999999</v>
      </c>
      <c r="AL123" s="1">
        <v>80.170599999999993</v>
      </c>
      <c r="AM123" t="s">
        <v>33</v>
      </c>
      <c r="AN123">
        <v>215.29</v>
      </c>
      <c r="AO123">
        <v>6121.82</v>
      </c>
      <c r="AP123">
        <v>380.39</v>
      </c>
    </row>
    <row r="124" spans="1:42">
      <c r="A124">
        <v>2082</v>
      </c>
      <c r="B124">
        <v>0</v>
      </c>
      <c r="C124">
        <v>6.5838999999999999</v>
      </c>
      <c r="D124">
        <v>5.2352999999999996</v>
      </c>
      <c r="E124">
        <v>22</v>
      </c>
      <c r="F124" t="s">
        <v>50</v>
      </c>
      <c r="G124">
        <v>1420.5703000000001</v>
      </c>
      <c r="H124">
        <v>769.17619999999999</v>
      </c>
      <c r="I124">
        <v>651.39409999999998</v>
      </c>
      <c r="J124">
        <v>54.145600000000002</v>
      </c>
      <c r="K124">
        <v>3.6762000000000001</v>
      </c>
      <c r="L124">
        <v>0.64849999999999997</v>
      </c>
      <c r="M124">
        <v>0.22</v>
      </c>
      <c r="N124">
        <v>0</v>
      </c>
      <c r="O124">
        <v>0</v>
      </c>
      <c r="P124">
        <v>0</v>
      </c>
      <c r="Q124">
        <v>6987</v>
      </c>
      <c r="R124">
        <v>231</v>
      </c>
      <c r="S124">
        <v>234.2526</v>
      </c>
      <c r="T124">
        <v>6646.2887000000001</v>
      </c>
      <c r="U124">
        <v>0.1008</v>
      </c>
      <c r="V124">
        <v>5.1158999999999999</v>
      </c>
      <c r="W124" s="1">
        <v>34.269599999999997</v>
      </c>
      <c r="X124" s="1">
        <v>3.4540999999999999</v>
      </c>
      <c r="Y124">
        <v>30.825299999999999</v>
      </c>
      <c r="Z124">
        <v>0.49669999999999997</v>
      </c>
      <c r="AA124">
        <v>0.32150000000000001</v>
      </c>
      <c r="AB124">
        <v>8.7291000000000007</v>
      </c>
      <c r="AC124">
        <v>0.87980000000000003</v>
      </c>
      <c r="AD124">
        <v>7.8517999999999999</v>
      </c>
      <c r="AE124">
        <v>6.9763999999999999</v>
      </c>
      <c r="AF124">
        <v>0.70320000000000005</v>
      </c>
      <c r="AG124">
        <v>6.2751999999999999</v>
      </c>
      <c r="AH124" s="1">
        <v>419.1619</v>
      </c>
      <c r="AI124" s="1">
        <v>104.0805</v>
      </c>
      <c r="AJ124" s="1">
        <v>37.312100000000001</v>
      </c>
      <c r="AK124" s="1">
        <v>124.70359999999999</v>
      </c>
      <c r="AL124" s="1">
        <v>83.918099999999995</v>
      </c>
      <c r="AM124" t="s">
        <v>33</v>
      </c>
      <c r="AN124">
        <v>259.77</v>
      </c>
      <c r="AO124">
        <v>7372.81</v>
      </c>
      <c r="AP124">
        <v>380.39</v>
      </c>
    </row>
    <row r="125" spans="1:42">
      <c r="A125">
        <v>2083</v>
      </c>
      <c r="B125">
        <v>0</v>
      </c>
      <c r="C125">
        <v>6.8605999999999998</v>
      </c>
      <c r="D125">
        <v>5.5107999999999997</v>
      </c>
      <c r="E125">
        <v>23</v>
      </c>
      <c r="F125" t="s">
        <v>50</v>
      </c>
      <c r="G125">
        <v>1499.4463000000001</v>
      </c>
      <c r="H125">
        <v>858.28740000000005</v>
      </c>
      <c r="I125">
        <v>641.15890000000002</v>
      </c>
      <c r="J125">
        <v>57.240299999999998</v>
      </c>
      <c r="K125">
        <v>3.6745000000000001</v>
      </c>
      <c r="L125">
        <v>0.72799999999999998</v>
      </c>
      <c r="M125">
        <v>0.22</v>
      </c>
      <c r="N125">
        <v>0</v>
      </c>
      <c r="O125">
        <v>0</v>
      </c>
      <c r="P125">
        <v>0</v>
      </c>
      <c r="Q125">
        <v>6985</v>
      </c>
      <c r="R125">
        <v>210</v>
      </c>
      <c r="S125">
        <v>296.86</v>
      </c>
      <c r="T125">
        <v>8413.6226999999999</v>
      </c>
      <c r="U125">
        <v>0.10050000000000001</v>
      </c>
      <c r="V125">
        <v>5.1338999999999997</v>
      </c>
      <c r="W125" s="1">
        <v>38.141500000000001</v>
      </c>
      <c r="X125" s="1">
        <v>3.8347000000000002</v>
      </c>
      <c r="Y125">
        <v>34.317799999999998</v>
      </c>
      <c r="Z125">
        <v>0.55730000000000002</v>
      </c>
      <c r="AA125">
        <v>0.36070000000000002</v>
      </c>
      <c r="AB125">
        <v>9.7210000000000001</v>
      </c>
      <c r="AC125">
        <v>0.97729999999999995</v>
      </c>
      <c r="AD125">
        <v>8.7464999999999993</v>
      </c>
      <c r="AE125">
        <v>7.7137000000000002</v>
      </c>
      <c r="AF125">
        <v>0.77549999999999997</v>
      </c>
      <c r="AG125">
        <v>6.9404000000000003</v>
      </c>
      <c r="AH125" s="1">
        <v>464.95830000000001</v>
      </c>
      <c r="AI125" s="1">
        <v>118.08029999999999</v>
      </c>
      <c r="AJ125" s="1">
        <v>42.644300000000001</v>
      </c>
      <c r="AK125" s="1">
        <v>139.9931</v>
      </c>
      <c r="AL125" s="1">
        <v>92.611500000000007</v>
      </c>
      <c r="AM125" t="s">
        <v>33</v>
      </c>
      <c r="AN125">
        <v>319.32</v>
      </c>
      <c r="AO125">
        <v>9051.51</v>
      </c>
      <c r="AP125">
        <v>380.38</v>
      </c>
    </row>
    <row r="126" spans="1:42">
      <c r="A126">
        <v>2084</v>
      </c>
      <c r="B126">
        <v>0</v>
      </c>
      <c r="C126">
        <v>7.1775000000000002</v>
      </c>
      <c r="D126">
        <v>5.8282999999999996</v>
      </c>
      <c r="E126">
        <v>24</v>
      </c>
      <c r="F126" t="s">
        <v>50</v>
      </c>
      <c r="G126">
        <v>1843.8209999999999</v>
      </c>
      <c r="H126">
        <v>982.24270000000001</v>
      </c>
      <c r="I126">
        <v>861.57830000000001</v>
      </c>
      <c r="J126">
        <v>53.272100000000002</v>
      </c>
      <c r="K126">
        <v>3.6728999999999998</v>
      </c>
      <c r="L126">
        <v>0.80640000000000001</v>
      </c>
      <c r="M126">
        <v>0.22</v>
      </c>
      <c r="N126">
        <v>0</v>
      </c>
      <c r="O126">
        <v>0</v>
      </c>
      <c r="P126">
        <v>0</v>
      </c>
      <c r="Q126">
        <v>6982</v>
      </c>
      <c r="R126">
        <v>236</v>
      </c>
      <c r="S126">
        <v>353.31119999999999</v>
      </c>
      <c r="T126">
        <v>10026.682000000001</v>
      </c>
      <c r="U126">
        <v>0.1003</v>
      </c>
      <c r="V126">
        <v>5.8293999999999997</v>
      </c>
      <c r="W126" s="1">
        <v>43.007899999999999</v>
      </c>
      <c r="X126" s="1">
        <v>4.3136000000000001</v>
      </c>
      <c r="Y126">
        <v>38.712800000000001</v>
      </c>
      <c r="Z126">
        <v>0.61699999999999999</v>
      </c>
      <c r="AA126">
        <v>0.39939999999999998</v>
      </c>
      <c r="AB126">
        <v>10.965999999999999</v>
      </c>
      <c r="AC126">
        <v>1.0999000000000001</v>
      </c>
      <c r="AD126">
        <v>9.8707999999999991</v>
      </c>
      <c r="AE126">
        <v>8.6320999999999994</v>
      </c>
      <c r="AF126">
        <v>0.86580000000000001</v>
      </c>
      <c r="AG126">
        <v>7.77</v>
      </c>
      <c r="AH126" s="1">
        <v>535.21389999999997</v>
      </c>
      <c r="AI126" s="1">
        <v>133.4914</v>
      </c>
      <c r="AJ126" s="1">
        <v>47.552</v>
      </c>
      <c r="AK126" s="1">
        <v>160.36930000000001</v>
      </c>
      <c r="AL126" s="1">
        <v>105.61620000000001</v>
      </c>
      <c r="AM126" t="s">
        <v>33</v>
      </c>
      <c r="AN126">
        <v>372.14</v>
      </c>
      <c r="AO126">
        <v>10561.1</v>
      </c>
      <c r="AP126">
        <v>380.39</v>
      </c>
    </row>
    <row r="127" spans="1:42">
      <c r="A127">
        <v>2085</v>
      </c>
      <c r="B127">
        <v>0</v>
      </c>
      <c r="C127">
        <v>7.2866999999999997</v>
      </c>
      <c r="D127">
        <v>5.9382999999999999</v>
      </c>
      <c r="E127">
        <v>25</v>
      </c>
      <c r="F127" t="s">
        <v>50</v>
      </c>
      <c r="G127">
        <v>1553.0431000000001</v>
      </c>
      <c r="H127">
        <v>998.94870000000003</v>
      </c>
      <c r="I127">
        <v>554.09439999999995</v>
      </c>
      <c r="J127">
        <v>64.322000000000003</v>
      </c>
      <c r="K127">
        <v>3.6713</v>
      </c>
      <c r="L127">
        <v>0.90159999999999996</v>
      </c>
      <c r="M127">
        <v>0.22</v>
      </c>
      <c r="N127">
        <v>0</v>
      </c>
      <c r="O127">
        <v>0</v>
      </c>
      <c r="P127">
        <v>0</v>
      </c>
      <c r="Q127">
        <v>6979</v>
      </c>
      <c r="R127">
        <v>209</v>
      </c>
      <c r="S127">
        <v>385.36540000000002</v>
      </c>
      <c r="T127">
        <v>10917.535099999999</v>
      </c>
      <c r="U127">
        <v>0.1</v>
      </c>
      <c r="V127">
        <v>5.3674999999999997</v>
      </c>
      <c r="W127" s="1">
        <v>46.482799999999997</v>
      </c>
      <c r="X127" s="1">
        <v>4.6502999999999997</v>
      </c>
      <c r="Y127">
        <v>41.852499999999999</v>
      </c>
      <c r="Z127">
        <v>0.68959999999999999</v>
      </c>
      <c r="AA127">
        <v>0.44629999999999997</v>
      </c>
      <c r="AB127">
        <v>11.8538</v>
      </c>
      <c r="AC127">
        <v>1.1859</v>
      </c>
      <c r="AD127">
        <v>10.673</v>
      </c>
      <c r="AE127">
        <v>9.2821999999999996</v>
      </c>
      <c r="AF127">
        <v>0.92859999999999998</v>
      </c>
      <c r="AG127">
        <v>8.3575999999999997</v>
      </c>
      <c r="AH127" s="1">
        <v>528.66869999999994</v>
      </c>
      <c r="AI127" s="1">
        <v>149.38210000000001</v>
      </c>
      <c r="AJ127" s="1">
        <v>54.086500000000001</v>
      </c>
      <c r="AK127" s="1">
        <v>162.6069</v>
      </c>
      <c r="AL127" s="1">
        <v>104.2046</v>
      </c>
      <c r="AM127" t="s">
        <v>33</v>
      </c>
      <c r="AN127">
        <v>402.87</v>
      </c>
      <c r="AO127">
        <v>11416.59</v>
      </c>
      <c r="AP127">
        <v>380.39</v>
      </c>
    </row>
    <row r="128" spans="1:42">
      <c r="A128">
        <v>2086</v>
      </c>
      <c r="B128">
        <v>0</v>
      </c>
      <c r="C128">
        <v>7.6867999999999999</v>
      </c>
      <c r="D128">
        <v>6.3433999999999999</v>
      </c>
      <c r="E128">
        <v>26</v>
      </c>
      <c r="F128" t="s">
        <v>50</v>
      </c>
      <c r="G128">
        <v>1954.5925999999999</v>
      </c>
      <c r="H128">
        <v>1007.9874</v>
      </c>
      <c r="I128">
        <v>946.60519999999997</v>
      </c>
      <c r="J128">
        <v>51.5702</v>
      </c>
      <c r="K128">
        <v>3.6707000000000001</v>
      </c>
      <c r="L128">
        <v>0.9355</v>
      </c>
      <c r="M128">
        <v>0.22</v>
      </c>
      <c r="N128">
        <v>0</v>
      </c>
      <c r="O128">
        <v>0</v>
      </c>
      <c r="P128">
        <v>0</v>
      </c>
      <c r="Q128">
        <v>6976</v>
      </c>
      <c r="R128">
        <v>190</v>
      </c>
      <c r="S128">
        <v>346.41320000000002</v>
      </c>
      <c r="T128">
        <v>9835.9076000000005</v>
      </c>
      <c r="U128">
        <v>9.9699999999999997E-2</v>
      </c>
      <c r="V128">
        <v>6.6940999999999997</v>
      </c>
      <c r="W128" s="1">
        <v>51.421300000000002</v>
      </c>
      <c r="X128" s="1">
        <v>5.1311999999999998</v>
      </c>
      <c r="Y128">
        <v>46.312199999999997</v>
      </c>
      <c r="Z128">
        <v>0.71540000000000004</v>
      </c>
      <c r="AA128">
        <v>0.46310000000000001</v>
      </c>
      <c r="AB128">
        <v>13.114000000000001</v>
      </c>
      <c r="AC128">
        <v>1.3086</v>
      </c>
      <c r="AD128">
        <v>11.811</v>
      </c>
      <c r="AE128">
        <v>10.198399999999999</v>
      </c>
      <c r="AF128">
        <v>1.0177</v>
      </c>
      <c r="AG128">
        <v>9.1851000000000003</v>
      </c>
      <c r="AH128" s="1">
        <v>560.16660000000002</v>
      </c>
      <c r="AI128" s="1">
        <v>127.01090000000001</v>
      </c>
      <c r="AJ128" s="1">
        <v>46.608800000000002</v>
      </c>
      <c r="AK128" s="1">
        <v>165.04169999999999</v>
      </c>
      <c r="AL128" s="1">
        <v>109.15940000000001</v>
      </c>
      <c r="AM128" t="s">
        <v>33</v>
      </c>
      <c r="AN128">
        <v>365.27</v>
      </c>
      <c r="AO128">
        <v>10374.15</v>
      </c>
      <c r="AP128">
        <v>380.39</v>
      </c>
    </row>
    <row r="129" spans="1:42">
      <c r="A129">
        <v>2087</v>
      </c>
      <c r="B129">
        <v>0</v>
      </c>
      <c r="C129">
        <v>7.8826999999999998</v>
      </c>
      <c r="D129">
        <v>6.5430999999999999</v>
      </c>
      <c r="E129">
        <v>27</v>
      </c>
      <c r="F129" t="s">
        <v>50</v>
      </c>
      <c r="G129">
        <v>1684.3072</v>
      </c>
      <c r="H129">
        <v>1272.4269999999999</v>
      </c>
      <c r="I129">
        <v>411.8802</v>
      </c>
      <c r="J129">
        <v>75.546000000000006</v>
      </c>
      <c r="K129">
        <v>3.6688000000000001</v>
      </c>
      <c r="L129">
        <v>1.0670999999999999</v>
      </c>
      <c r="M129">
        <v>0.22</v>
      </c>
      <c r="N129">
        <v>0</v>
      </c>
      <c r="O129">
        <v>0</v>
      </c>
      <c r="P129">
        <v>0</v>
      </c>
      <c r="Q129">
        <v>6973</v>
      </c>
      <c r="R129">
        <v>249</v>
      </c>
      <c r="S129">
        <v>512.24829999999997</v>
      </c>
      <c r="T129">
        <v>14504.107599999999</v>
      </c>
      <c r="U129">
        <v>9.9500000000000005E-2</v>
      </c>
      <c r="V129">
        <v>4.8804999999999996</v>
      </c>
      <c r="W129" s="1">
        <v>54.723599999999998</v>
      </c>
      <c r="X129" s="1">
        <v>5.4467999999999996</v>
      </c>
      <c r="Y129">
        <v>49.3003</v>
      </c>
      <c r="Z129">
        <v>0.81559999999999999</v>
      </c>
      <c r="AA129">
        <v>0.52790000000000004</v>
      </c>
      <c r="AB129">
        <v>13.9582</v>
      </c>
      <c r="AC129">
        <v>1.3893</v>
      </c>
      <c r="AD129">
        <v>12.5749</v>
      </c>
      <c r="AE129">
        <v>10.805999999999999</v>
      </c>
      <c r="AF129">
        <v>1.0755999999999999</v>
      </c>
      <c r="AG129">
        <v>9.7350999999999992</v>
      </c>
      <c r="AH129" s="1">
        <v>655.17070000000001</v>
      </c>
      <c r="AI129" s="1">
        <v>208.26560000000001</v>
      </c>
      <c r="AJ129" s="1">
        <v>73.927800000000005</v>
      </c>
      <c r="AK129" s="1">
        <v>207.08879999999999</v>
      </c>
      <c r="AL129" s="1">
        <v>127.97410000000001</v>
      </c>
      <c r="AM129" t="s">
        <v>33</v>
      </c>
      <c r="AN129">
        <v>522.70000000000005</v>
      </c>
      <c r="AO129">
        <v>14487.98</v>
      </c>
      <c r="AP129">
        <v>227.46</v>
      </c>
    </row>
    <row r="130" spans="1:42">
      <c r="A130">
        <v>2088</v>
      </c>
      <c r="B130">
        <v>0</v>
      </c>
      <c r="C130">
        <v>8.0361999999999991</v>
      </c>
      <c r="D130">
        <v>6.7003000000000004</v>
      </c>
      <c r="E130">
        <v>28</v>
      </c>
      <c r="F130" t="s">
        <v>50</v>
      </c>
      <c r="G130">
        <v>2045.2573</v>
      </c>
      <c r="H130">
        <v>1197.7460000000001</v>
      </c>
      <c r="I130">
        <v>847.51139999999998</v>
      </c>
      <c r="J130">
        <v>58.562100000000001</v>
      </c>
      <c r="K130">
        <v>3.6678999999999999</v>
      </c>
      <c r="L130">
        <v>1.1348</v>
      </c>
      <c r="M130">
        <v>0.22</v>
      </c>
      <c r="N130">
        <v>0</v>
      </c>
      <c r="O130">
        <v>0</v>
      </c>
      <c r="P130">
        <v>0</v>
      </c>
      <c r="Q130">
        <v>6969</v>
      </c>
      <c r="R130">
        <v>233</v>
      </c>
      <c r="S130">
        <v>476.78870000000001</v>
      </c>
      <c r="T130">
        <v>13524.6538</v>
      </c>
      <c r="U130">
        <v>9.9199999999999997E-2</v>
      </c>
      <c r="V130">
        <v>6.9436999999999998</v>
      </c>
      <c r="W130" s="1">
        <v>58.303699999999999</v>
      </c>
      <c r="X130" s="1">
        <v>5.7892000000000001</v>
      </c>
      <c r="Y130">
        <v>52.548000000000002</v>
      </c>
      <c r="Z130">
        <v>0.86719999999999997</v>
      </c>
      <c r="AA130">
        <v>0.56130000000000002</v>
      </c>
      <c r="AB130">
        <v>14.8743</v>
      </c>
      <c r="AC130">
        <v>1.4769000000000001</v>
      </c>
      <c r="AD130">
        <v>13.405900000000001</v>
      </c>
      <c r="AE130">
        <v>11.459300000000001</v>
      </c>
      <c r="AF130">
        <v>1.1377999999999999</v>
      </c>
      <c r="AG130">
        <v>10.328099999999999</v>
      </c>
      <c r="AH130" s="1">
        <v>629.46450000000004</v>
      </c>
      <c r="AI130" s="1">
        <v>186.79839999999999</v>
      </c>
      <c r="AJ130" s="1">
        <v>66.723799999999997</v>
      </c>
      <c r="AK130" s="1">
        <v>192.56780000000001</v>
      </c>
      <c r="AL130" s="1">
        <v>122.1914</v>
      </c>
      <c r="AM130" t="s">
        <v>33</v>
      </c>
      <c r="AN130">
        <v>487.75</v>
      </c>
      <c r="AO130">
        <v>13836.95</v>
      </c>
      <c r="AP130">
        <v>293.20999999999998</v>
      </c>
    </row>
    <row r="131" spans="1:42">
      <c r="A131">
        <v>2089</v>
      </c>
      <c r="B131">
        <v>0</v>
      </c>
      <c r="C131">
        <v>8.2356999999999996</v>
      </c>
      <c r="D131">
        <v>6.9055</v>
      </c>
      <c r="E131">
        <v>29</v>
      </c>
      <c r="F131" t="s">
        <v>50</v>
      </c>
      <c r="G131">
        <v>1816.701</v>
      </c>
      <c r="H131">
        <v>1194.3788999999999</v>
      </c>
      <c r="I131">
        <v>622.32209999999998</v>
      </c>
      <c r="J131">
        <v>65.744399999999999</v>
      </c>
      <c r="K131">
        <v>3.6671999999999998</v>
      </c>
      <c r="L131">
        <v>1.1893</v>
      </c>
      <c r="M131">
        <v>0.22</v>
      </c>
      <c r="N131">
        <v>0</v>
      </c>
      <c r="O131">
        <v>0</v>
      </c>
      <c r="P131">
        <v>0</v>
      </c>
      <c r="Q131">
        <v>6965</v>
      </c>
      <c r="R131">
        <v>198</v>
      </c>
      <c r="S131">
        <v>420.51990000000001</v>
      </c>
      <c r="T131">
        <v>11921.462600000001</v>
      </c>
      <c r="U131">
        <v>9.9000000000000005E-2</v>
      </c>
      <c r="V131">
        <v>7.2797999999999998</v>
      </c>
      <c r="W131" s="1">
        <v>61.4893</v>
      </c>
      <c r="X131" s="1">
        <v>6.0898000000000003</v>
      </c>
      <c r="Y131">
        <v>55.434800000000003</v>
      </c>
      <c r="Z131">
        <v>0.90859999999999996</v>
      </c>
      <c r="AA131">
        <v>0.58809999999999996</v>
      </c>
      <c r="AB131">
        <v>15.684200000000001</v>
      </c>
      <c r="AC131">
        <v>1.5532999999999999</v>
      </c>
      <c r="AD131">
        <v>14.139900000000001</v>
      </c>
      <c r="AE131">
        <v>12.036099999999999</v>
      </c>
      <c r="AF131">
        <v>1.1919999999999999</v>
      </c>
      <c r="AG131">
        <v>10.851000000000001</v>
      </c>
      <c r="AH131" s="1">
        <v>629.79319999999996</v>
      </c>
      <c r="AI131" s="1">
        <v>182.9537</v>
      </c>
      <c r="AJ131" s="1">
        <v>66.222999999999999</v>
      </c>
      <c r="AK131" s="1">
        <v>193.55029999999999</v>
      </c>
      <c r="AL131" s="1">
        <v>121.8587</v>
      </c>
      <c r="AM131" t="s">
        <v>33</v>
      </c>
      <c r="AN131">
        <v>440.34</v>
      </c>
      <c r="AO131">
        <v>12487.03</v>
      </c>
      <c r="AP131">
        <v>291.26</v>
      </c>
    </row>
    <row r="132" spans="1:42">
      <c r="A132">
        <v>2090</v>
      </c>
      <c r="B132">
        <v>0</v>
      </c>
      <c r="C132">
        <v>8.4581999999999997</v>
      </c>
      <c r="D132">
        <v>7.1356999999999999</v>
      </c>
      <c r="E132">
        <v>30</v>
      </c>
      <c r="F132" t="s">
        <v>50</v>
      </c>
      <c r="G132">
        <v>2038.7772</v>
      </c>
      <c r="H132">
        <v>1224.5425</v>
      </c>
      <c r="I132">
        <v>814.23469999999998</v>
      </c>
      <c r="J132">
        <v>60.062600000000003</v>
      </c>
      <c r="K132">
        <v>3.8574000000000002</v>
      </c>
      <c r="L132">
        <v>1.2</v>
      </c>
      <c r="M132">
        <v>0.2145</v>
      </c>
      <c r="N132">
        <v>0</v>
      </c>
      <c r="O132">
        <v>0</v>
      </c>
      <c r="P132">
        <v>0</v>
      </c>
      <c r="Q132">
        <v>6961</v>
      </c>
      <c r="R132">
        <v>195</v>
      </c>
      <c r="S132">
        <v>434.74299999999999</v>
      </c>
      <c r="T132">
        <v>12341.7219</v>
      </c>
      <c r="U132">
        <v>9.8699999999999996E-2</v>
      </c>
      <c r="V132">
        <v>8.0190999999999999</v>
      </c>
      <c r="W132" s="1">
        <v>65.686700000000002</v>
      </c>
      <c r="X132" s="1">
        <v>6.4888000000000003</v>
      </c>
      <c r="Y132">
        <v>59.235700000000001</v>
      </c>
      <c r="Z132">
        <v>0.96440000000000003</v>
      </c>
      <c r="AA132">
        <v>0.62419999999999998</v>
      </c>
      <c r="AB132">
        <v>16.741499999999998</v>
      </c>
      <c r="AC132">
        <v>1.6537999999999999</v>
      </c>
      <c r="AD132">
        <v>15.097300000000001</v>
      </c>
      <c r="AE132">
        <v>12.7906</v>
      </c>
      <c r="AF132">
        <v>1.2635000000000001</v>
      </c>
      <c r="AG132">
        <v>11.5344</v>
      </c>
      <c r="AH132" s="1">
        <v>655.89859999999999</v>
      </c>
      <c r="AI132" s="1">
        <v>180.67859999999999</v>
      </c>
      <c r="AJ132" s="1">
        <v>65.705799999999996</v>
      </c>
      <c r="AK132" s="1">
        <v>196.49279999999999</v>
      </c>
      <c r="AL132" s="1">
        <v>125.7667</v>
      </c>
      <c r="AM132" t="s">
        <v>33</v>
      </c>
      <c r="AN132">
        <v>444.67</v>
      </c>
      <c r="AO132">
        <v>12642.66</v>
      </c>
      <c r="AP132">
        <v>253.98</v>
      </c>
    </row>
    <row r="133" spans="1:42">
      <c r="A133">
        <v>2091</v>
      </c>
      <c r="B133">
        <v>0</v>
      </c>
      <c r="C133">
        <v>8.5990000000000002</v>
      </c>
      <c r="D133">
        <v>7.282</v>
      </c>
      <c r="E133">
        <v>31</v>
      </c>
      <c r="F133" t="s">
        <v>50</v>
      </c>
      <c r="G133">
        <v>1814.5853999999999</v>
      </c>
      <c r="H133">
        <v>1497.0350000000001</v>
      </c>
      <c r="I133">
        <v>317.55040000000002</v>
      </c>
      <c r="J133">
        <v>82.500100000000003</v>
      </c>
      <c r="K133">
        <v>4.1154000000000002</v>
      </c>
      <c r="L133">
        <v>1.1998</v>
      </c>
      <c r="M133">
        <v>0.20760000000000001</v>
      </c>
      <c r="N133">
        <v>0</v>
      </c>
      <c r="O133">
        <v>0</v>
      </c>
      <c r="P133">
        <v>0</v>
      </c>
      <c r="Q133">
        <v>4868</v>
      </c>
      <c r="R133">
        <v>257</v>
      </c>
      <c r="S133">
        <v>538.32429999999999</v>
      </c>
      <c r="T133">
        <v>15251.6253</v>
      </c>
      <c r="U133">
        <v>9.8500000000000004E-2</v>
      </c>
      <c r="V133">
        <v>4.0511999999999997</v>
      </c>
      <c r="W133" s="1">
        <v>47.876800000000003</v>
      </c>
      <c r="X133" s="1">
        <v>4.7179000000000002</v>
      </c>
      <c r="Y133">
        <v>43.193300000000001</v>
      </c>
      <c r="Z133">
        <v>1.0286999999999999</v>
      </c>
      <c r="AA133">
        <v>0.66579999999999995</v>
      </c>
      <c r="AB133">
        <v>12.1913</v>
      </c>
      <c r="AC133">
        <v>1.2014</v>
      </c>
      <c r="AD133">
        <v>10.998699999999999</v>
      </c>
      <c r="AE133">
        <v>9.2912999999999997</v>
      </c>
      <c r="AF133">
        <v>0.91559999999999997</v>
      </c>
      <c r="AG133">
        <v>8.3824000000000005</v>
      </c>
      <c r="AH133" s="1">
        <v>760.29750000000001</v>
      </c>
      <c r="AI133" s="1">
        <v>259.34199999999998</v>
      </c>
      <c r="AJ133" s="1">
        <v>91.459000000000003</v>
      </c>
      <c r="AK133" s="1">
        <v>239.7535</v>
      </c>
      <c r="AL133" s="1">
        <v>146.18289999999999</v>
      </c>
      <c r="AM133" t="s">
        <v>33</v>
      </c>
      <c r="AN133">
        <v>546.74</v>
      </c>
      <c r="AO133">
        <v>13565.65</v>
      </c>
      <c r="AP133">
        <v>106.88</v>
      </c>
    </row>
    <row r="134" spans="1:42">
      <c r="A134">
        <v>2092</v>
      </c>
      <c r="B134">
        <v>0</v>
      </c>
      <c r="C134">
        <v>8.6372999999999998</v>
      </c>
      <c r="D134">
        <v>7.3219000000000003</v>
      </c>
      <c r="E134">
        <v>32</v>
      </c>
      <c r="F134" t="s">
        <v>50</v>
      </c>
      <c r="G134">
        <v>1490.1516999999999</v>
      </c>
      <c r="H134">
        <v>911.02819999999997</v>
      </c>
      <c r="I134">
        <v>579.12360000000001</v>
      </c>
      <c r="J134">
        <v>61.136600000000001</v>
      </c>
      <c r="K134">
        <v>3.6648000000000001</v>
      </c>
      <c r="L134">
        <v>0.98129999999999995</v>
      </c>
      <c r="M134">
        <v>0.22</v>
      </c>
      <c r="N134">
        <v>0</v>
      </c>
      <c r="O134">
        <v>0</v>
      </c>
      <c r="P134">
        <v>0</v>
      </c>
      <c r="Q134">
        <v>4865</v>
      </c>
      <c r="R134">
        <v>224</v>
      </c>
      <c r="S134">
        <v>454.0933</v>
      </c>
      <c r="T134">
        <v>12871.3719</v>
      </c>
      <c r="U134">
        <v>9.8199999999999996E-2</v>
      </c>
      <c r="V134">
        <v>7.7828999999999997</v>
      </c>
      <c r="W134" s="1">
        <v>48.384500000000003</v>
      </c>
      <c r="X134" s="1">
        <v>4.7552000000000003</v>
      </c>
      <c r="Y134">
        <v>43.659100000000002</v>
      </c>
      <c r="Z134">
        <v>0.74919999999999998</v>
      </c>
      <c r="AA134">
        <v>0.4849</v>
      </c>
      <c r="AB134">
        <v>12.5634</v>
      </c>
      <c r="AC134">
        <v>1.2346999999999999</v>
      </c>
      <c r="AD134">
        <v>11.336399999999999</v>
      </c>
      <c r="AE134">
        <v>9.3808000000000007</v>
      </c>
      <c r="AF134">
        <v>0.92190000000000005</v>
      </c>
      <c r="AG134">
        <v>8.4646000000000008</v>
      </c>
      <c r="AH134" s="1">
        <v>450.5419</v>
      </c>
      <c r="AI134" s="1">
        <v>162.83500000000001</v>
      </c>
      <c r="AJ134" s="1">
        <v>58.430900000000001</v>
      </c>
      <c r="AK134" s="1">
        <v>152.12520000000001</v>
      </c>
      <c r="AL134" s="1">
        <v>87.095200000000006</v>
      </c>
      <c r="AM134" t="s">
        <v>33</v>
      </c>
      <c r="AN134">
        <v>466.98</v>
      </c>
      <c r="AO134">
        <v>11793.88</v>
      </c>
      <c r="AP134">
        <v>154.03</v>
      </c>
    </row>
    <row r="135" spans="1:42">
      <c r="A135">
        <v>2093</v>
      </c>
      <c r="B135">
        <v>0</v>
      </c>
      <c r="C135">
        <v>9.0105000000000004</v>
      </c>
      <c r="D135">
        <v>7.7126999999999999</v>
      </c>
      <c r="E135">
        <v>33</v>
      </c>
      <c r="F135" t="s">
        <v>50</v>
      </c>
      <c r="G135">
        <v>2128.6581000000001</v>
      </c>
      <c r="H135">
        <v>1113.0007000000001</v>
      </c>
      <c r="I135">
        <v>1015.6575</v>
      </c>
      <c r="J135">
        <v>52.286499999999997</v>
      </c>
      <c r="K135">
        <v>3.6646000000000001</v>
      </c>
      <c r="L135">
        <v>0.99139999999999995</v>
      </c>
      <c r="M135">
        <v>0.22</v>
      </c>
      <c r="N135">
        <v>0</v>
      </c>
      <c r="O135">
        <v>0</v>
      </c>
      <c r="P135">
        <v>0</v>
      </c>
      <c r="Q135">
        <v>4861</v>
      </c>
      <c r="R135">
        <v>198</v>
      </c>
      <c r="S135">
        <v>396.57049999999998</v>
      </c>
      <c r="T135">
        <v>11253.4959</v>
      </c>
      <c r="U135">
        <v>9.8000000000000004E-2</v>
      </c>
      <c r="V135">
        <v>8.2073999999999998</v>
      </c>
      <c r="W135" s="1">
        <v>54.412300000000002</v>
      </c>
      <c r="X135" s="1">
        <v>5.3348000000000004</v>
      </c>
      <c r="Y135">
        <v>49.122199999999999</v>
      </c>
      <c r="Z135">
        <v>0.75690000000000002</v>
      </c>
      <c r="AA135">
        <v>0.4899</v>
      </c>
      <c r="AB135">
        <v>14.089399999999999</v>
      </c>
      <c r="AC135">
        <v>1.3814</v>
      </c>
      <c r="AD135">
        <v>12.7196</v>
      </c>
      <c r="AE135">
        <v>10.441700000000001</v>
      </c>
      <c r="AF135">
        <v>1.0237000000000001</v>
      </c>
      <c r="AG135">
        <v>9.4265000000000008</v>
      </c>
      <c r="AH135" s="1">
        <v>620.94050000000004</v>
      </c>
      <c r="AI135" s="1">
        <v>140.4179</v>
      </c>
      <c r="AJ135" s="1">
        <v>51.122599999999998</v>
      </c>
      <c r="AK135" s="1">
        <v>184.30770000000001</v>
      </c>
      <c r="AL135" s="1">
        <v>116.212</v>
      </c>
      <c r="AM135" t="s">
        <v>33</v>
      </c>
      <c r="AN135">
        <v>413.59</v>
      </c>
      <c r="AO135">
        <v>11739.11</v>
      </c>
      <c r="AP135">
        <v>328.44</v>
      </c>
    </row>
    <row r="136" spans="1:42">
      <c r="A136">
        <v>2094</v>
      </c>
      <c r="B136">
        <v>0</v>
      </c>
      <c r="C136">
        <v>9.3811999999999998</v>
      </c>
      <c r="D136">
        <v>8.1050000000000004</v>
      </c>
      <c r="E136">
        <v>34</v>
      </c>
      <c r="F136" t="s">
        <v>50</v>
      </c>
      <c r="G136">
        <v>2306.5311999999999</v>
      </c>
      <c r="H136">
        <v>1340.4177</v>
      </c>
      <c r="I136">
        <v>966.11339999999996</v>
      </c>
      <c r="J136">
        <v>58.113999999999997</v>
      </c>
      <c r="K136">
        <v>3.6631</v>
      </c>
      <c r="L136">
        <v>1.0992</v>
      </c>
      <c r="M136">
        <v>0.22</v>
      </c>
      <c r="N136">
        <v>0</v>
      </c>
      <c r="O136">
        <v>0</v>
      </c>
      <c r="P136">
        <v>0</v>
      </c>
      <c r="Q136">
        <v>4857</v>
      </c>
      <c r="R136">
        <v>286</v>
      </c>
      <c r="S136">
        <v>474.6454</v>
      </c>
      <c r="T136">
        <v>13474.4674</v>
      </c>
      <c r="U136">
        <v>9.7699999999999995E-2</v>
      </c>
      <c r="V136">
        <v>7.9109999999999996</v>
      </c>
      <c r="W136" s="1">
        <v>60.508200000000002</v>
      </c>
      <c r="X136" s="1">
        <v>5.9170999999999996</v>
      </c>
      <c r="Y136">
        <v>54.640999999999998</v>
      </c>
      <c r="Z136">
        <v>0.83879999999999999</v>
      </c>
      <c r="AA136">
        <v>0.54290000000000005</v>
      </c>
      <c r="AB136">
        <v>15.6312</v>
      </c>
      <c r="AC136">
        <v>1.5286</v>
      </c>
      <c r="AD136">
        <v>14.115500000000001</v>
      </c>
      <c r="AE136">
        <v>11.507400000000001</v>
      </c>
      <c r="AF136">
        <v>1.1253</v>
      </c>
      <c r="AG136">
        <v>10.391500000000001</v>
      </c>
      <c r="AH136" s="1">
        <v>722.7174</v>
      </c>
      <c r="AI136" s="1">
        <v>195.34360000000001</v>
      </c>
      <c r="AJ136" s="1">
        <v>68.5047</v>
      </c>
      <c r="AK136" s="1">
        <v>219.31800000000001</v>
      </c>
      <c r="AL136" s="1">
        <v>134.5341</v>
      </c>
      <c r="AM136" t="s">
        <v>33</v>
      </c>
      <c r="AN136">
        <v>485.13</v>
      </c>
      <c r="AO136">
        <v>13772.2</v>
      </c>
      <c r="AP136">
        <v>367.48</v>
      </c>
    </row>
    <row r="137" spans="1:42">
      <c r="A137">
        <v>2095</v>
      </c>
      <c r="B137">
        <v>0</v>
      </c>
      <c r="C137">
        <v>9.7129999999999992</v>
      </c>
      <c r="D137">
        <v>8.4598999999999993</v>
      </c>
      <c r="E137">
        <v>35</v>
      </c>
      <c r="F137" t="s">
        <v>50</v>
      </c>
      <c r="G137">
        <v>2292.2592</v>
      </c>
      <c r="H137">
        <v>1282.982</v>
      </c>
      <c r="I137">
        <v>1009.2772</v>
      </c>
      <c r="J137">
        <v>55.970199999999998</v>
      </c>
      <c r="K137">
        <v>3.7008999999999999</v>
      </c>
      <c r="L137">
        <v>1.2</v>
      </c>
      <c r="M137">
        <v>0.21879999999999999</v>
      </c>
      <c r="N137">
        <v>0</v>
      </c>
      <c r="O137">
        <v>0</v>
      </c>
      <c r="P137">
        <v>0</v>
      </c>
      <c r="Q137">
        <v>4853</v>
      </c>
      <c r="R137">
        <v>230</v>
      </c>
      <c r="S137">
        <v>431.57639999999998</v>
      </c>
      <c r="T137">
        <v>12265.902</v>
      </c>
      <c r="U137">
        <v>9.7500000000000003E-2</v>
      </c>
      <c r="V137">
        <v>8.7845999999999993</v>
      </c>
      <c r="W137" s="1">
        <v>66.010999999999996</v>
      </c>
      <c r="X137" s="1">
        <v>6.4383999999999997</v>
      </c>
      <c r="Y137">
        <v>59.627000000000002</v>
      </c>
      <c r="Z137">
        <v>0.92520000000000002</v>
      </c>
      <c r="AA137">
        <v>0.59889999999999999</v>
      </c>
      <c r="AB137">
        <v>17.019200000000001</v>
      </c>
      <c r="AC137">
        <v>1.66</v>
      </c>
      <c r="AD137">
        <v>15.373200000000001</v>
      </c>
      <c r="AE137">
        <v>12.463100000000001</v>
      </c>
      <c r="AF137">
        <v>1.2156</v>
      </c>
      <c r="AG137">
        <v>11.2578</v>
      </c>
      <c r="AH137" s="1">
        <v>699.11749999999995</v>
      </c>
      <c r="AI137" s="1">
        <v>180.88839999999999</v>
      </c>
      <c r="AJ137" s="1">
        <v>64.624200000000002</v>
      </c>
      <c r="AK137" s="1">
        <v>208.9109</v>
      </c>
      <c r="AL137" s="1">
        <v>129.4409</v>
      </c>
      <c r="AM137" t="s">
        <v>33</v>
      </c>
      <c r="AN137">
        <v>444.54</v>
      </c>
      <c r="AO137">
        <v>12635.13</v>
      </c>
      <c r="AP137">
        <v>380.39</v>
      </c>
    </row>
    <row r="138" spans="1:42">
      <c r="A138">
        <v>2096</v>
      </c>
      <c r="B138">
        <v>0</v>
      </c>
      <c r="C138">
        <v>10.022</v>
      </c>
      <c r="D138">
        <v>8.7927999999999997</v>
      </c>
      <c r="E138">
        <v>36</v>
      </c>
      <c r="F138" t="s">
        <v>50</v>
      </c>
      <c r="G138">
        <v>2453.1966000000002</v>
      </c>
      <c r="H138">
        <v>1531.2336</v>
      </c>
      <c r="I138">
        <v>921.96310000000005</v>
      </c>
      <c r="J138">
        <v>62.417900000000003</v>
      </c>
      <c r="K138">
        <v>4.0273000000000003</v>
      </c>
      <c r="L138">
        <v>1.1998</v>
      </c>
      <c r="M138">
        <v>0.2097</v>
      </c>
      <c r="N138">
        <v>0</v>
      </c>
      <c r="O138">
        <v>0</v>
      </c>
      <c r="P138">
        <v>0</v>
      </c>
      <c r="Q138">
        <v>4848</v>
      </c>
      <c r="R138">
        <v>287</v>
      </c>
      <c r="S138">
        <v>498.81229999999999</v>
      </c>
      <c r="T138">
        <v>14162.3475</v>
      </c>
      <c r="U138">
        <v>9.7199999999999995E-2</v>
      </c>
      <c r="V138">
        <v>8.6129999999999995</v>
      </c>
      <c r="W138" s="1">
        <v>71.5458</v>
      </c>
      <c r="X138" s="1">
        <v>6.96</v>
      </c>
      <c r="Y138">
        <v>64.644800000000004</v>
      </c>
      <c r="Z138">
        <v>1.0065999999999999</v>
      </c>
      <c r="AA138">
        <v>0.65149999999999997</v>
      </c>
      <c r="AB138">
        <v>18.395399999999999</v>
      </c>
      <c r="AC138">
        <v>1.7895000000000001</v>
      </c>
      <c r="AD138">
        <v>16.620999999999999</v>
      </c>
      <c r="AE138">
        <v>13.418100000000001</v>
      </c>
      <c r="AF138">
        <v>1.3052999999999999</v>
      </c>
      <c r="AG138">
        <v>12.123799999999999</v>
      </c>
      <c r="AH138" s="1">
        <v>813.1232</v>
      </c>
      <c r="AI138" s="1">
        <v>237.64789999999999</v>
      </c>
      <c r="AJ138" s="1">
        <v>82.924300000000002</v>
      </c>
      <c r="AK138" s="1">
        <v>247.5966</v>
      </c>
      <c r="AL138" s="1">
        <v>149.94159999999999</v>
      </c>
      <c r="AM138" t="s">
        <v>33</v>
      </c>
      <c r="AN138">
        <v>506.98</v>
      </c>
      <c r="AO138">
        <v>14394.23</v>
      </c>
      <c r="AP138">
        <v>262.66000000000003</v>
      </c>
    </row>
    <row r="139" spans="1:42">
      <c r="A139">
        <v>2097</v>
      </c>
      <c r="B139">
        <v>0</v>
      </c>
      <c r="C139">
        <v>10.257</v>
      </c>
      <c r="D139">
        <v>9.0493000000000006</v>
      </c>
      <c r="E139">
        <v>37</v>
      </c>
      <c r="F139" t="s">
        <v>50</v>
      </c>
      <c r="G139">
        <v>2287.6039999999998</v>
      </c>
      <c r="H139">
        <v>1492.7429999999999</v>
      </c>
      <c r="I139">
        <v>794.86099999999999</v>
      </c>
      <c r="J139">
        <v>65.253600000000006</v>
      </c>
      <c r="K139">
        <v>4.3446999999999996</v>
      </c>
      <c r="L139">
        <v>1.2</v>
      </c>
      <c r="M139">
        <v>0.2019</v>
      </c>
      <c r="N139">
        <v>0</v>
      </c>
      <c r="O139">
        <v>0</v>
      </c>
      <c r="P139">
        <v>0</v>
      </c>
      <c r="Q139">
        <v>4843</v>
      </c>
      <c r="R139">
        <v>254</v>
      </c>
      <c r="S139">
        <v>472.74610000000001</v>
      </c>
      <c r="T139">
        <v>13420.260200000001</v>
      </c>
      <c r="U139">
        <v>9.69E-2</v>
      </c>
      <c r="V139">
        <v>8.9046000000000003</v>
      </c>
      <c r="W139" s="1">
        <v>75.793099999999995</v>
      </c>
      <c r="X139" s="1">
        <v>7.3554000000000004</v>
      </c>
      <c r="Y139">
        <v>68.516000000000005</v>
      </c>
      <c r="Z139">
        <v>1.0862000000000001</v>
      </c>
      <c r="AA139">
        <v>0.70299999999999996</v>
      </c>
      <c r="AB139">
        <v>19.4392</v>
      </c>
      <c r="AC139">
        <v>1.8865000000000001</v>
      </c>
      <c r="AD139">
        <v>17.572800000000001</v>
      </c>
      <c r="AE139">
        <v>14.1462</v>
      </c>
      <c r="AF139">
        <v>1.3728</v>
      </c>
      <c r="AG139">
        <v>12.7879</v>
      </c>
      <c r="AH139" s="1">
        <v>785.42539999999997</v>
      </c>
      <c r="AI139" s="1">
        <v>237.8442</v>
      </c>
      <c r="AJ139" s="1">
        <v>84.415899999999993</v>
      </c>
      <c r="AK139" s="1">
        <v>240.4238</v>
      </c>
      <c r="AL139" s="1">
        <v>144.6336</v>
      </c>
      <c r="AM139" t="s">
        <v>33</v>
      </c>
      <c r="AN139">
        <v>480.95</v>
      </c>
      <c r="AO139">
        <v>13654.12</v>
      </c>
      <c r="AP139">
        <v>380.39</v>
      </c>
    </row>
    <row r="140" spans="1:42">
      <c r="A140">
        <v>2098</v>
      </c>
      <c r="B140">
        <v>0</v>
      </c>
      <c r="C140">
        <v>10.49</v>
      </c>
      <c r="D140">
        <v>9.3040000000000003</v>
      </c>
      <c r="E140">
        <v>38</v>
      </c>
      <c r="F140" t="s">
        <v>50</v>
      </c>
      <c r="G140">
        <v>2450.6716999999999</v>
      </c>
      <c r="H140">
        <v>1574.6293000000001</v>
      </c>
      <c r="I140">
        <v>876.04240000000004</v>
      </c>
      <c r="J140">
        <v>64.253</v>
      </c>
      <c r="K140">
        <v>4.5960999999999999</v>
      </c>
      <c r="L140">
        <v>1.1998</v>
      </c>
      <c r="M140">
        <v>0.1963</v>
      </c>
      <c r="N140">
        <v>0</v>
      </c>
      <c r="O140">
        <v>0</v>
      </c>
      <c r="P140">
        <v>0</v>
      </c>
      <c r="Q140">
        <v>4837</v>
      </c>
      <c r="R140">
        <v>301</v>
      </c>
      <c r="S140">
        <v>482.685</v>
      </c>
      <c r="T140">
        <v>13710.117700000001</v>
      </c>
      <c r="U140">
        <v>9.6699999999999994E-2</v>
      </c>
      <c r="V140">
        <v>9.4532000000000007</v>
      </c>
      <c r="W140" s="1">
        <v>80.351699999999994</v>
      </c>
      <c r="X140" s="1">
        <v>7.7773000000000003</v>
      </c>
      <c r="Y140">
        <v>72.657399999999996</v>
      </c>
      <c r="Z140">
        <v>1.1488</v>
      </c>
      <c r="AA140">
        <v>0.74350000000000005</v>
      </c>
      <c r="AB140">
        <v>20.5505</v>
      </c>
      <c r="AC140">
        <v>1.9891000000000001</v>
      </c>
      <c r="AD140">
        <v>18.582699999999999</v>
      </c>
      <c r="AE140">
        <v>14.922800000000001</v>
      </c>
      <c r="AF140">
        <v>1.4443999999999999</v>
      </c>
      <c r="AG140">
        <v>13.4938</v>
      </c>
      <c r="AH140" s="1">
        <v>817.74530000000004</v>
      </c>
      <c r="AI140" s="1">
        <v>265.4126</v>
      </c>
      <c r="AJ140" s="1">
        <v>93.040300000000002</v>
      </c>
      <c r="AK140" s="1">
        <v>248.71420000000001</v>
      </c>
      <c r="AL140" s="1">
        <v>149.71700000000001</v>
      </c>
      <c r="AM140" t="s">
        <v>33</v>
      </c>
      <c r="AN140">
        <v>488.08</v>
      </c>
      <c r="AO140">
        <v>13863.77</v>
      </c>
      <c r="AP140">
        <v>329.29</v>
      </c>
    </row>
    <row r="141" spans="1:42">
      <c r="A141">
        <v>2099</v>
      </c>
      <c r="B141">
        <v>0</v>
      </c>
      <c r="C141">
        <v>10.731</v>
      </c>
      <c r="D141">
        <v>9.5702999999999996</v>
      </c>
      <c r="E141">
        <v>39</v>
      </c>
      <c r="F141" t="s">
        <v>50</v>
      </c>
      <c r="G141">
        <v>2546.4396999999999</v>
      </c>
      <c r="H141">
        <v>1678.0914</v>
      </c>
      <c r="I141">
        <v>868.34829999999999</v>
      </c>
      <c r="J141">
        <v>65.899500000000003</v>
      </c>
      <c r="K141">
        <v>4.8513999999999999</v>
      </c>
      <c r="L141">
        <v>1.2</v>
      </c>
      <c r="M141">
        <v>0.191</v>
      </c>
      <c r="N141">
        <v>0</v>
      </c>
      <c r="O141">
        <v>0</v>
      </c>
      <c r="P141">
        <v>0</v>
      </c>
      <c r="Q141">
        <v>4832</v>
      </c>
      <c r="R141">
        <v>288</v>
      </c>
      <c r="S141">
        <v>474.74740000000003</v>
      </c>
      <c r="T141">
        <v>13486.975899999999</v>
      </c>
      <c r="U141">
        <v>9.64E-2</v>
      </c>
      <c r="V141">
        <v>9.6302000000000003</v>
      </c>
      <c r="W141" s="1">
        <v>85.077399999999997</v>
      </c>
      <c r="X141" s="1">
        <v>8.2129999999999992</v>
      </c>
      <c r="Y141">
        <v>76.952299999999994</v>
      </c>
      <c r="Z141">
        <v>1.2128000000000001</v>
      </c>
      <c r="AA141">
        <v>0.78500000000000003</v>
      </c>
      <c r="AB141">
        <v>21.694900000000001</v>
      </c>
      <c r="AC141">
        <v>2.0943000000000001</v>
      </c>
      <c r="AD141">
        <v>19.623000000000001</v>
      </c>
      <c r="AE141">
        <v>15.7235</v>
      </c>
      <c r="AF141">
        <v>1.5179</v>
      </c>
      <c r="AG141">
        <v>14.2219</v>
      </c>
      <c r="AH141" s="1">
        <v>879.16089999999997</v>
      </c>
      <c r="AI141" s="1">
        <v>275.4151</v>
      </c>
      <c r="AJ141" s="1">
        <v>96.685199999999995</v>
      </c>
      <c r="AK141" s="1">
        <v>266.57870000000003</v>
      </c>
      <c r="AL141" s="1">
        <v>160.2516</v>
      </c>
      <c r="AM141" t="s">
        <v>33</v>
      </c>
      <c r="AN141">
        <v>480.17</v>
      </c>
      <c r="AO141">
        <v>13641.38</v>
      </c>
      <c r="AP141">
        <v>380.37</v>
      </c>
    </row>
    <row r="143" spans="1:42">
      <c r="A143" t="s">
        <v>37</v>
      </c>
    </row>
    <row r="144" spans="1:42">
      <c r="A144" t="s">
        <v>79</v>
      </c>
    </row>
    <row r="145" spans="1:1">
      <c r="A145" t="s">
        <v>38</v>
      </c>
    </row>
    <row r="146" spans="1:1">
      <c r="A146" t="s">
        <v>85</v>
      </c>
    </row>
    <row r="147" spans="1:1">
      <c r="A147" t="s">
        <v>39</v>
      </c>
    </row>
    <row r="150" spans="1:1">
      <c r="A150" t="s">
        <v>80</v>
      </c>
    </row>
    <row r="151" spans="1:1">
      <c r="A151" t="s">
        <v>52</v>
      </c>
    </row>
    <row r="152" spans="1:1">
      <c r="A152" t="s">
        <v>81</v>
      </c>
    </row>
    <row r="153" spans="1:1">
      <c r="A153" t="s">
        <v>54</v>
      </c>
    </row>
    <row r="154" spans="1:1">
      <c r="A154" t="s">
        <v>82</v>
      </c>
    </row>
    <row r="155" spans="1:1">
      <c r="A155" t="s">
        <v>83</v>
      </c>
    </row>
    <row r="156" spans="1:1">
      <c r="A156" t="s">
        <v>40</v>
      </c>
    </row>
    <row r="157" spans="1:1">
      <c r="A157" t="s">
        <v>57</v>
      </c>
    </row>
    <row r="158" spans="1:1">
      <c r="A158" t="s">
        <v>58</v>
      </c>
    </row>
    <row r="159" spans="1:1">
      <c r="A159" t="s">
        <v>43</v>
      </c>
    </row>
    <row r="160" spans="1:1">
      <c r="A160" t="s">
        <v>44</v>
      </c>
    </row>
    <row r="161" spans="1:1">
      <c r="A161" t="s">
        <v>84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P161"/>
  <sheetViews>
    <sheetView tabSelected="1" workbookViewId="0">
      <pane ySplit="1" topLeftCell="A2" activePane="bottomLeft" state="frozen"/>
      <selection pane="bottomLeft" activeCell="C2" sqref="C2:D141"/>
    </sheetView>
  </sheetViews>
  <sheetFormatPr defaultRowHeight="15"/>
  <cols>
    <col min="1" max="1" width="59.85546875" bestFit="1" customWidth="1"/>
    <col min="2" max="2" width="6.28515625" customWidth="1"/>
    <col min="3" max="3" width="7.42578125" bestFit="1" customWidth="1"/>
    <col min="4" max="4" width="7" bestFit="1" customWidth="1"/>
    <col min="5" max="5" width="6.28515625" customWidth="1"/>
    <col min="6" max="6" width="9.140625" bestFit="1" customWidth="1"/>
    <col min="7" max="7" width="10" bestFit="1" customWidth="1"/>
    <col min="8" max="8" width="9" customWidth="1"/>
    <col min="9" max="10" width="9" bestFit="1" customWidth="1"/>
    <col min="11" max="11" width="7" customWidth="1"/>
    <col min="12" max="12" width="7" bestFit="1" customWidth="1"/>
    <col min="13" max="13" width="7.5703125" bestFit="1" customWidth="1"/>
    <col min="14" max="14" width="8" bestFit="1" customWidth="1"/>
    <col min="15" max="15" width="9" bestFit="1" customWidth="1"/>
    <col min="16" max="16" width="8" bestFit="1" customWidth="1"/>
    <col min="17" max="17" width="6.5703125" customWidth="1"/>
    <col min="18" max="18" width="7.28515625" customWidth="1"/>
    <col min="19" max="19" width="9" style="1" bestFit="1" customWidth="1"/>
    <col min="20" max="20" width="10" bestFit="1" customWidth="1"/>
    <col min="21" max="21" width="7" customWidth="1"/>
    <col min="22" max="22" width="7" bestFit="1" customWidth="1"/>
    <col min="23" max="23" width="8" bestFit="1" customWidth="1"/>
    <col min="24" max="24" width="7" customWidth="1"/>
    <col min="25" max="25" width="8" bestFit="1" customWidth="1"/>
    <col min="26" max="27" width="7" customWidth="1"/>
    <col min="28" max="28" width="8" bestFit="1" customWidth="1"/>
    <col min="29" max="29" width="7" customWidth="1"/>
    <col min="30" max="31" width="8" bestFit="1" customWidth="1"/>
    <col min="32" max="32" width="7" customWidth="1"/>
    <col min="33" max="33" width="8" bestFit="1" customWidth="1"/>
    <col min="34" max="34" width="9" bestFit="1" customWidth="1"/>
    <col min="35" max="36" width="8" bestFit="1" customWidth="1"/>
    <col min="37" max="37" width="9" bestFit="1" customWidth="1"/>
    <col min="38" max="38" width="8" bestFit="1" customWidth="1"/>
    <col min="39" max="39" width="8.140625" bestFit="1" customWidth="1"/>
    <col min="40" max="40" width="7" bestFit="1" customWidth="1"/>
    <col min="41" max="41" width="8" customWidth="1"/>
    <col min="42" max="44" width="7" bestFit="1" customWidth="1"/>
  </cols>
  <sheetData>
    <row r="1" spans="1:4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41</v>
      </c>
      <c r="O1" t="s">
        <v>60</v>
      </c>
      <c r="P1" t="s">
        <v>61</v>
      </c>
      <c r="Q1" t="s">
        <v>13</v>
      </c>
      <c r="R1" t="s">
        <v>14</v>
      </c>
      <c r="S1" s="1" t="s">
        <v>15</v>
      </c>
      <c r="T1" t="s">
        <v>16</v>
      </c>
      <c r="U1" t="s">
        <v>59</v>
      </c>
      <c r="V1" t="s">
        <v>17</v>
      </c>
      <c r="W1" t="s">
        <v>42</v>
      </c>
      <c r="X1" t="s">
        <v>18</v>
      </c>
      <c r="Y1" t="s">
        <v>19</v>
      </c>
      <c r="Z1" t="s">
        <v>20</v>
      </c>
      <c r="AA1" t="s">
        <v>21</v>
      </c>
      <c r="AB1" t="s">
        <v>22</v>
      </c>
      <c r="AC1" t="s">
        <v>23</v>
      </c>
      <c r="AD1" t="s">
        <v>24</v>
      </c>
      <c r="AE1" t="s">
        <v>25</v>
      </c>
      <c r="AF1" t="s">
        <v>26</v>
      </c>
      <c r="AG1" t="s">
        <v>27</v>
      </c>
      <c r="AH1" t="s">
        <v>28</v>
      </c>
      <c r="AI1" t="s">
        <v>29</v>
      </c>
      <c r="AJ1" t="s">
        <v>30</v>
      </c>
      <c r="AK1" t="s">
        <v>31</v>
      </c>
      <c r="AL1" t="s">
        <v>32</v>
      </c>
      <c r="AM1" t="s">
        <v>33</v>
      </c>
      <c r="AN1" t="s">
        <v>34</v>
      </c>
      <c r="AO1" t="s">
        <v>35</v>
      </c>
      <c r="AP1" t="s">
        <v>36</v>
      </c>
    </row>
    <row r="2" spans="1:42">
      <c r="A2">
        <v>1960</v>
      </c>
      <c r="B2">
        <v>0</v>
      </c>
      <c r="C2">
        <v>10.548</v>
      </c>
      <c r="D2">
        <v>9.6827000000000005</v>
      </c>
      <c r="E2">
        <v>39</v>
      </c>
      <c r="F2" t="s">
        <v>50</v>
      </c>
      <c r="G2">
        <v>409.30790000000002</v>
      </c>
      <c r="H2">
        <v>224.83279999999999</v>
      </c>
      <c r="I2">
        <v>184.4752</v>
      </c>
      <c r="J2">
        <v>54.93</v>
      </c>
      <c r="K2">
        <v>3.6566999999999998</v>
      </c>
      <c r="L2">
        <v>0.3584</v>
      </c>
      <c r="M2">
        <v>0.22</v>
      </c>
      <c r="N2">
        <v>58.116700000000002</v>
      </c>
      <c r="O2">
        <v>140.33699999999999</v>
      </c>
      <c r="P2">
        <v>58.116700000000002</v>
      </c>
      <c r="Q2">
        <v>1022</v>
      </c>
      <c r="R2">
        <v>145</v>
      </c>
      <c r="S2" s="1">
        <v>57.680399999999999</v>
      </c>
      <c r="T2">
        <v>1642.2918999999999</v>
      </c>
      <c r="U2">
        <v>9.64E-2</v>
      </c>
      <c r="V2">
        <v>2.2382</v>
      </c>
      <c r="W2">
        <v>18.905200000000001</v>
      </c>
      <c r="X2">
        <v>1.8249</v>
      </c>
      <c r="Y2">
        <v>17.098800000000001</v>
      </c>
      <c r="Z2">
        <v>0.27300000000000002</v>
      </c>
      <c r="AA2">
        <v>0.1767</v>
      </c>
      <c r="AB2">
        <v>2.2936999999999999</v>
      </c>
      <c r="AC2">
        <v>0.22140000000000001</v>
      </c>
      <c r="AD2">
        <v>2.0745</v>
      </c>
      <c r="AE2">
        <v>3.3795999999999999</v>
      </c>
      <c r="AF2">
        <v>0.32619999999999999</v>
      </c>
      <c r="AG2">
        <v>3.0567000000000002</v>
      </c>
      <c r="AH2">
        <v>132.55500000000001</v>
      </c>
      <c r="AI2">
        <v>33.242400000000004</v>
      </c>
      <c r="AJ2">
        <v>12.874499999999999</v>
      </c>
      <c r="AK2">
        <v>21.5501</v>
      </c>
      <c r="AL2">
        <v>24.610800000000001</v>
      </c>
      <c r="AM2" t="s">
        <v>33</v>
      </c>
      <c r="AN2">
        <v>88.79</v>
      </c>
      <c r="AO2">
        <v>2539.9899999999998</v>
      </c>
      <c r="AP2">
        <v>380.39</v>
      </c>
    </row>
    <row r="3" spans="1:42">
      <c r="A3">
        <v>1961</v>
      </c>
      <c r="B3">
        <v>0</v>
      </c>
      <c r="C3">
        <v>10.634</v>
      </c>
      <c r="D3">
        <v>9.8305000000000007</v>
      </c>
      <c r="E3">
        <v>40</v>
      </c>
      <c r="F3" t="s">
        <v>50</v>
      </c>
      <c r="G3">
        <v>540.63160000000005</v>
      </c>
      <c r="H3">
        <v>250.74930000000001</v>
      </c>
      <c r="I3">
        <v>289.88229999999999</v>
      </c>
      <c r="J3">
        <v>46.380800000000001</v>
      </c>
      <c r="K3">
        <v>3.6564000000000001</v>
      </c>
      <c r="L3">
        <v>0.36420000000000002</v>
      </c>
      <c r="M3">
        <v>0.22</v>
      </c>
      <c r="N3">
        <v>57.903199999999998</v>
      </c>
      <c r="O3">
        <v>139.55709999999999</v>
      </c>
      <c r="P3">
        <v>57.903199999999998</v>
      </c>
      <c r="Q3">
        <v>1021</v>
      </c>
      <c r="R3">
        <v>172</v>
      </c>
      <c r="S3" s="1">
        <v>60.809399999999997</v>
      </c>
      <c r="T3">
        <v>1737.8797999999999</v>
      </c>
      <c r="U3">
        <v>9.6199999999999994E-2</v>
      </c>
      <c r="V3">
        <v>2.5838999999999999</v>
      </c>
      <c r="W3">
        <v>20.412800000000001</v>
      </c>
      <c r="X3">
        <v>1.9653</v>
      </c>
      <c r="Y3">
        <v>18.467500000000001</v>
      </c>
      <c r="Z3">
        <v>0.27750000000000002</v>
      </c>
      <c r="AA3">
        <v>0.17960000000000001</v>
      </c>
      <c r="AB3">
        <v>2.6756000000000002</v>
      </c>
      <c r="AC3">
        <v>0.2576</v>
      </c>
      <c r="AD3">
        <v>2.4205999999999999</v>
      </c>
      <c r="AE3">
        <v>3.6339000000000001</v>
      </c>
      <c r="AF3">
        <v>0.34989999999999999</v>
      </c>
      <c r="AG3">
        <v>3.2875999999999999</v>
      </c>
      <c r="AH3">
        <v>151.93289999999999</v>
      </c>
      <c r="AI3">
        <v>32.3904</v>
      </c>
      <c r="AJ3">
        <v>12.516</v>
      </c>
      <c r="AK3">
        <v>27.304400000000001</v>
      </c>
      <c r="AL3">
        <v>26.605699999999999</v>
      </c>
      <c r="AM3" t="s">
        <v>33</v>
      </c>
      <c r="AN3">
        <v>98.53</v>
      </c>
      <c r="AO3">
        <v>2830.21</v>
      </c>
      <c r="AP3">
        <v>380.39</v>
      </c>
    </row>
    <row r="4" spans="1:42">
      <c r="A4">
        <v>1962</v>
      </c>
      <c r="B4">
        <v>0</v>
      </c>
      <c r="C4">
        <v>10.695</v>
      </c>
      <c r="D4">
        <v>9.9366000000000003</v>
      </c>
      <c r="E4">
        <v>41</v>
      </c>
      <c r="F4" t="s">
        <v>50</v>
      </c>
      <c r="G4">
        <v>446.74849999999998</v>
      </c>
      <c r="H4">
        <v>241.19630000000001</v>
      </c>
      <c r="I4">
        <v>205.5522</v>
      </c>
      <c r="J4">
        <v>53.9893</v>
      </c>
      <c r="K4">
        <v>3.6560000000000001</v>
      </c>
      <c r="L4">
        <v>0.37509999999999999</v>
      </c>
      <c r="M4">
        <v>0.22</v>
      </c>
      <c r="N4">
        <v>57.751899999999999</v>
      </c>
      <c r="O4">
        <v>139.0051</v>
      </c>
      <c r="P4">
        <v>57.751899999999999</v>
      </c>
      <c r="Q4">
        <v>1020</v>
      </c>
      <c r="R4">
        <v>150</v>
      </c>
      <c r="S4" s="1">
        <v>52.724699999999999</v>
      </c>
      <c r="T4">
        <v>1505.0603000000001</v>
      </c>
      <c r="U4">
        <v>9.5899999999999999E-2</v>
      </c>
      <c r="V4">
        <v>2.6177999999999999</v>
      </c>
      <c r="W4">
        <v>21.539899999999999</v>
      </c>
      <c r="X4">
        <v>2.0682999999999998</v>
      </c>
      <c r="Y4">
        <v>19.492699999999999</v>
      </c>
      <c r="Z4">
        <v>0.28570000000000001</v>
      </c>
      <c r="AA4">
        <v>0.18490000000000001</v>
      </c>
      <c r="AB4">
        <v>2.9615</v>
      </c>
      <c r="AC4">
        <v>0.28439999999999999</v>
      </c>
      <c r="AD4">
        <v>2.68</v>
      </c>
      <c r="AE4">
        <v>3.8229000000000002</v>
      </c>
      <c r="AF4">
        <v>0.36709999999999998</v>
      </c>
      <c r="AG4">
        <v>3.4596</v>
      </c>
      <c r="AH4">
        <v>145.53970000000001</v>
      </c>
      <c r="AI4">
        <v>31.6464</v>
      </c>
      <c r="AJ4">
        <v>12.4971</v>
      </c>
      <c r="AK4">
        <v>26.024799999999999</v>
      </c>
      <c r="AL4">
        <v>25.488199999999999</v>
      </c>
      <c r="AM4" t="s">
        <v>33</v>
      </c>
      <c r="AN4">
        <v>101.02</v>
      </c>
      <c r="AO4">
        <v>2919.33</v>
      </c>
      <c r="AP4">
        <v>380.39</v>
      </c>
    </row>
    <row r="5" spans="1:42">
      <c r="A5">
        <v>1963</v>
      </c>
      <c r="B5">
        <v>0</v>
      </c>
      <c r="C5">
        <v>10.782</v>
      </c>
      <c r="D5">
        <v>10.087</v>
      </c>
      <c r="E5">
        <v>42</v>
      </c>
      <c r="F5" t="s">
        <v>50</v>
      </c>
      <c r="G5">
        <v>609.08680000000004</v>
      </c>
      <c r="H5">
        <v>302.29950000000002</v>
      </c>
      <c r="I5">
        <v>306.78739999999999</v>
      </c>
      <c r="J5">
        <v>49.631599999999999</v>
      </c>
      <c r="K5">
        <v>3.6556999999999999</v>
      </c>
      <c r="L5">
        <v>0.38279999999999997</v>
      </c>
      <c r="M5">
        <v>0.22</v>
      </c>
      <c r="N5">
        <v>57.541499999999999</v>
      </c>
      <c r="O5">
        <v>138.2388</v>
      </c>
      <c r="P5">
        <v>57.541499999999999</v>
      </c>
      <c r="Q5">
        <v>1019</v>
      </c>
      <c r="R5">
        <v>181</v>
      </c>
      <c r="S5" s="1">
        <v>77.374300000000005</v>
      </c>
      <c r="T5">
        <v>2208.7048</v>
      </c>
      <c r="U5">
        <v>9.5699999999999993E-2</v>
      </c>
      <c r="V5">
        <v>2.8685</v>
      </c>
      <c r="W5">
        <v>23.218499999999999</v>
      </c>
      <c r="X5">
        <v>2.2235999999999998</v>
      </c>
      <c r="Y5">
        <v>21.017800000000001</v>
      </c>
      <c r="Z5">
        <v>0.29160000000000003</v>
      </c>
      <c r="AA5">
        <v>0.18870000000000001</v>
      </c>
      <c r="AB5">
        <v>3.3858000000000001</v>
      </c>
      <c r="AC5">
        <v>0.32419999999999999</v>
      </c>
      <c r="AD5">
        <v>3.0649000000000002</v>
      </c>
      <c r="AE5">
        <v>4.1029999999999998</v>
      </c>
      <c r="AF5">
        <v>0.39290000000000003</v>
      </c>
      <c r="AG5">
        <v>3.7141000000000002</v>
      </c>
      <c r="AH5">
        <v>183.1018</v>
      </c>
      <c r="AI5">
        <v>38.008299999999998</v>
      </c>
      <c r="AJ5">
        <v>14.3361</v>
      </c>
      <c r="AK5">
        <v>35.009399999999999</v>
      </c>
      <c r="AL5">
        <v>31.843900000000001</v>
      </c>
      <c r="AM5" t="s">
        <v>33</v>
      </c>
      <c r="AN5">
        <v>114.45</v>
      </c>
      <c r="AO5">
        <v>3272.79</v>
      </c>
      <c r="AP5">
        <v>380.39</v>
      </c>
    </row>
    <row r="6" spans="1:42">
      <c r="A6">
        <v>1964</v>
      </c>
      <c r="B6">
        <v>0</v>
      </c>
      <c r="C6">
        <v>10.842000000000001</v>
      </c>
      <c r="D6">
        <v>10.192</v>
      </c>
      <c r="E6">
        <v>43</v>
      </c>
      <c r="F6" t="s">
        <v>50</v>
      </c>
      <c r="G6">
        <v>491.34219999999999</v>
      </c>
      <c r="H6">
        <v>273.1223</v>
      </c>
      <c r="I6">
        <v>218.2199</v>
      </c>
      <c r="J6">
        <v>55.587000000000003</v>
      </c>
      <c r="K6">
        <v>3.6551999999999998</v>
      </c>
      <c r="L6">
        <v>0.39410000000000001</v>
      </c>
      <c r="M6">
        <v>0.22</v>
      </c>
      <c r="N6">
        <v>57.397599999999997</v>
      </c>
      <c r="O6">
        <v>137.71559999999999</v>
      </c>
      <c r="P6">
        <v>57.397599999999997</v>
      </c>
      <c r="Q6">
        <v>1018</v>
      </c>
      <c r="R6">
        <v>152</v>
      </c>
      <c r="S6" s="1">
        <v>63.888300000000001</v>
      </c>
      <c r="T6">
        <v>1823.2496000000001</v>
      </c>
      <c r="U6">
        <v>9.5399999999999999E-2</v>
      </c>
      <c r="V6">
        <v>2.887</v>
      </c>
      <c r="W6">
        <v>24.430700000000002</v>
      </c>
      <c r="X6">
        <v>2.3334000000000001</v>
      </c>
      <c r="Y6">
        <v>22.121200000000002</v>
      </c>
      <c r="Z6">
        <v>0.30009999999999998</v>
      </c>
      <c r="AA6">
        <v>0.1943</v>
      </c>
      <c r="AB6">
        <v>3.6926000000000001</v>
      </c>
      <c r="AC6">
        <v>0.35270000000000001</v>
      </c>
      <c r="AD6">
        <v>3.3435999999999999</v>
      </c>
      <c r="AE6">
        <v>4.3041999999999998</v>
      </c>
      <c r="AF6">
        <v>0.41110000000000002</v>
      </c>
      <c r="AG6">
        <v>3.8973</v>
      </c>
      <c r="AH6">
        <v>166.3117</v>
      </c>
      <c r="AI6">
        <v>33.278100000000002</v>
      </c>
      <c r="AJ6">
        <v>13.1151</v>
      </c>
      <c r="AK6">
        <v>31.4986</v>
      </c>
      <c r="AL6">
        <v>28.918800000000001</v>
      </c>
      <c r="AM6" t="s">
        <v>33</v>
      </c>
      <c r="AN6">
        <v>113.09</v>
      </c>
      <c r="AO6">
        <v>3232.92</v>
      </c>
      <c r="AP6">
        <v>380.39</v>
      </c>
    </row>
    <row r="7" spans="1:42">
      <c r="A7">
        <v>1965</v>
      </c>
      <c r="B7">
        <v>0</v>
      </c>
      <c r="C7">
        <v>10.91</v>
      </c>
      <c r="D7">
        <v>10.31</v>
      </c>
      <c r="E7">
        <v>44</v>
      </c>
      <c r="F7" t="s">
        <v>50</v>
      </c>
      <c r="G7">
        <v>565.09130000000005</v>
      </c>
      <c r="H7">
        <v>288.9907</v>
      </c>
      <c r="I7">
        <v>276.10059999999999</v>
      </c>
      <c r="J7">
        <v>51.140500000000003</v>
      </c>
      <c r="K7">
        <v>3.6549</v>
      </c>
      <c r="L7">
        <v>0.40200000000000002</v>
      </c>
      <c r="M7">
        <v>0.22</v>
      </c>
      <c r="N7">
        <v>57.236600000000003</v>
      </c>
      <c r="O7">
        <v>137.13130000000001</v>
      </c>
      <c r="P7">
        <v>57.236600000000003</v>
      </c>
      <c r="Q7">
        <v>1017</v>
      </c>
      <c r="R7">
        <v>168</v>
      </c>
      <c r="S7" s="1">
        <v>74.489900000000006</v>
      </c>
      <c r="T7">
        <v>2127.1887000000002</v>
      </c>
      <c r="U7">
        <v>9.5200000000000007E-2</v>
      </c>
      <c r="V7">
        <v>3.1587000000000001</v>
      </c>
      <c r="W7">
        <v>25.864799999999999</v>
      </c>
      <c r="X7">
        <v>2.4638</v>
      </c>
      <c r="Y7">
        <v>23.426400000000001</v>
      </c>
      <c r="Z7">
        <v>0.30609999999999998</v>
      </c>
      <c r="AA7">
        <v>0.1981</v>
      </c>
      <c r="AB7">
        <v>4.0549999999999997</v>
      </c>
      <c r="AC7">
        <v>0.38629999999999998</v>
      </c>
      <c r="AD7">
        <v>3.6726999999999999</v>
      </c>
      <c r="AE7">
        <v>4.5411000000000001</v>
      </c>
      <c r="AF7">
        <v>0.43259999999999998</v>
      </c>
      <c r="AG7">
        <v>4.1130000000000004</v>
      </c>
      <c r="AH7">
        <v>175.23269999999999</v>
      </c>
      <c r="AI7">
        <v>35.452199999999998</v>
      </c>
      <c r="AJ7">
        <v>13.750999999999999</v>
      </c>
      <c r="AK7">
        <v>34.250300000000003</v>
      </c>
      <c r="AL7">
        <v>30.304500000000001</v>
      </c>
      <c r="AM7" t="s">
        <v>33</v>
      </c>
      <c r="AN7">
        <v>118.95</v>
      </c>
      <c r="AO7">
        <v>3400.84</v>
      </c>
      <c r="AP7">
        <v>380.39</v>
      </c>
    </row>
    <row r="8" spans="1:42">
      <c r="A8">
        <v>1966</v>
      </c>
      <c r="B8">
        <v>0</v>
      </c>
      <c r="C8">
        <v>10.977</v>
      </c>
      <c r="D8">
        <v>10.428000000000001</v>
      </c>
      <c r="E8">
        <v>45</v>
      </c>
      <c r="F8" t="s">
        <v>50</v>
      </c>
      <c r="G8">
        <v>593.52970000000005</v>
      </c>
      <c r="H8">
        <v>316.55259999999998</v>
      </c>
      <c r="I8">
        <v>276.97710000000001</v>
      </c>
      <c r="J8">
        <v>53.3339</v>
      </c>
      <c r="K8">
        <v>3.6545999999999998</v>
      </c>
      <c r="L8">
        <v>0.41099999999999998</v>
      </c>
      <c r="M8">
        <v>0.22</v>
      </c>
      <c r="N8">
        <v>57.079099999999997</v>
      </c>
      <c r="O8">
        <v>136.56030000000001</v>
      </c>
      <c r="P8">
        <v>57.079099999999997</v>
      </c>
      <c r="Q8">
        <v>1016</v>
      </c>
      <c r="R8">
        <v>169</v>
      </c>
      <c r="S8" s="1">
        <v>75.791499999999999</v>
      </c>
      <c r="T8">
        <v>2163.1554999999998</v>
      </c>
      <c r="U8">
        <v>9.4899999999999998E-2</v>
      </c>
      <c r="V8">
        <v>3.3653</v>
      </c>
      <c r="W8">
        <v>27.343900000000001</v>
      </c>
      <c r="X8">
        <v>2.5977000000000001</v>
      </c>
      <c r="Y8">
        <v>24.773</v>
      </c>
      <c r="Z8">
        <v>0.31290000000000001</v>
      </c>
      <c r="AA8">
        <v>0.20250000000000001</v>
      </c>
      <c r="AB8">
        <v>4.4283999999999999</v>
      </c>
      <c r="AC8">
        <v>0.42070000000000002</v>
      </c>
      <c r="AD8">
        <v>4.0119999999999996</v>
      </c>
      <c r="AE8">
        <v>4.7842000000000002</v>
      </c>
      <c r="AF8">
        <v>0.45450000000000002</v>
      </c>
      <c r="AG8">
        <v>4.3343999999999996</v>
      </c>
      <c r="AH8">
        <v>192.75540000000001</v>
      </c>
      <c r="AI8">
        <v>37.540199999999999</v>
      </c>
      <c r="AJ8">
        <v>14.4918</v>
      </c>
      <c r="AK8">
        <v>38.5212</v>
      </c>
      <c r="AL8">
        <v>33.244</v>
      </c>
      <c r="AM8" t="s">
        <v>33</v>
      </c>
      <c r="AN8">
        <v>119.08</v>
      </c>
      <c r="AO8">
        <v>3402.26</v>
      </c>
      <c r="AP8">
        <v>380.39</v>
      </c>
    </row>
    <row r="9" spans="1:42">
      <c r="A9">
        <v>1967</v>
      </c>
      <c r="B9">
        <v>0</v>
      </c>
      <c r="C9">
        <v>11.022</v>
      </c>
      <c r="D9">
        <v>10.506</v>
      </c>
      <c r="E9">
        <v>46</v>
      </c>
      <c r="F9" t="s">
        <v>50</v>
      </c>
      <c r="G9">
        <v>500.39699999999999</v>
      </c>
      <c r="H9">
        <v>308.70249999999999</v>
      </c>
      <c r="I9">
        <v>191.69450000000001</v>
      </c>
      <c r="J9">
        <v>61.691499999999998</v>
      </c>
      <c r="K9">
        <v>3.6543000000000001</v>
      </c>
      <c r="L9">
        <v>0.42</v>
      </c>
      <c r="M9">
        <v>0.22</v>
      </c>
      <c r="N9">
        <v>56.974899999999998</v>
      </c>
      <c r="O9">
        <v>136.18260000000001</v>
      </c>
      <c r="P9">
        <v>56.974899999999998</v>
      </c>
      <c r="Q9">
        <v>1015</v>
      </c>
      <c r="R9">
        <v>156</v>
      </c>
      <c r="S9" s="1">
        <v>77.078599999999994</v>
      </c>
      <c r="T9">
        <v>2195.3566999999998</v>
      </c>
      <c r="U9">
        <v>9.4700000000000006E-2</v>
      </c>
      <c r="V9">
        <v>3.3620000000000001</v>
      </c>
      <c r="W9">
        <v>28.3628</v>
      </c>
      <c r="X9">
        <v>2.6873</v>
      </c>
      <c r="Y9">
        <v>25.703399999999998</v>
      </c>
      <c r="Z9">
        <v>0.31969999999999998</v>
      </c>
      <c r="AA9">
        <v>0.2069</v>
      </c>
      <c r="AB9">
        <v>4.6862000000000004</v>
      </c>
      <c r="AC9">
        <v>0.44400000000000001</v>
      </c>
      <c r="AD9">
        <v>4.2468000000000004</v>
      </c>
      <c r="AE9">
        <v>4.9508999999999999</v>
      </c>
      <c r="AF9">
        <v>0.46910000000000002</v>
      </c>
      <c r="AG9">
        <v>4.4866999999999999</v>
      </c>
      <c r="AH9">
        <v>185.68809999999999</v>
      </c>
      <c r="AI9">
        <v>38.926400000000001</v>
      </c>
      <c r="AJ9">
        <v>15.0215</v>
      </c>
      <c r="AK9">
        <v>36.993200000000002</v>
      </c>
      <c r="AL9">
        <v>32.073300000000003</v>
      </c>
      <c r="AM9" t="s">
        <v>33</v>
      </c>
      <c r="AN9">
        <v>110.86</v>
      </c>
      <c r="AO9">
        <v>3164.24</v>
      </c>
      <c r="AP9">
        <v>380.39</v>
      </c>
    </row>
    <row r="10" spans="1:42">
      <c r="A10">
        <v>1968</v>
      </c>
      <c r="B10">
        <v>0</v>
      </c>
      <c r="C10">
        <v>11.077999999999999</v>
      </c>
      <c r="D10">
        <v>10.605</v>
      </c>
      <c r="E10">
        <v>47</v>
      </c>
      <c r="F10" t="s">
        <v>50</v>
      </c>
      <c r="G10">
        <v>582.92690000000005</v>
      </c>
      <c r="H10">
        <v>332.45479999999998</v>
      </c>
      <c r="I10">
        <v>250.47210000000001</v>
      </c>
      <c r="J10">
        <v>57.031999999999996</v>
      </c>
      <c r="K10">
        <v>3.6539999999999999</v>
      </c>
      <c r="L10">
        <v>0.4259</v>
      </c>
      <c r="M10">
        <v>0.22</v>
      </c>
      <c r="N10">
        <v>56.844999999999999</v>
      </c>
      <c r="O10">
        <v>135.71299999999999</v>
      </c>
      <c r="P10">
        <v>56.844999999999999</v>
      </c>
      <c r="Q10">
        <v>1014</v>
      </c>
      <c r="R10">
        <v>167</v>
      </c>
      <c r="S10" s="1">
        <v>85.497500000000002</v>
      </c>
      <c r="T10">
        <v>2438.0513000000001</v>
      </c>
      <c r="U10">
        <v>9.4399999999999998E-2</v>
      </c>
      <c r="V10">
        <v>3.4702000000000002</v>
      </c>
      <c r="W10">
        <v>29.712499999999999</v>
      </c>
      <c r="X10">
        <v>2.8075999999999999</v>
      </c>
      <c r="Y10">
        <v>26.934200000000001</v>
      </c>
      <c r="Z10">
        <v>0.32419999999999999</v>
      </c>
      <c r="AA10">
        <v>0.20979999999999999</v>
      </c>
      <c r="AB10">
        <v>5.0266999999999999</v>
      </c>
      <c r="AC10">
        <v>0.47499999999999998</v>
      </c>
      <c r="AD10">
        <v>4.5567000000000002</v>
      </c>
      <c r="AE10">
        <v>5.1707000000000001</v>
      </c>
      <c r="AF10">
        <v>0.48859999999999998</v>
      </c>
      <c r="AG10">
        <v>4.6871999999999998</v>
      </c>
      <c r="AH10">
        <v>200.84540000000001</v>
      </c>
      <c r="AI10">
        <v>40.385899999999999</v>
      </c>
      <c r="AJ10">
        <v>15.463800000000001</v>
      </c>
      <c r="AK10">
        <v>41.270699999999998</v>
      </c>
      <c r="AL10">
        <v>34.488999999999997</v>
      </c>
      <c r="AM10" t="s">
        <v>33</v>
      </c>
      <c r="AN10">
        <v>129.38999999999999</v>
      </c>
      <c r="AO10">
        <v>3700.17</v>
      </c>
      <c r="AP10">
        <v>380.39</v>
      </c>
    </row>
    <row r="11" spans="1:42">
      <c r="A11">
        <v>1969</v>
      </c>
      <c r="B11">
        <v>0</v>
      </c>
      <c r="C11">
        <v>11.134</v>
      </c>
      <c r="D11">
        <v>10.702999999999999</v>
      </c>
      <c r="E11">
        <v>48</v>
      </c>
      <c r="F11" t="s">
        <v>50</v>
      </c>
      <c r="G11">
        <v>598.14170000000001</v>
      </c>
      <c r="H11">
        <v>324.6617</v>
      </c>
      <c r="I11">
        <v>273.48</v>
      </c>
      <c r="J11">
        <v>54.278399999999998</v>
      </c>
      <c r="K11">
        <v>3.6537999999999999</v>
      </c>
      <c r="L11">
        <v>0.4335</v>
      </c>
      <c r="M11">
        <v>0.22</v>
      </c>
      <c r="N11">
        <v>56.718600000000002</v>
      </c>
      <c r="O11">
        <v>135.25620000000001</v>
      </c>
      <c r="P11">
        <v>56.718600000000002</v>
      </c>
      <c r="Q11">
        <v>1013</v>
      </c>
      <c r="R11">
        <v>161</v>
      </c>
      <c r="S11" s="1">
        <v>78.730699999999999</v>
      </c>
      <c r="T11">
        <v>2249.1239</v>
      </c>
      <c r="U11">
        <v>9.4100000000000003E-2</v>
      </c>
      <c r="V11">
        <v>3.7494999999999998</v>
      </c>
      <c r="W11">
        <v>31.098299999999998</v>
      </c>
      <c r="X11">
        <v>2.9306999999999999</v>
      </c>
      <c r="Y11">
        <v>28.1983</v>
      </c>
      <c r="Z11">
        <v>0.33</v>
      </c>
      <c r="AA11">
        <v>0.21360000000000001</v>
      </c>
      <c r="AB11">
        <v>5.3760000000000003</v>
      </c>
      <c r="AC11">
        <v>0.50660000000000005</v>
      </c>
      <c r="AD11">
        <v>4.8746999999999998</v>
      </c>
      <c r="AE11">
        <v>5.3954000000000004</v>
      </c>
      <c r="AF11">
        <v>0.50849999999999995</v>
      </c>
      <c r="AG11">
        <v>4.8922999999999996</v>
      </c>
      <c r="AH11">
        <v>198.48500000000001</v>
      </c>
      <c r="AI11">
        <v>36.832500000000003</v>
      </c>
      <c r="AJ11">
        <v>14.4046</v>
      </c>
      <c r="AK11">
        <v>40.986400000000003</v>
      </c>
      <c r="AL11">
        <v>33.953200000000002</v>
      </c>
      <c r="AM11" t="s">
        <v>33</v>
      </c>
      <c r="AN11">
        <v>128.52000000000001</v>
      </c>
      <c r="AO11">
        <v>3678.38</v>
      </c>
      <c r="AP11">
        <v>380.39</v>
      </c>
    </row>
    <row r="12" spans="1:42">
      <c r="A12">
        <v>1970</v>
      </c>
      <c r="B12">
        <v>0</v>
      </c>
      <c r="C12">
        <v>11.186999999999999</v>
      </c>
      <c r="D12">
        <v>10.797000000000001</v>
      </c>
      <c r="E12">
        <v>49</v>
      </c>
      <c r="F12" t="s">
        <v>50</v>
      </c>
      <c r="G12">
        <v>614.98199999999997</v>
      </c>
      <c r="H12">
        <v>360.31900000000002</v>
      </c>
      <c r="I12">
        <v>254.66290000000001</v>
      </c>
      <c r="J12">
        <v>58.590200000000003</v>
      </c>
      <c r="K12">
        <v>3.6535000000000002</v>
      </c>
      <c r="L12">
        <v>0.44109999999999999</v>
      </c>
      <c r="M12">
        <v>0.22</v>
      </c>
      <c r="N12">
        <v>56.598500000000001</v>
      </c>
      <c r="O12">
        <v>134.8227</v>
      </c>
      <c r="P12">
        <v>56.598500000000001</v>
      </c>
      <c r="Q12">
        <v>1012</v>
      </c>
      <c r="R12">
        <v>177</v>
      </c>
      <c r="S12" s="1">
        <v>88.724699999999999</v>
      </c>
      <c r="T12">
        <v>2530.1266999999998</v>
      </c>
      <c r="U12">
        <v>9.3899999999999997E-2</v>
      </c>
      <c r="V12">
        <v>3.8374999999999999</v>
      </c>
      <c r="W12">
        <v>32.478499999999997</v>
      </c>
      <c r="X12">
        <v>3.0524</v>
      </c>
      <c r="Y12">
        <v>29.458100000000002</v>
      </c>
      <c r="Z12">
        <v>0.33579999999999999</v>
      </c>
      <c r="AA12">
        <v>0.21729999999999999</v>
      </c>
      <c r="AB12">
        <v>5.7237999999999998</v>
      </c>
      <c r="AC12">
        <v>0.53790000000000004</v>
      </c>
      <c r="AD12">
        <v>5.1914999999999996</v>
      </c>
      <c r="AE12">
        <v>5.6182999999999996</v>
      </c>
      <c r="AF12">
        <v>0.52800000000000002</v>
      </c>
      <c r="AG12">
        <v>5.0957999999999997</v>
      </c>
      <c r="AH12">
        <v>217.1002</v>
      </c>
      <c r="AI12">
        <v>43.643000000000001</v>
      </c>
      <c r="AJ12">
        <v>16.550899999999999</v>
      </c>
      <c r="AK12">
        <v>45.959200000000003</v>
      </c>
      <c r="AL12">
        <v>37.065800000000003</v>
      </c>
      <c r="AM12" t="s">
        <v>33</v>
      </c>
      <c r="AN12">
        <v>133.57</v>
      </c>
      <c r="AO12">
        <v>3823.12</v>
      </c>
      <c r="AP12">
        <v>380.39</v>
      </c>
    </row>
    <row r="13" spans="1:42">
      <c r="A13">
        <v>1971</v>
      </c>
      <c r="B13">
        <v>0</v>
      </c>
      <c r="C13">
        <v>11.236000000000001</v>
      </c>
      <c r="D13">
        <v>10.884</v>
      </c>
      <c r="E13">
        <v>50</v>
      </c>
      <c r="F13" t="s">
        <v>50</v>
      </c>
      <c r="G13">
        <v>588.85709999999995</v>
      </c>
      <c r="H13">
        <v>349.34179999999998</v>
      </c>
      <c r="I13">
        <v>239.51519999999999</v>
      </c>
      <c r="J13">
        <v>59.325400000000002</v>
      </c>
      <c r="K13">
        <v>3.6532</v>
      </c>
      <c r="L13">
        <v>0.44850000000000001</v>
      </c>
      <c r="M13">
        <v>0.22</v>
      </c>
      <c r="N13">
        <v>56.488300000000002</v>
      </c>
      <c r="O13">
        <v>134.42529999999999</v>
      </c>
      <c r="P13">
        <v>56.488300000000002</v>
      </c>
      <c r="Q13">
        <v>1011</v>
      </c>
      <c r="R13">
        <v>163</v>
      </c>
      <c r="S13" s="1">
        <v>78.052000000000007</v>
      </c>
      <c r="T13">
        <v>2228.3690999999999</v>
      </c>
      <c r="U13">
        <v>9.3600000000000003E-2</v>
      </c>
      <c r="V13">
        <v>3.8420999999999998</v>
      </c>
      <c r="W13">
        <v>33.805999999999997</v>
      </c>
      <c r="X13">
        <v>3.1686000000000001</v>
      </c>
      <c r="Y13">
        <v>30.6709</v>
      </c>
      <c r="Z13">
        <v>0.34129999999999999</v>
      </c>
      <c r="AA13">
        <v>0.22090000000000001</v>
      </c>
      <c r="AB13">
        <v>6.0582000000000003</v>
      </c>
      <c r="AC13">
        <v>0.56779999999999997</v>
      </c>
      <c r="AD13">
        <v>5.4962999999999997</v>
      </c>
      <c r="AE13">
        <v>5.8316999999999997</v>
      </c>
      <c r="AF13">
        <v>0.54659999999999997</v>
      </c>
      <c r="AG13">
        <v>5.2908999999999997</v>
      </c>
      <c r="AH13">
        <v>213.28450000000001</v>
      </c>
      <c r="AI13">
        <v>39.329599999999999</v>
      </c>
      <c r="AJ13">
        <v>15.2697</v>
      </c>
      <c r="AK13">
        <v>45.145499999999998</v>
      </c>
      <c r="AL13">
        <v>36.3125</v>
      </c>
      <c r="AM13" t="s">
        <v>33</v>
      </c>
      <c r="AN13">
        <v>121.6</v>
      </c>
      <c r="AO13">
        <v>3472.33</v>
      </c>
      <c r="AP13">
        <v>380.39</v>
      </c>
    </row>
    <row r="14" spans="1:42">
      <c r="A14">
        <v>1972</v>
      </c>
      <c r="B14">
        <v>0</v>
      </c>
      <c r="C14">
        <v>11.282999999999999</v>
      </c>
      <c r="D14">
        <v>10.965999999999999</v>
      </c>
      <c r="E14">
        <v>51</v>
      </c>
      <c r="F14" t="s">
        <v>50</v>
      </c>
      <c r="G14">
        <v>629.46180000000004</v>
      </c>
      <c r="H14">
        <v>361.2681</v>
      </c>
      <c r="I14">
        <v>268.19369999999998</v>
      </c>
      <c r="J14">
        <v>57.3932</v>
      </c>
      <c r="K14">
        <v>3.653</v>
      </c>
      <c r="L14">
        <v>0.45529999999999998</v>
      </c>
      <c r="M14">
        <v>0.22</v>
      </c>
      <c r="N14">
        <v>56.384700000000002</v>
      </c>
      <c r="O14">
        <v>134.0521</v>
      </c>
      <c r="P14">
        <v>56.384700000000002</v>
      </c>
      <c r="Q14">
        <v>1009</v>
      </c>
      <c r="R14">
        <v>171</v>
      </c>
      <c r="S14" s="1">
        <v>94.777699999999996</v>
      </c>
      <c r="T14">
        <v>2703.7543999999998</v>
      </c>
      <c r="U14">
        <v>9.3399999999999997E-2</v>
      </c>
      <c r="V14">
        <v>4.1696999999999997</v>
      </c>
      <c r="W14">
        <v>35.066499999999998</v>
      </c>
      <c r="X14">
        <v>3.2810999999999999</v>
      </c>
      <c r="Y14">
        <v>31.854900000000001</v>
      </c>
      <c r="Z14">
        <v>0.34649999999999997</v>
      </c>
      <c r="AA14">
        <v>0.2243</v>
      </c>
      <c r="AB14">
        <v>6.3780000000000001</v>
      </c>
      <c r="AC14">
        <v>0.5968</v>
      </c>
      <c r="AD14">
        <v>5.7938000000000001</v>
      </c>
      <c r="AE14">
        <v>6.0331000000000001</v>
      </c>
      <c r="AF14">
        <v>0.5645</v>
      </c>
      <c r="AG14">
        <v>5.4805999999999999</v>
      </c>
      <c r="AH14">
        <v>218.8921</v>
      </c>
      <c r="AI14">
        <v>42.067799999999998</v>
      </c>
      <c r="AJ14">
        <v>16.157599999999999</v>
      </c>
      <c r="AK14">
        <v>46.960700000000003</v>
      </c>
      <c r="AL14">
        <v>37.19</v>
      </c>
      <c r="AM14" t="s">
        <v>33</v>
      </c>
      <c r="AN14">
        <v>126.21</v>
      </c>
      <c r="AO14">
        <v>3606.57</v>
      </c>
      <c r="AP14">
        <v>380.38</v>
      </c>
    </row>
    <row r="15" spans="1:42">
      <c r="A15">
        <v>1973</v>
      </c>
      <c r="B15">
        <v>0</v>
      </c>
      <c r="C15">
        <v>11.323</v>
      </c>
      <c r="D15">
        <v>11.038</v>
      </c>
      <c r="E15">
        <v>52</v>
      </c>
      <c r="F15" t="s">
        <v>50</v>
      </c>
      <c r="G15">
        <v>568.06420000000003</v>
      </c>
      <c r="H15">
        <v>350.67329999999998</v>
      </c>
      <c r="I15">
        <v>217.39089999999999</v>
      </c>
      <c r="J15">
        <v>61.731299999999997</v>
      </c>
      <c r="K15">
        <v>3.6528</v>
      </c>
      <c r="L15">
        <v>0.46129999999999999</v>
      </c>
      <c r="M15">
        <v>0.22</v>
      </c>
      <c r="N15">
        <v>56.295699999999997</v>
      </c>
      <c r="O15">
        <v>133.73169999999999</v>
      </c>
      <c r="P15">
        <v>56.295699999999997</v>
      </c>
      <c r="Q15">
        <v>1007</v>
      </c>
      <c r="R15">
        <v>153</v>
      </c>
      <c r="S15" s="1">
        <v>82.492900000000006</v>
      </c>
      <c r="T15">
        <v>2353.8647000000001</v>
      </c>
      <c r="U15">
        <v>9.3100000000000002E-2</v>
      </c>
      <c r="V15">
        <v>4.1691000000000003</v>
      </c>
      <c r="W15">
        <v>36.195599999999999</v>
      </c>
      <c r="X15">
        <v>3.3774999999999999</v>
      </c>
      <c r="Y15">
        <v>32.89</v>
      </c>
      <c r="Z15">
        <v>0.35099999999999998</v>
      </c>
      <c r="AA15">
        <v>0.22720000000000001</v>
      </c>
      <c r="AB15">
        <v>6.6647999999999996</v>
      </c>
      <c r="AC15">
        <v>0.62190000000000001</v>
      </c>
      <c r="AD15">
        <v>6.0560999999999998</v>
      </c>
      <c r="AE15">
        <v>6.2126999999999999</v>
      </c>
      <c r="AF15">
        <v>0.57969999999999999</v>
      </c>
      <c r="AG15">
        <v>5.6452999999999998</v>
      </c>
      <c r="AH15">
        <v>214.43440000000001</v>
      </c>
      <c r="AI15">
        <v>38.669499999999999</v>
      </c>
      <c r="AJ15">
        <v>15.2262</v>
      </c>
      <c r="AK15">
        <v>45.970599999999997</v>
      </c>
      <c r="AL15">
        <v>36.372700000000002</v>
      </c>
      <c r="AM15" t="s">
        <v>33</v>
      </c>
      <c r="AN15">
        <v>121.11</v>
      </c>
      <c r="AO15">
        <v>3486.95</v>
      </c>
      <c r="AP15">
        <v>380.39</v>
      </c>
    </row>
    <row r="16" spans="1:42">
      <c r="A16">
        <v>1974</v>
      </c>
      <c r="B16">
        <v>0</v>
      </c>
      <c r="C16">
        <v>11.367000000000001</v>
      </c>
      <c r="D16">
        <v>11.116</v>
      </c>
      <c r="E16">
        <v>53</v>
      </c>
      <c r="F16" t="s">
        <v>50</v>
      </c>
      <c r="G16">
        <v>633.08420000000001</v>
      </c>
      <c r="H16">
        <v>358.10140000000001</v>
      </c>
      <c r="I16">
        <v>274.9828</v>
      </c>
      <c r="J16">
        <v>56.564599999999999</v>
      </c>
      <c r="K16">
        <v>3.6526000000000001</v>
      </c>
      <c r="L16">
        <v>0.46639999999999998</v>
      </c>
      <c r="M16">
        <v>0.22</v>
      </c>
      <c r="N16">
        <v>56.198399999999999</v>
      </c>
      <c r="O16">
        <v>133.3819</v>
      </c>
      <c r="P16">
        <v>56.198399999999999</v>
      </c>
      <c r="Q16">
        <v>1005</v>
      </c>
      <c r="R16">
        <v>171</v>
      </c>
      <c r="S16" s="1">
        <v>90.452600000000004</v>
      </c>
      <c r="T16">
        <v>2583.9227000000001</v>
      </c>
      <c r="U16">
        <v>9.2899999999999996E-2</v>
      </c>
      <c r="V16">
        <v>4.5155000000000003</v>
      </c>
      <c r="W16">
        <v>37.4788</v>
      </c>
      <c r="X16">
        <v>3.4876999999999998</v>
      </c>
      <c r="Y16">
        <v>34.0657</v>
      </c>
      <c r="Z16">
        <v>0.35489999999999999</v>
      </c>
      <c r="AA16">
        <v>0.22969999999999999</v>
      </c>
      <c r="AB16">
        <v>6.9898999999999996</v>
      </c>
      <c r="AC16">
        <v>0.65049999999999997</v>
      </c>
      <c r="AD16">
        <v>6.3533999999999997</v>
      </c>
      <c r="AE16">
        <v>6.4161999999999999</v>
      </c>
      <c r="AF16">
        <v>0.59709999999999996</v>
      </c>
      <c r="AG16">
        <v>5.8319000000000001</v>
      </c>
      <c r="AH16">
        <v>218.102</v>
      </c>
      <c r="AI16">
        <v>40.274099999999997</v>
      </c>
      <c r="AJ16">
        <v>15.6774</v>
      </c>
      <c r="AK16">
        <v>47.2074</v>
      </c>
      <c r="AL16">
        <v>36.840499999999999</v>
      </c>
      <c r="AM16" t="s">
        <v>33</v>
      </c>
      <c r="AN16">
        <v>121.91</v>
      </c>
      <c r="AO16">
        <v>3487.32</v>
      </c>
      <c r="AP16">
        <v>380.39</v>
      </c>
    </row>
    <row r="17" spans="1:42">
      <c r="A17">
        <v>1975</v>
      </c>
      <c r="B17">
        <v>0</v>
      </c>
      <c r="C17">
        <v>11.407</v>
      </c>
      <c r="D17">
        <v>11.186999999999999</v>
      </c>
      <c r="E17">
        <v>54</v>
      </c>
      <c r="F17" t="s">
        <v>50</v>
      </c>
      <c r="G17">
        <v>623.81489999999997</v>
      </c>
      <c r="H17">
        <v>402.83420000000001</v>
      </c>
      <c r="I17">
        <v>220.98079999999999</v>
      </c>
      <c r="J17">
        <v>64.575900000000004</v>
      </c>
      <c r="K17">
        <v>3.6524000000000001</v>
      </c>
      <c r="L17">
        <v>0.47210000000000002</v>
      </c>
      <c r="M17">
        <v>0.22</v>
      </c>
      <c r="N17">
        <v>56.112400000000001</v>
      </c>
      <c r="O17">
        <v>133.07300000000001</v>
      </c>
      <c r="P17">
        <v>56.112400000000001</v>
      </c>
      <c r="Q17">
        <v>1003</v>
      </c>
      <c r="R17">
        <v>163</v>
      </c>
      <c r="S17" s="1">
        <v>101.3126</v>
      </c>
      <c r="T17">
        <v>2887.6554999999998</v>
      </c>
      <c r="U17">
        <v>9.2600000000000002E-2</v>
      </c>
      <c r="V17">
        <v>4.4417999999999997</v>
      </c>
      <c r="W17">
        <v>38.6721</v>
      </c>
      <c r="X17">
        <v>3.5889000000000002</v>
      </c>
      <c r="Y17">
        <v>35.160299999999999</v>
      </c>
      <c r="Z17">
        <v>0.35920000000000002</v>
      </c>
      <c r="AA17">
        <v>0.23250000000000001</v>
      </c>
      <c r="AB17">
        <v>7.2923999999999998</v>
      </c>
      <c r="AC17">
        <v>0.67679999999999996</v>
      </c>
      <c r="AD17">
        <v>6.6302000000000003</v>
      </c>
      <c r="AE17">
        <v>6.6045999999999996</v>
      </c>
      <c r="AF17">
        <v>0.6129</v>
      </c>
      <c r="AG17">
        <v>6.0049000000000001</v>
      </c>
      <c r="AH17">
        <v>245.85249999999999</v>
      </c>
      <c r="AI17">
        <v>44.230600000000003</v>
      </c>
      <c r="AJ17">
        <v>17.008400000000002</v>
      </c>
      <c r="AK17">
        <v>54.222000000000001</v>
      </c>
      <c r="AL17">
        <v>41.520800000000001</v>
      </c>
      <c r="AM17" t="s">
        <v>33</v>
      </c>
      <c r="AN17">
        <v>130.19999999999999</v>
      </c>
      <c r="AO17">
        <v>3711.49</v>
      </c>
      <c r="AP17">
        <v>380.39</v>
      </c>
    </row>
    <row r="18" spans="1:42">
      <c r="A18">
        <v>1976</v>
      </c>
      <c r="B18">
        <v>0</v>
      </c>
      <c r="C18">
        <v>11.442</v>
      </c>
      <c r="D18">
        <v>11.25</v>
      </c>
      <c r="E18">
        <v>55</v>
      </c>
      <c r="F18" t="s">
        <v>50</v>
      </c>
      <c r="G18">
        <v>592.82939999999996</v>
      </c>
      <c r="H18">
        <v>367.41180000000003</v>
      </c>
      <c r="I18">
        <v>225.4177</v>
      </c>
      <c r="J18">
        <v>61.975999999999999</v>
      </c>
      <c r="K18">
        <v>3.6522000000000001</v>
      </c>
      <c r="L18">
        <v>0.47720000000000001</v>
      </c>
      <c r="M18">
        <v>0.22</v>
      </c>
      <c r="N18">
        <v>56.036499999999997</v>
      </c>
      <c r="O18">
        <v>132.80029999999999</v>
      </c>
      <c r="P18">
        <v>56.036499999999997</v>
      </c>
      <c r="Q18">
        <v>1001</v>
      </c>
      <c r="R18">
        <v>146</v>
      </c>
      <c r="S18" s="1">
        <v>80.364900000000006</v>
      </c>
      <c r="T18">
        <v>2293.3744999999999</v>
      </c>
      <c r="U18">
        <v>9.2399999999999996E-2</v>
      </c>
      <c r="V18">
        <v>4.5652999999999997</v>
      </c>
      <c r="W18">
        <v>39.753300000000003</v>
      </c>
      <c r="X18">
        <v>3.6791</v>
      </c>
      <c r="Y18">
        <v>36.153599999999997</v>
      </c>
      <c r="Z18">
        <v>0.36309999999999998</v>
      </c>
      <c r="AA18">
        <v>0.23499999999999999</v>
      </c>
      <c r="AB18">
        <v>7.5669000000000004</v>
      </c>
      <c r="AC18">
        <v>0.70030000000000003</v>
      </c>
      <c r="AD18">
        <v>6.8817000000000004</v>
      </c>
      <c r="AE18">
        <v>6.7746000000000004</v>
      </c>
      <c r="AF18">
        <v>0.627</v>
      </c>
      <c r="AG18">
        <v>6.1612</v>
      </c>
      <c r="AH18">
        <v>225.47</v>
      </c>
      <c r="AI18">
        <v>38.917200000000001</v>
      </c>
      <c r="AJ18">
        <v>15.4719</v>
      </c>
      <c r="AK18">
        <v>49.562199999999997</v>
      </c>
      <c r="AL18">
        <v>37.990400000000001</v>
      </c>
      <c r="AM18" t="s">
        <v>33</v>
      </c>
      <c r="AN18">
        <v>131.27000000000001</v>
      </c>
      <c r="AO18">
        <v>3762.34</v>
      </c>
      <c r="AP18">
        <v>380.39</v>
      </c>
    </row>
    <row r="19" spans="1:42">
      <c r="A19">
        <v>1977</v>
      </c>
      <c r="B19">
        <v>0</v>
      </c>
      <c r="C19">
        <v>11.47</v>
      </c>
      <c r="D19">
        <v>11.298999999999999</v>
      </c>
      <c r="E19">
        <v>56</v>
      </c>
      <c r="F19" t="s">
        <v>50</v>
      </c>
      <c r="G19">
        <v>549.03989999999999</v>
      </c>
      <c r="H19">
        <v>363.73500000000001</v>
      </c>
      <c r="I19">
        <v>185.3049</v>
      </c>
      <c r="J19">
        <v>66.249300000000005</v>
      </c>
      <c r="K19">
        <v>3.6520000000000001</v>
      </c>
      <c r="L19">
        <v>0.48149999999999998</v>
      </c>
      <c r="M19">
        <v>0.22</v>
      </c>
      <c r="N19">
        <v>55.976999999999997</v>
      </c>
      <c r="O19">
        <v>132.58680000000001</v>
      </c>
      <c r="P19">
        <v>55.976999999999997</v>
      </c>
      <c r="Q19">
        <v>999</v>
      </c>
      <c r="R19">
        <v>140</v>
      </c>
      <c r="S19" s="1">
        <v>78.420299999999997</v>
      </c>
      <c r="T19">
        <v>2237.1900999999998</v>
      </c>
      <c r="U19">
        <v>9.2100000000000001E-2</v>
      </c>
      <c r="V19">
        <v>4.5820999999999996</v>
      </c>
      <c r="W19">
        <v>40.621499999999997</v>
      </c>
      <c r="X19">
        <v>3.7490999999999999</v>
      </c>
      <c r="Y19">
        <v>36.953699999999998</v>
      </c>
      <c r="Z19">
        <v>0.3664</v>
      </c>
      <c r="AA19">
        <v>0.23710000000000001</v>
      </c>
      <c r="AB19">
        <v>7.7881</v>
      </c>
      <c r="AC19">
        <v>0.71879999999999999</v>
      </c>
      <c r="AD19">
        <v>7.0849000000000002</v>
      </c>
      <c r="AE19">
        <v>6.9104000000000001</v>
      </c>
      <c r="AF19">
        <v>0.63780000000000003</v>
      </c>
      <c r="AG19">
        <v>6.2865000000000002</v>
      </c>
      <c r="AH19">
        <v>223.05510000000001</v>
      </c>
      <c r="AI19">
        <v>38.562100000000001</v>
      </c>
      <c r="AJ19">
        <v>15.3995</v>
      </c>
      <c r="AK19">
        <v>49.133800000000001</v>
      </c>
      <c r="AL19">
        <v>37.584600000000002</v>
      </c>
      <c r="AM19" t="s">
        <v>33</v>
      </c>
      <c r="AN19">
        <v>123.19</v>
      </c>
      <c r="AO19">
        <v>3565.83</v>
      </c>
      <c r="AP19">
        <v>380.39</v>
      </c>
    </row>
    <row r="20" spans="1:42">
      <c r="A20">
        <v>1978</v>
      </c>
      <c r="B20">
        <v>0</v>
      </c>
      <c r="C20">
        <v>11.507</v>
      </c>
      <c r="D20">
        <v>11.366</v>
      </c>
      <c r="E20">
        <v>57</v>
      </c>
      <c r="F20" t="s">
        <v>50</v>
      </c>
      <c r="G20">
        <v>683.85559999999998</v>
      </c>
      <c r="H20">
        <v>407.75810000000001</v>
      </c>
      <c r="I20">
        <v>276.09750000000003</v>
      </c>
      <c r="J20">
        <v>59.626300000000001</v>
      </c>
      <c r="K20">
        <v>3.6518999999999999</v>
      </c>
      <c r="L20">
        <v>0.48480000000000001</v>
      </c>
      <c r="M20">
        <v>0.22</v>
      </c>
      <c r="N20">
        <v>55.896799999999999</v>
      </c>
      <c r="O20">
        <v>132.29920000000001</v>
      </c>
      <c r="P20">
        <v>55.896799999999999</v>
      </c>
      <c r="Q20">
        <v>997</v>
      </c>
      <c r="R20">
        <v>163</v>
      </c>
      <c r="S20" s="1">
        <v>97.247699999999995</v>
      </c>
      <c r="T20">
        <v>2774.4277000000002</v>
      </c>
      <c r="U20">
        <v>9.1899999999999996E-2</v>
      </c>
      <c r="V20">
        <v>4.9725999999999999</v>
      </c>
      <c r="W20">
        <v>41.861899999999999</v>
      </c>
      <c r="X20">
        <v>3.8529</v>
      </c>
      <c r="Y20">
        <v>38.093000000000004</v>
      </c>
      <c r="Z20">
        <v>0.36890000000000001</v>
      </c>
      <c r="AA20">
        <v>0.2387</v>
      </c>
      <c r="AB20">
        <v>8.1019000000000005</v>
      </c>
      <c r="AC20">
        <v>0.74570000000000003</v>
      </c>
      <c r="AD20">
        <v>7.3724999999999996</v>
      </c>
      <c r="AE20">
        <v>7.1041999999999996</v>
      </c>
      <c r="AF20">
        <v>0.65390000000000004</v>
      </c>
      <c r="AG20">
        <v>6.4645999999999999</v>
      </c>
      <c r="AH20">
        <v>249.7928</v>
      </c>
      <c r="AI20">
        <v>43.373100000000001</v>
      </c>
      <c r="AJ20">
        <v>16.790700000000001</v>
      </c>
      <c r="AK20">
        <v>55.915799999999997</v>
      </c>
      <c r="AL20">
        <v>41.8857</v>
      </c>
      <c r="AM20" t="s">
        <v>33</v>
      </c>
      <c r="AN20">
        <v>145.75</v>
      </c>
      <c r="AO20">
        <v>4164.07</v>
      </c>
      <c r="AP20">
        <v>380.39</v>
      </c>
    </row>
    <row r="21" spans="1:42">
      <c r="A21">
        <v>1979</v>
      </c>
      <c r="B21">
        <v>0</v>
      </c>
      <c r="C21">
        <v>11.545</v>
      </c>
      <c r="D21">
        <v>11.433999999999999</v>
      </c>
      <c r="E21">
        <v>58</v>
      </c>
      <c r="F21" t="s">
        <v>50</v>
      </c>
      <c r="G21">
        <v>668.41980000000001</v>
      </c>
      <c r="H21">
        <v>419.14609999999999</v>
      </c>
      <c r="I21">
        <v>249.27369999999999</v>
      </c>
      <c r="J21">
        <v>62.707000000000001</v>
      </c>
      <c r="K21">
        <v>3.6516999999999999</v>
      </c>
      <c r="L21">
        <v>0.48959999999999998</v>
      </c>
      <c r="M21">
        <v>0.22</v>
      </c>
      <c r="N21">
        <v>55.8155</v>
      </c>
      <c r="O21">
        <v>132.00800000000001</v>
      </c>
      <c r="P21">
        <v>55.8155</v>
      </c>
      <c r="Q21">
        <v>995</v>
      </c>
      <c r="R21">
        <v>163</v>
      </c>
      <c r="S21" s="1">
        <v>96.982699999999994</v>
      </c>
      <c r="T21">
        <v>2769.3020000000001</v>
      </c>
      <c r="U21">
        <v>9.1600000000000001E-2</v>
      </c>
      <c r="V21">
        <v>4.9965000000000002</v>
      </c>
      <c r="W21">
        <v>43.166600000000003</v>
      </c>
      <c r="X21">
        <v>3.9620000000000002</v>
      </c>
      <c r="Y21">
        <v>39.2913</v>
      </c>
      <c r="Z21">
        <v>0.3725</v>
      </c>
      <c r="AA21">
        <v>0.24110000000000001</v>
      </c>
      <c r="AB21">
        <v>8.4315999999999995</v>
      </c>
      <c r="AC21">
        <v>0.77390000000000003</v>
      </c>
      <c r="AD21">
        <v>7.6746999999999996</v>
      </c>
      <c r="AE21">
        <v>7.3075000000000001</v>
      </c>
      <c r="AF21">
        <v>0.67069999999999996</v>
      </c>
      <c r="AG21">
        <v>6.6513999999999998</v>
      </c>
      <c r="AH21">
        <v>258.3184</v>
      </c>
      <c r="AI21">
        <v>42.707700000000003</v>
      </c>
      <c r="AJ21">
        <v>16.558</v>
      </c>
      <c r="AK21">
        <v>58.367800000000003</v>
      </c>
      <c r="AL21">
        <v>43.194200000000002</v>
      </c>
      <c r="AM21" t="s">
        <v>33</v>
      </c>
      <c r="AN21">
        <v>142.69</v>
      </c>
      <c r="AO21">
        <v>4077.88</v>
      </c>
      <c r="AP21">
        <v>380.38</v>
      </c>
    </row>
    <row r="22" spans="1:42">
      <c r="A22">
        <v>1980</v>
      </c>
      <c r="B22">
        <v>0</v>
      </c>
      <c r="C22">
        <v>11.571</v>
      </c>
      <c r="D22">
        <v>11.481</v>
      </c>
      <c r="E22">
        <v>59</v>
      </c>
      <c r="F22" t="s">
        <v>50</v>
      </c>
      <c r="G22">
        <v>570.33460000000002</v>
      </c>
      <c r="H22">
        <v>381.11500000000001</v>
      </c>
      <c r="I22">
        <v>189.21960000000001</v>
      </c>
      <c r="J22">
        <v>66.823099999999997</v>
      </c>
      <c r="K22">
        <v>3.6516000000000002</v>
      </c>
      <c r="L22">
        <v>0.4945</v>
      </c>
      <c r="M22">
        <v>0.22</v>
      </c>
      <c r="N22">
        <v>55.759700000000002</v>
      </c>
      <c r="O22">
        <v>131.8083</v>
      </c>
      <c r="P22">
        <v>55.759700000000002</v>
      </c>
      <c r="Q22">
        <v>993</v>
      </c>
      <c r="R22">
        <v>146</v>
      </c>
      <c r="S22" s="1">
        <v>79.382499999999993</v>
      </c>
      <c r="T22">
        <v>2267.5104000000001</v>
      </c>
      <c r="U22">
        <v>9.1300000000000006E-2</v>
      </c>
      <c r="V22">
        <v>4.9810999999999996</v>
      </c>
      <c r="W22">
        <v>44.068899999999999</v>
      </c>
      <c r="X22">
        <v>4.0335999999999999</v>
      </c>
      <c r="Y22">
        <v>40.124099999999999</v>
      </c>
      <c r="Z22">
        <v>0.37619999999999998</v>
      </c>
      <c r="AA22">
        <v>0.24349999999999999</v>
      </c>
      <c r="AB22">
        <v>8.6609999999999996</v>
      </c>
      <c r="AC22">
        <v>0.79269999999999996</v>
      </c>
      <c r="AD22">
        <v>7.8856999999999999</v>
      </c>
      <c r="AE22">
        <v>7.4471999999999996</v>
      </c>
      <c r="AF22">
        <v>0.68159999999999998</v>
      </c>
      <c r="AG22">
        <v>6.7805999999999997</v>
      </c>
      <c r="AH22">
        <v>235.3408</v>
      </c>
      <c r="AI22">
        <v>38.397100000000002</v>
      </c>
      <c r="AJ22">
        <v>15.380100000000001</v>
      </c>
      <c r="AK22">
        <v>52.614800000000002</v>
      </c>
      <c r="AL22">
        <v>39.382199999999997</v>
      </c>
      <c r="AM22" t="s">
        <v>33</v>
      </c>
      <c r="AN22">
        <v>114.97</v>
      </c>
      <c r="AO22">
        <v>3287.2</v>
      </c>
      <c r="AP22">
        <v>380.39</v>
      </c>
    </row>
    <row r="23" spans="1:42">
      <c r="A23">
        <v>1981</v>
      </c>
      <c r="B23">
        <v>0</v>
      </c>
      <c r="C23">
        <v>11.6</v>
      </c>
      <c r="D23">
        <v>11.532999999999999</v>
      </c>
      <c r="E23">
        <v>60</v>
      </c>
      <c r="F23" t="s">
        <v>50</v>
      </c>
      <c r="G23">
        <v>636.41899999999998</v>
      </c>
      <c r="H23">
        <v>410.22239999999999</v>
      </c>
      <c r="I23">
        <v>226.19649999999999</v>
      </c>
      <c r="J23">
        <v>64.457899999999995</v>
      </c>
      <c r="K23">
        <v>3.6514000000000002</v>
      </c>
      <c r="L23">
        <v>0.4975</v>
      </c>
      <c r="M23">
        <v>0.22</v>
      </c>
      <c r="N23">
        <v>55.698300000000003</v>
      </c>
      <c r="O23">
        <v>131.58850000000001</v>
      </c>
      <c r="P23">
        <v>55.698300000000003</v>
      </c>
      <c r="Q23">
        <v>991</v>
      </c>
      <c r="R23">
        <v>153</v>
      </c>
      <c r="S23" s="1">
        <v>92.749600000000001</v>
      </c>
      <c r="T23">
        <v>2647.7004999999999</v>
      </c>
      <c r="U23">
        <v>9.11E-2</v>
      </c>
      <c r="V23">
        <v>5.1319999999999997</v>
      </c>
      <c r="W23">
        <v>45.111199999999997</v>
      </c>
      <c r="X23">
        <v>4.1174999999999997</v>
      </c>
      <c r="Y23">
        <v>41.084699999999998</v>
      </c>
      <c r="Z23">
        <v>0.3785</v>
      </c>
      <c r="AA23">
        <v>0.245</v>
      </c>
      <c r="AB23">
        <v>8.9252000000000002</v>
      </c>
      <c r="AC23">
        <v>0.81459999999999999</v>
      </c>
      <c r="AD23">
        <v>8.1285000000000007</v>
      </c>
      <c r="AE23">
        <v>7.6082999999999998</v>
      </c>
      <c r="AF23">
        <v>0.69440000000000002</v>
      </c>
      <c r="AG23">
        <v>6.9291999999999998</v>
      </c>
      <c r="AH23">
        <v>251.86080000000001</v>
      </c>
      <c r="AI23">
        <v>42.503700000000002</v>
      </c>
      <c r="AJ23">
        <v>16.641300000000001</v>
      </c>
      <c r="AK23">
        <v>57.187199999999997</v>
      </c>
      <c r="AL23">
        <v>42.029400000000003</v>
      </c>
      <c r="AM23" t="s">
        <v>33</v>
      </c>
      <c r="AN23">
        <v>137.51</v>
      </c>
      <c r="AO23">
        <v>3934.06</v>
      </c>
      <c r="AP23">
        <v>380.39</v>
      </c>
    </row>
    <row r="24" spans="1:42">
      <c r="A24">
        <v>1982</v>
      </c>
      <c r="B24">
        <v>0</v>
      </c>
      <c r="C24">
        <v>11.622</v>
      </c>
      <c r="D24">
        <v>11.571</v>
      </c>
      <c r="E24">
        <v>61</v>
      </c>
      <c r="F24" t="s">
        <v>50</v>
      </c>
      <c r="G24">
        <v>587.63210000000004</v>
      </c>
      <c r="H24">
        <v>418.1728</v>
      </c>
      <c r="I24">
        <v>169.45930000000001</v>
      </c>
      <c r="J24">
        <v>71.162400000000005</v>
      </c>
      <c r="K24">
        <v>3.6513</v>
      </c>
      <c r="L24">
        <v>0.50109999999999999</v>
      </c>
      <c r="M24">
        <v>0.22</v>
      </c>
      <c r="N24">
        <v>55.653700000000001</v>
      </c>
      <c r="O24">
        <v>131.429</v>
      </c>
      <c r="P24">
        <v>55.653700000000001</v>
      </c>
      <c r="Q24">
        <v>989</v>
      </c>
      <c r="R24">
        <v>148</v>
      </c>
      <c r="S24" s="1">
        <v>90.815200000000004</v>
      </c>
      <c r="T24">
        <v>2590.6432</v>
      </c>
      <c r="U24">
        <v>9.0800000000000006E-2</v>
      </c>
      <c r="V24">
        <v>5.1002000000000001</v>
      </c>
      <c r="W24">
        <v>45.8765</v>
      </c>
      <c r="X24">
        <v>4.1757</v>
      </c>
      <c r="Y24">
        <v>41.793599999999998</v>
      </c>
      <c r="Z24">
        <v>0.38109999999999999</v>
      </c>
      <c r="AA24">
        <v>0.2467</v>
      </c>
      <c r="AB24">
        <v>9.1202000000000005</v>
      </c>
      <c r="AC24">
        <v>0.83009999999999995</v>
      </c>
      <c r="AD24">
        <v>8.3086000000000002</v>
      </c>
      <c r="AE24">
        <v>7.7259000000000002</v>
      </c>
      <c r="AF24">
        <v>0.70320000000000005</v>
      </c>
      <c r="AG24">
        <v>7.0382999999999996</v>
      </c>
      <c r="AH24">
        <v>256.48410000000001</v>
      </c>
      <c r="AI24">
        <v>43.213200000000001</v>
      </c>
      <c r="AJ24">
        <v>16.9131</v>
      </c>
      <c r="AK24">
        <v>58.709800000000001</v>
      </c>
      <c r="AL24">
        <v>42.852499999999999</v>
      </c>
      <c r="AM24" t="s">
        <v>33</v>
      </c>
      <c r="AN24">
        <v>138.58000000000001</v>
      </c>
      <c r="AO24">
        <v>3959.55</v>
      </c>
      <c r="AP24">
        <v>380.39</v>
      </c>
    </row>
    <row r="25" spans="1:42">
      <c r="A25">
        <v>1983</v>
      </c>
      <c r="B25">
        <v>0</v>
      </c>
      <c r="C25">
        <v>11.646000000000001</v>
      </c>
      <c r="D25">
        <v>11.615</v>
      </c>
      <c r="E25">
        <v>62</v>
      </c>
      <c r="F25" t="s">
        <v>50</v>
      </c>
      <c r="G25">
        <v>613.43650000000002</v>
      </c>
      <c r="H25">
        <v>408.89400000000001</v>
      </c>
      <c r="I25">
        <v>204.54249999999999</v>
      </c>
      <c r="J25">
        <v>66.656300000000002</v>
      </c>
      <c r="K25">
        <v>3.6511999999999998</v>
      </c>
      <c r="L25">
        <v>0.50339999999999996</v>
      </c>
      <c r="M25">
        <v>0.22</v>
      </c>
      <c r="N25">
        <v>55.603000000000002</v>
      </c>
      <c r="O25">
        <v>131.24780000000001</v>
      </c>
      <c r="P25">
        <v>55.603000000000002</v>
      </c>
      <c r="Q25">
        <v>987</v>
      </c>
      <c r="R25">
        <v>152</v>
      </c>
      <c r="S25" s="1">
        <v>91.860100000000003</v>
      </c>
      <c r="T25">
        <v>2622.8134</v>
      </c>
      <c r="U25">
        <v>9.06E-2</v>
      </c>
      <c r="V25">
        <v>5.2138999999999998</v>
      </c>
      <c r="W25">
        <v>46.783700000000003</v>
      </c>
      <c r="X25">
        <v>4.2462999999999997</v>
      </c>
      <c r="Y25">
        <v>42.632199999999997</v>
      </c>
      <c r="Z25">
        <v>0.38290000000000002</v>
      </c>
      <c r="AA25">
        <v>0.24779999999999999</v>
      </c>
      <c r="AB25">
        <v>9.3506</v>
      </c>
      <c r="AC25">
        <v>0.84870000000000001</v>
      </c>
      <c r="AD25">
        <v>8.5207999999999995</v>
      </c>
      <c r="AE25">
        <v>7.8650000000000002</v>
      </c>
      <c r="AF25">
        <v>0.71389999999999998</v>
      </c>
      <c r="AG25">
        <v>7.1670999999999996</v>
      </c>
      <c r="AH25">
        <v>252.53960000000001</v>
      </c>
      <c r="AI25">
        <v>40.736499999999999</v>
      </c>
      <c r="AJ25">
        <v>16.1066</v>
      </c>
      <c r="AK25">
        <v>57.457700000000003</v>
      </c>
      <c r="AL25">
        <v>42.053699999999999</v>
      </c>
      <c r="AM25" t="s">
        <v>33</v>
      </c>
      <c r="AN25">
        <v>138.33000000000001</v>
      </c>
      <c r="AO25">
        <v>3953.25</v>
      </c>
      <c r="AP25">
        <v>380.38</v>
      </c>
    </row>
    <row r="26" spans="1:42">
      <c r="A26">
        <v>1984</v>
      </c>
      <c r="B26">
        <v>0</v>
      </c>
      <c r="C26">
        <v>11.675000000000001</v>
      </c>
      <c r="D26">
        <v>11.667</v>
      </c>
      <c r="E26">
        <v>63</v>
      </c>
      <c r="F26" t="s">
        <v>50</v>
      </c>
      <c r="G26">
        <v>688.40129999999999</v>
      </c>
      <c r="H26">
        <v>435.38900000000001</v>
      </c>
      <c r="I26">
        <v>253.01240000000001</v>
      </c>
      <c r="J26">
        <v>63.246400000000001</v>
      </c>
      <c r="K26">
        <v>3.6511</v>
      </c>
      <c r="L26">
        <v>0.50609999999999999</v>
      </c>
      <c r="M26">
        <v>0.22</v>
      </c>
      <c r="N26">
        <v>55.541800000000002</v>
      </c>
      <c r="O26">
        <v>131.029</v>
      </c>
      <c r="P26">
        <v>55.541800000000002</v>
      </c>
      <c r="Q26">
        <v>984</v>
      </c>
      <c r="R26">
        <v>158</v>
      </c>
      <c r="S26" s="1">
        <v>100.8103</v>
      </c>
      <c r="T26">
        <v>2878.8420999999998</v>
      </c>
      <c r="U26">
        <v>9.0300000000000005E-2</v>
      </c>
      <c r="V26">
        <v>5.4600999999999997</v>
      </c>
      <c r="W26">
        <v>47.888399999999997</v>
      </c>
      <c r="X26">
        <v>4.3388</v>
      </c>
      <c r="Y26">
        <v>43.695599999999999</v>
      </c>
      <c r="Z26">
        <v>0.38500000000000001</v>
      </c>
      <c r="AA26">
        <v>0.2492</v>
      </c>
      <c r="AB26">
        <v>9.6321999999999992</v>
      </c>
      <c r="AC26">
        <v>0.87270000000000003</v>
      </c>
      <c r="AD26">
        <v>8.7888999999999999</v>
      </c>
      <c r="AE26">
        <v>8.0336999999999996</v>
      </c>
      <c r="AF26">
        <v>0.72789999999999999</v>
      </c>
      <c r="AG26">
        <v>7.3303000000000003</v>
      </c>
      <c r="AH26">
        <v>269.1558</v>
      </c>
      <c r="AI26">
        <v>42.936500000000002</v>
      </c>
      <c r="AJ26">
        <v>16.7728</v>
      </c>
      <c r="AK26">
        <v>61.878500000000003</v>
      </c>
      <c r="AL26">
        <v>44.645400000000002</v>
      </c>
      <c r="AM26" t="s">
        <v>33</v>
      </c>
      <c r="AN26">
        <v>142.18</v>
      </c>
      <c r="AO26">
        <v>4081.75</v>
      </c>
      <c r="AP26">
        <v>380.39</v>
      </c>
    </row>
    <row r="27" spans="1:42">
      <c r="A27">
        <v>1985</v>
      </c>
      <c r="B27">
        <v>0</v>
      </c>
      <c r="C27">
        <v>11.701000000000001</v>
      </c>
      <c r="D27">
        <v>11.715</v>
      </c>
      <c r="E27">
        <v>64</v>
      </c>
      <c r="F27" t="s">
        <v>50</v>
      </c>
      <c r="G27">
        <v>696.26379999999995</v>
      </c>
      <c r="H27">
        <v>465.25229999999999</v>
      </c>
      <c r="I27">
        <v>231.01150000000001</v>
      </c>
      <c r="J27">
        <v>66.821299999999994</v>
      </c>
      <c r="K27">
        <v>3.6509999999999998</v>
      </c>
      <c r="L27">
        <v>0.50919999999999999</v>
      </c>
      <c r="M27">
        <v>0.22</v>
      </c>
      <c r="N27">
        <v>55.486899999999999</v>
      </c>
      <c r="O27">
        <v>130.833</v>
      </c>
      <c r="P27">
        <v>55.486899999999999</v>
      </c>
      <c r="Q27">
        <v>981</v>
      </c>
      <c r="R27">
        <v>166</v>
      </c>
      <c r="S27" s="1">
        <v>113.473</v>
      </c>
      <c r="T27">
        <v>3237.1556999999998</v>
      </c>
      <c r="U27">
        <v>9.01E-2</v>
      </c>
      <c r="V27">
        <v>5.5937999999999999</v>
      </c>
      <c r="W27">
        <v>48.909700000000001</v>
      </c>
      <c r="X27">
        <v>4.4188999999999998</v>
      </c>
      <c r="Y27">
        <v>44.6404</v>
      </c>
      <c r="Z27">
        <v>0.38729999999999998</v>
      </c>
      <c r="AA27">
        <v>0.25069999999999998</v>
      </c>
      <c r="AB27">
        <v>9.8930000000000007</v>
      </c>
      <c r="AC27">
        <v>0.89380000000000004</v>
      </c>
      <c r="AD27">
        <v>9.0295000000000005</v>
      </c>
      <c r="AE27">
        <v>8.1889000000000003</v>
      </c>
      <c r="AF27">
        <v>0.7399</v>
      </c>
      <c r="AG27">
        <v>7.4741</v>
      </c>
      <c r="AH27">
        <v>286.47859999999997</v>
      </c>
      <c r="AI27">
        <v>46.728200000000001</v>
      </c>
      <c r="AJ27">
        <v>17.906199999999998</v>
      </c>
      <c r="AK27">
        <v>66.646000000000001</v>
      </c>
      <c r="AL27">
        <v>47.493299999999998</v>
      </c>
      <c r="AM27" t="s">
        <v>33</v>
      </c>
      <c r="AN27">
        <v>151.97</v>
      </c>
      <c r="AO27">
        <v>4343.8999999999996</v>
      </c>
      <c r="AP27">
        <v>380.39</v>
      </c>
    </row>
    <row r="28" spans="1:42">
      <c r="A28">
        <v>1986</v>
      </c>
      <c r="B28">
        <v>0</v>
      </c>
      <c r="C28">
        <v>11.723000000000001</v>
      </c>
      <c r="D28">
        <v>11.754</v>
      </c>
      <c r="E28">
        <v>65</v>
      </c>
      <c r="F28" t="s">
        <v>50</v>
      </c>
      <c r="G28">
        <v>673.87480000000005</v>
      </c>
      <c r="H28">
        <v>467.13499999999999</v>
      </c>
      <c r="I28">
        <v>206.7398</v>
      </c>
      <c r="J28">
        <v>69.320700000000002</v>
      </c>
      <c r="K28">
        <v>3.6509</v>
      </c>
      <c r="L28">
        <v>0.51180000000000003</v>
      </c>
      <c r="M28">
        <v>0.22</v>
      </c>
      <c r="N28">
        <v>55.441600000000001</v>
      </c>
      <c r="O28">
        <v>130.6712</v>
      </c>
      <c r="P28">
        <v>55.441600000000001</v>
      </c>
      <c r="Q28">
        <v>978</v>
      </c>
      <c r="R28">
        <v>167</v>
      </c>
      <c r="S28" s="1">
        <v>113.4389</v>
      </c>
      <c r="T28">
        <v>3233.0994999999998</v>
      </c>
      <c r="U28">
        <v>8.9800000000000005E-2</v>
      </c>
      <c r="V28">
        <v>5.7359</v>
      </c>
      <c r="W28">
        <v>49.747300000000003</v>
      </c>
      <c r="X28">
        <v>4.4819000000000004</v>
      </c>
      <c r="Y28">
        <v>45.417999999999999</v>
      </c>
      <c r="Z28">
        <v>0.38929999999999998</v>
      </c>
      <c r="AA28">
        <v>0.252</v>
      </c>
      <c r="AB28">
        <v>10.1081</v>
      </c>
      <c r="AC28">
        <v>0.91069999999999995</v>
      </c>
      <c r="AD28">
        <v>9.2285000000000004</v>
      </c>
      <c r="AE28">
        <v>8.3155000000000001</v>
      </c>
      <c r="AF28">
        <v>0.74919999999999998</v>
      </c>
      <c r="AG28">
        <v>7.5918999999999999</v>
      </c>
      <c r="AH28">
        <v>285.0111</v>
      </c>
      <c r="AI28">
        <v>49.1374</v>
      </c>
      <c r="AJ28">
        <v>18.725899999999999</v>
      </c>
      <c r="AK28">
        <v>67.017799999999994</v>
      </c>
      <c r="AL28">
        <v>47.242800000000003</v>
      </c>
      <c r="AM28" t="s">
        <v>33</v>
      </c>
      <c r="AN28">
        <v>146.47</v>
      </c>
      <c r="AO28">
        <v>4181.7</v>
      </c>
      <c r="AP28">
        <v>380.39</v>
      </c>
    </row>
    <row r="29" spans="1:42">
      <c r="A29">
        <v>1987</v>
      </c>
      <c r="B29">
        <v>0</v>
      </c>
      <c r="C29">
        <v>11.747</v>
      </c>
      <c r="D29">
        <v>11.797000000000001</v>
      </c>
      <c r="E29">
        <v>66</v>
      </c>
      <c r="F29" t="s">
        <v>50</v>
      </c>
      <c r="G29">
        <v>649.7432</v>
      </c>
      <c r="H29">
        <v>432.75439999999998</v>
      </c>
      <c r="I29">
        <v>216.9888</v>
      </c>
      <c r="J29">
        <v>66.603899999999996</v>
      </c>
      <c r="K29">
        <v>3.6507999999999998</v>
      </c>
      <c r="L29">
        <v>0.51370000000000005</v>
      </c>
      <c r="M29">
        <v>0.22</v>
      </c>
      <c r="N29">
        <v>55.3932</v>
      </c>
      <c r="O29">
        <v>130.4983</v>
      </c>
      <c r="P29">
        <v>55.3932</v>
      </c>
      <c r="Q29">
        <v>975</v>
      </c>
      <c r="R29">
        <v>142</v>
      </c>
      <c r="S29" s="1">
        <v>94.746700000000004</v>
      </c>
      <c r="T29">
        <v>2704.3326999999999</v>
      </c>
      <c r="U29">
        <v>8.9599999999999999E-2</v>
      </c>
      <c r="V29">
        <v>5.8383000000000003</v>
      </c>
      <c r="W29">
        <v>50.6858</v>
      </c>
      <c r="X29">
        <v>4.5536000000000003</v>
      </c>
      <c r="Y29">
        <v>46.288200000000003</v>
      </c>
      <c r="Z29">
        <v>0.39069999999999999</v>
      </c>
      <c r="AA29">
        <v>0.25290000000000001</v>
      </c>
      <c r="AB29">
        <v>10.3482</v>
      </c>
      <c r="AC29">
        <v>0.92969999999999997</v>
      </c>
      <c r="AD29">
        <v>9.4503000000000004</v>
      </c>
      <c r="AE29">
        <v>8.4572000000000003</v>
      </c>
      <c r="AF29">
        <v>0.75980000000000003</v>
      </c>
      <c r="AG29">
        <v>7.7234999999999996</v>
      </c>
      <c r="AH29">
        <v>269.09710000000001</v>
      </c>
      <c r="AI29">
        <v>40.730699999999999</v>
      </c>
      <c r="AJ29">
        <v>16.2498</v>
      </c>
      <c r="AK29">
        <v>62.223799999999997</v>
      </c>
      <c r="AL29">
        <v>44.453099999999999</v>
      </c>
      <c r="AM29" t="s">
        <v>33</v>
      </c>
      <c r="AN29">
        <v>136.16</v>
      </c>
      <c r="AO29">
        <v>3904.48</v>
      </c>
      <c r="AP29">
        <v>380.39</v>
      </c>
    </row>
    <row r="30" spans="1:42">
      <c r="A30">
        <v>1988</v>
      </c>
      <c r="B30">
        <v>0</v>
      </c>
      <c r="C30">
        <v>11.776</v>
      </c>
      <c r="D30">
        <v>11.85</v>
      </c>
      <c r="E30">
        <v>67</v>
      </c>
      <c r="F30" t="s">
        <v>50</v>
      </c>
      <c r="G30">
        <v>773.11850000000004</v>
      </c>
      <c r="H30">
        <v>502.55509999999998</v>
      </c>
      <c r="I30">
        <v>270.5634</v>
      </c>
      <c r="J30">
        <v>65.003600000000006</v>
      </c>
      <c r="K30">
        <v>3.6505999999999998</v>
      </c>
      <c r="L30">
        <v>0.51580000000000004</v>
      </c>
      <c r="M30">
        <v>0.22</v>
      </c>
      <c r="N30">
        <v>55.331899999999997</v>
      </c>
      <c r="O30">
        <v>130.27969999999999</v>
      </c>
      <c r="P30">
        <v>55.331899999999997</v>
      </c>
      <c r="Q30">
        <v>972</v>
      </c>
      <c r="R30">
        <v>176</v>
      </c>
      <c r="S30" s="1">
        <v>116.8878</v>
      </c>
      <c r="T30">
        <v>3334.5439000000001</v>
      </c>
      <c r="U30">
        <v>8.9300000000000004E-2</v>
      </c>
      <c r="V30">
        <v>6.0164</v>
      </c>
      <c r="W30">
        <v>51.942</v>
      </c>
      <c r="X30">
        <v>4.6532</v>
      </c>
      <c r="Y30">
        <v>47.449100000000001</v>
      </c>
      <c r="Z30">
        <v>0.39229999999999998</v>
      </c>
      <c r="AA30">
        <v>0.25390000000000001</v>
      </c>
      <c r="AB30">
        <v>10.6671</v>
      </c>
      <c r="AC30">
        <v>0.9556</v>
      </c>
      <c r="AD30">
        <v>9.7444000000000006</v>
      </c>
      <c r="AE30">
        <v>8.6471</v>
      </c>
      <c r="AF30">
        <v>0.77459999999999996</v>
      </c>
      <c r="AG30">
        <v>7.8990999999999998</v>
      </c>
      <c r="AH30">
        <v>309.66000000000003</v>
      </c>
      <c r="AI30">
        <v>49.6494</v>
      </c>
      <c r="AJ30">
        <v>18.861599999999999</v>
      </c>
      <c r="AK30">
        <v>73.412000000000006</v>
      </c>
      <c r="AL30">
        <v>50.972099999999998</v>
      </c>
      <c r="AM30" t="s">
        <v>33</v>
      </c>
      <c r="AN30">
        <v>150.51</v>
      </c>
      <c r="AO30">
        <v>4300.6000000000004</v>
      </c>
      <c r="AP30">
        <v>380.39</v>
      </c>
    </row>
    <row r="31" spans="1:42">
      <c r="A31">
        <v>1989</v>
      </c>
      <c r="B31">
        <v>0</v>
      </c>
      <c r="C31">
        <v>11.804</v>
      </c>
      <c r="D31">
        <v>11.898999999999999</v>
      </c>
      <c r="E31">
        <v>68</v>
      </c>
      <c r="F31" t="s">
        <v>50</v>
      </c>
      <c r="G31">
        <v>718.22739999999999</v>
      </c>
      <c r="H31">
        <v>476.64120000000003</v>
      </c>
      <c r="I31">
        <v>241.58619999999999</v>
      </c>
      <c r="J31">
        <v>66.363500000000002</v>
      </c>
      <c r="K31">
        <v>3.6505000000000001</v>
      </c>
      <c r="L31">
        <v>0.51890000000000003</v>
      </c>
      <c r="M31">
        <v>0.22</v>
      </c>
      <c r="N31">
        <v>55.276800000000001</v>
      </c>
      <c r="O31">
        <v>130.08330000000001</v>
      </c>
      <c r="P31">
        <v>55.276800000000001</v>
      </c>
      <c r="Q31">
        <v>969</v>
      </c>
      <c r="R31">
        <v>159</v>
      </c>
      <c r="S31" s="1">
        <v>100.99460000000001</v>
      </c>
      <c r="T31">
        <v>2882.6390999999999</v>
      </c>
      <c r="U31">
        <v>8.9099999999999999E-2</v>
      </c>
      <c r="V31">
        <v>6.0223000000000004</v>
      </c>
      <c r="W31">
        <v>53.110700000000001</v>
      </c>
      <c r="X31">
        <v>4.7443999999999997</v>
      </c>
      <c r="Y31">
        <v>48.530799999999999</v>
      </c>
      <c r="Z31">
        <v>0.39460000000000001</v>
      </c>
      <c r="AA31">
        <v>0.25540000000000002</v>
      </c>
      <c r="AB31">
        <v>10.9641</v>
      </c>
      <c r="AC31">
        <v>0.97940000000000005</v>
      </c>
      <c r="AD31">
        <v>10.018599999999999</v>
      </c>
      <c r="AE31">
        <v>8.8231999999999999</v>
      </c>
      <c r="AF31">
        <v>0.78820000000000001</v>
      </c>
      <c r="AG31">
        <v>8.0623000000000005</v>
      </c>
      <c r="AH31">
        <v>296.10000000000002</v>
      </c>
      <c r="AI31">
        <v>44.700200000000002</v>
      </c>
      <c r="AJ31">
        <v>17.423300000000001</v>
      </c>
      <c r="AK31">
        <v>69.772199999999998</v>
      </c>
      <c r="AL31">
        <v>48.645499999999998</v>
      </c>
      <c r="AM31" t="s">
        <v>33</v>
      </c>
      <c r="AN31">
        <v>149.69999999999999</v>
      </c>
      <c r="AO31">
        <v>4306.67</v>
      </c>
      <c r="AP31">
        <v>380.39</v>
      </c>
    </row>
    <row r="32" spans="1:42">
      <c r="A32">
        <v>1990</v>
      </c>
      <c r="B32">
        <v>0</v>
      </c>
      <c r="C32">
        <v>11.824</v>
      </c>
      <c r="D32">
        <v>11.936999999999999</v>
      </c>
      <c r="E32">
        <v>69</v>
      </c>
      <c r="F32" t="s">
        <v>50</v>
      </c>
      <c r="G32">
        <v>707.58870000000002</v>
      </c>
      <c r="H32">
        <v>510.10989999999998</v>
      </c>
      <c r="I32">
        <v>197.47880000000001</v>
      </c>
      <c r="J32">
        <v>72.091300000000004</v>
      </c>
      <c r="K32">
        <v>3.6503999999999999</v>
      </c>
      <c r="L32">
        <v>0.52159999999999995</v>
      </c>
      <c r="M32">
        <v>0.22</v>
      </c>
      <c r="N32">
        <v>55.233899999999998</v>
      </c>
      <c r="O32">
        <v>129.9306</v>
      </c>
      <c r="P32">
        <v>55.233899999999998</v>
      </c>
      <c r="Q32">
        <v>966</v>
      </c>
      <c r="R32">
        <v>163</v>
      </c>
      <c r="S32" s="1">
        <v>116.1147</v>
      </c>
      <c r="T32">
        <v>3311.7601</v>
      </c>
      <c r="U32">
        <v>8.8800000000000004E-2</v>
      </c>
      <c r="V32">
        <v>5.9843000000000002</v>
      </c>
      <c r="W32">
        <v>53.990400000000001</v>
      </c>
      <c r="X32">
        <v>4.8091999999999997</v>
      </c>
      <c r="Y32">
        <v>49.348799999999997</v>
      </c>
      <c r="Z32">
        <v>0.3967</v>
      </c>
      <c r="AA32">
        <v>0.25669999999999998</v>
      </c>
      <c r="AB32">
        <v>11.189299999999999</v>
      </c>
      <c r="AC32">
        <v>0.99670000000000003</v>
      </c>
      <c r="AD32">
        <v>10.227399999999999</v>
      </c>
      <c r="AE32">
        <v>8.9548000000000005</v>
      </c>
      <c r="AF32">
        <v>0.79769999999999996</v>
      </c>
      <c r="AG32">
        <v>8.1849000000000007</v>
      </c>
      <c r="AH32">
        <v>315.68459999999999</v>
      </c>
      <c r="AI32">
        <v>48.4467</v>
      </c>
      <c r="AJ32">
        <v>18.5579</v>
      </c>
      <c r="AK32">
        <v>75.490200000000002</v>
      </c>
      <c r="AL32">
        <v>51.930500000000002</v>
      </c>
      <c r="AM32" t="s">
        <v>33</v>
      </c>
      <c r="AN32">
        <v>155.69</v>
      </c>
      <c r="AO32">
        <v>4444.87</v>
      </c>
      <c r="AP32">
        <v>380.38</v>
      </c>
    </row>
    <row r="33" spans="1:42">
      <c r="A33">
        <v>1991</v>
      </c>
      <c r="B33">
        <v>0</v>
      </c>
      <c r="C33">
        <v>11.845000000000001</v>
      </c>
      <c r="D33">
        <v>11.974</v>
      </c>
      <c r="E33">
        <v>70</v>
      </c>
      <c r="F33" t="s">
        <v>50</v>
      </c>
      <c r="G33">
        <v>747.36300000000006</v>
      </c>
      <c r="H33">
        <v>516.01990000000001</v>
      </c>
      <c r="I33">
        <v>231.34309999999999</v>
      </c>
      <c r="J33">
        <v>69.045400000000001</v>
      </c>
      <c r="K33">
        <v>3.6503000000000001</v>
      </c>
      <c r="L33">
        <v>0.5232</v>
      </c>
      <c r="M33">
        <v>0.22</v>
      </c>
      <c r="N33">
        <v>55.192399999999999</v>
      </c>
      <c r="O33">
        <v>129.78280000000001</v>
      </c>
      <c r="P33">
        <v>55.192399999999999</v>
      </c>
      <c r="Q33">
        <v>963</v>
      </c>
      <c r="R33">
        <v>172</v>
      </c>
      <c r="S33" s="1">
        <v>121.84480000000001</v>
      </c>
      <c r="T33">
        <v>3473.3222999999998</v>
      </c>
      <c r="U33">
        <v>8.8499999999999995E-2</v>
      </c>
      <c r="V33">
        <v>6.2594000000000003</v>
      </c>
      <c r="W33">
        <v>54.8827</v>
      </c>
      <c r="X33">
        <v>4.8747999999999996</v>
      </c>
      <c r="Y33">
        <v>50.178899999999999</v>
      </c>
      <c r="Z33">
        <v>0.39789999999999998</v>
      </c>
      <c r="AA33">
        <v>0.2576</v>
      </c>
      <c r="AB33">
        <v>11.4176</v>
      </c>
      <c r="AC33">
        <v>1.0141</v>
      </c>
      <c r="AD33">
        <v>10.4391</v>
      </c>
      <c r="AE33">
        <v>9.0879999999999992</v>
      </c>
      <c r="AF33">
        <v>0.80720000000000003</v>
      </c>
      <c r="AG33">
        <v>8.3091000000000008</v>
      </c>
      <c r="AH33">
        <v>318.1268</v>
      </c>
      <c r="AI33">
        <v>50.164099999999998</v>
      </c>
      <c r="AJ33">
        <v>19.141300000000001</v>
      </c>
      <c r="AK33">
        <v>76.338099999999997</v>
      </c>
      <c r="AL33">
        <v>52.249499999999998</v>
      </c>
      <c r="AM33" t="s">
        <v>33</v>
      </c>
      <c r="AN33">
        <v>161.33000000000001</v>
      </c>
      <c r="AO33">
        <v>4607.6899999999996</v>
      </c>
      <c r="AP33">
        <v>380.39</v>
      </c>
    </row>
    <row r="34" spans="1:42">
      <c r="A34">
        <v>1992</v>
      </c>
      <c r="B34">
        <v>0</v>
      </c>
      <c r="C34">
        <v>11.86</v>
      </c>
      <c r="D34">
        <v>12.000999999999999</v>
      </c>
      <c r="E34">
        <v>71</v>
      </c>
      <c r="F34" t="s">
        <v>50</v>
      </c>
      <c r="G34">
        <v>652.62099999999998</v>
      </c>
      <c r="H34">
        <v>489.12610000000001</v>
      </c>
      <c r="I34">
        <v>163.4949</v>
      </c>
      <c r="J34">
        <v>74.947999999999993</v>
      </c>
      <c r="K34">
        <v>3.6501999999999999</v>
      </c>
      <c r="L34">
        <v>0.52490000000000003</v>
      </c>
      <c r="M34">
        <v>0.22</v>
      </c>
      <c r="N34">
        <v>55.162500000000001</v>
      </c>
      <c r="O34">
        <v>129.67619999999999</v>
      </c>
      <c r="P34">
        <v>55.162500000000001</v>
      </c>
      <c r="Q34">
        <v>960</v>
      </c>
      <c r="R34">
        <v>145</v>
      </c>
      <c r="S34" s="1">
        <v>97.611500000000007</v>
      </c>
      <c r="T34">
        <v>2781.3166000000001</v>
      </c>
      <c r="U34">
        <v>8.8300000000000003E-2</v>
      </c>
      <c r="V34">
        <v>6.242</v>
      </c>
      <c r="W34">
        <v>55.499400000000001</v>
      </c>
      <c r="X34">
        <v>4.9154</v>
      </c>
      <c r="Y34">
        <v>50.7575</v>
      </c>
      <c r="Z34">
        <v>0.39910000000000001</v>
      </c>
      <c r="AA34">
        <v>0.25829999999999997</v>
      </c>
      <c r="AB34">
        <v>11.577500000000001</v>
      </c>
      <c r="AC34">
        <v>1.0254000000000001</v>
      </c>
      <c r="AD34">
        <v>10.5883</v>
      </c>
      <c r="AE34">
        <v>9.1791</v>
      </c>
      <c r="AF34">
        <v>0.81299999999999994</v>
      </c>
      <c r="AG34">
        <v>8.3948</v>
      </c>
      <c r="AH34">
        <v>303.33409999999998</v>
      </c>
      <c r="AI34">
        <v>45.534799999999997</v>
      </c>
      <c r="AJ34">
        <v>17.859100000000002</v>
      </c>
      <c r="AK34">
        <v>72.552700000000002</v>
      </c>
      <c r="AL34">
        <v>49.845399999999998</v>
      </c>
      <c r="AM34" t="s">
        <v>33</v>
      </c>
      <c r="AN34">
        <v>143.6</v>
      </c>
      <c r="AO34">
        <v>4098.6499999999996</v>
      </c>
      <c r="AP34">
        <v>380.39</v>
      </c>
    </row>
    <row r="35" spans="1:42">
      <c r="A35">
        <v>1993</v>
      </c>
      <c r="B35">
        <v>0</v>
      </c>
      <c r="C35">
        <v>11.875999999999999</v>
      </c>
      <c r="D35">
        <v>12.031000000000001</v>
      </c>
      <c r="E35">
        <v>72</v>
      </c>
      <c r="F35" t="s">
        <v>50</v>
      </c>
      <c r="G35">
        <v>681.31769999999995</v>
      </c>
      <c r="H35">
        <v>495.05160000000001</v>
      </c>
      <c r="I35">
        <v>186.26609999999999</v>
      </c>
      <c r="J35">
        <v>72.660899999999998</v>
      </c>
      <c r="K35">
        <v>3.6501000000000001</v>
      </c>
      <c r="L35">
        <v>0.52559999999999996</v>
      </c>
      <c r="M35">
        <v>0.22</v>
      </c>
      <c r="N35">
        <v>55.128799999999998</v>
      </c>
      <c r="O35">
        <v>129.55609999999999</v>
      </c>
      <c r="P35">
        <v>55.128799999999998</v>
      </c>
      <c r="Q35">
        <v>957</v>
      </c>
      <c r="R35">
        <v>152</v>
      </c>
      <c r="S35" s="1">
        <v>109.0372</v>
      </c>
      <c r="T35">
        <v>3107.1331</v>
      </c>
      <c r="U35">
        <v>8.7999999999999995E-2</v>
      </c>
      <c r="V35">
        <v>6.2962999999999996</v>
      </c>
      <c r="W35">
        <v>56.223700000000001</v>
      </c>
      <c r="X35">
        <v>4.9653</v>
      </c>
      <c r="Y35">
        <v>51.434699999999999</v>
      </c>
      <c r="Z35">
        <v>0.3997</v>
      </c>
      <c r="AA35">
        <v>0.25869999999999999</v>
      </c>
      <c r="AB35">
        <v>11.763999999999999</v>
      </c>
      <c r="AC35">
        <v>1.0388999999999999</v>
      </c>
      <c r="AD35">
        <v>10.761900000000001</v>
      </c>
      <c r="AE35">
        <v>9.2861999999999991</v>
      </c>
      <c r="AF35">
        <v>0.82010000000000005</v>
      </c>
      <c r="AG35">
        <v>8.4952000000000005</v>
      </c>
      <c r="AH35">
        <v>306.0111</v>
      </c>
      <c r="AI35">
        <v>47.106999999999999</v>
      </c>
      <c r="AJ35">
        <v>18.316600000000001</v>
      </c>
      <c r="AK35">
        <v>73.444599999999994</v>
      </c>
      <c r="AL35">
        <v>50.1723</v>
      </c>
      <c r="AM35" t="s">
        <v>33</v>
      </c>
      <c r="AN35">
        <v>145.06</v>
      </c>
      <c r="AO35">
        <v>4151.3999999999996</v>
      </c>
      <c r="AP35">
        <v>380.38</v>
      </c>
    </row>
    <row r="36" spans="1:42">
      <c r="A36">
        <v>1994</v>
      </c>
      <c r="B36">
        <v>0</v>
      </c>
      <c r="C36">
        <v>11.896000000000001</v>
      </c>
      <c r="D36">
        <v>12.067</v>
      </c>
      <c r="E36">
        <v>73</v>
      </c>
      <c r="F36" t="s">
        <v>50</v>
      </c>
      <c r="G36">
        <v>737.07349999999997</v>
      </c>
      <c r="H36">
        <v>505.37380000000002</v>
      </c>
      <c r="I36">
        <v>231.69970000000001</v>
      </c>
      <c r="J36">
        <v>68.564899999999994</v>
      </c>
      <c r="K36">
        <v>3.6501000000000001</v>
      </c>
      <c r="L36">
        <v>0.52659999999999996</v>
      </c>
      <c r="M36">
        <v>0.22</v>
      </c>
      <c r="N36">
        <v>55.089100000000002</v>
      </c>
      <c r="O36">
        <v>129.4151</v>
      </c>
      <c r="P36">
        <v>55.089100000000002</v>
      </c>
      <c r="Q36">
        <v>954</v>
      </c>
      <c r="R36">
        <v>155</v>
      </c>
      <c r="S36" s="1">
        <v>106.4602</v>
      </c>
      <c r="T36">
        <v>3036.4769000000001</v>
      </c>
      <c r="U36">
        <v>8.7800000000000003E-2</v>
      </c>
      <c r="V36">
        <v>6.5342000000000002</v>
      </c>
      <c r="W36">
        <v>57.136800000000001</v>
      </c>
      <c r="X36">
        <v>5.0312999999999999</v>
      </c>
      <c r="Y36">
        <v>52.285200000000003</v>
      </c>
      <c r="Z36">
        <v>0.40039999999999998</v>
      </c>
      <c r="AA36">
        <v>0.25919999999999999</v>
      </c>
      <c r="AB36">
        <v>11.997199999999999</v>
      </c>
      <c r="AC36">
        <v>1.0564</v>
      </c>
      <c r="AD36">
        <v>10.9785</v>
      </c>
      <c r="AE36">
        <v>9.4215999999999998</v>
      </c>
      <c r="AF36">
        <v>0.8296</v>
      </c>
      <c r="AG36">
        <v>8.6214999999999993</v>
      </c>
      <c r="AH36">
        <v>314.46809999999999</v>
      </c>
      <c r="AI36">
        <v>46.139200000000002</v>
      </c>
      <c r="AJ36">
        <v>17.916799999999999</v>
      </c>
      <c r="AK36">
        <v>75.447900000000004</v>
      </c>
      <c r="AL36">
        <v>51.401800000000001</v>
      </c>
      <c r="AM36" t="s">
        <v>33</v>
      </c>
      <c r="AN36">
        <v>143.99</v>
      </c>
      <c r="AO36">
        <v>4108.3</v>
      </c>
      <c r="AP36">
        <v>380.39</v>
      </c>
    </row>
    <row r="37" spans="1:42">
      <c r="A37">
        <v>1995</v>
      </c>
      <c r="B37">
        <v>0</v>
      </c>
      <c r="C37">
        <v>11.920999999999999</v>
      </c>
      <c r="D37">
        <v>12.111000000000001</v>
      </c>
      <c r="E37">
        <v>74</v>
      </c>
      <c r="F37" t="s">
        <v>50</v>
      </c>
      <c r="G37">
        <v>774.80340000000001</v>
      </c>
      <c r="H37">
        <v>521.43179999999995</v>
      </c>
      <c r="I37">
        <v>253.3715</v>
      </c>
      <c r="J37">
        <v>67.298599999999993</v>
      </c>
      <c r="K37">
        <v>3.65</v>
      </c>
      <c r="L37">
        <v>0.52800000000000002</v>
      </c>
      <c r="M37">
        <v>0.22</v>
      </c>
      <c r="N37">
        <v>55.0396</v>
      </c>
      <c r="O37">
        <v>129.2389</v>
      </c>
      <c r="P37">
        <v>55.0396</v>
      </c>
      <c r="Q37">
        <v>950</v>
      </c>
      <c r="R37">
        <v>163</v>
      </c>
      <c r="S37" s="1">
        <v>113.5284</v>
      </c>
      <c r="T37">
        <v>3241.8085999999998</v>
      </c>
      <c r="U37">
        <v>8.7499999999999994E-2</v>
      </c>
      <c r="V37">
        <v>6.5483000000000002</v>
      </c>
      <c r="W37">
        <v>58.297600000000003</v>
      </c>
      <c r="X37">
        <v>5.1241000000000003</v>
      </c>
      <c r="Y37">
        <v>53.418900000000001</v>
      </c>
      <c r="Z37">
        <v>0.40150000000000002</v>
      </c>
      <c r="AA37">
        <v>0.25990000000000002</v>
      </c>
      <c r="AB37">
        <v>12.294</v>
      </c>
      <c r="AC37">
        <v>1.0806</v>
      </c>
      <c r="AD37">
        <v>11.2652</v>
      </c>
      <c r="AE37">
        <v>9.5930999999999997</v>
      </c>
      <c r="AF37">
        <v>0.84319999999999995</v>
      </c>
      <c r="AG37">
        <v>8.7903000000000002</v>
      </c>
      <c r="AH37">
        <v>325.82830000000001</v>
      </c>
      <c r="AI37">
        <v>46.287300000000002</v>
      </c>
      <c r="AJ37">
        <v>17.872800000000002</v>
      </c>
      <c r="AK37">
        <v>78.412800000000004</v>
      </c>
      <c r="AL37">
        <v>53.030700000000003</v>
      </c>
      <c r="AM37" t="s">
        <v>33</v>
      </c>
      <c r="AN37">
        <v>156.76</v>
      </c>
      <c r="AO37">
        <v>4521.67</v>
      </c>
      <c r="AP37">
        <v>380.39</v>
      </c>
    </row>
    <row r="38" spans="1:42">
      <c r="A38">
        <v>1996</v>
      </c>
      <c r="B38">
        <v>0</v>
      </c>
      <c r="C38">
        <v>11.938000000000001</v>
      </c>
      <c r="D38">
        <v>12.144</v>
      </c>
      <c r="E38">
        <v>75</v>
      </c>
      <c r="F38" t="s">
        <v>50</v>
      </c>
      <c r="G38">
        <v>761.36199999999997</v>
      </c>
      <c r="H38">
        <v>545.89509999999996</v>
      </c>
      <c r="I38">
        <v>215.46690000000001</v>
      </c>
      <c r="J38">
        <v>71.699799999999996</v>
      </c>
      <c r="K38">
        <v>3.6499000000000001</v>
      </c>
      <c r="L38">
        <v>0.52969999999999995</v>
      </c>
      <c r="M38">
        <v>0.22</v>
      </c>
      <c r="N38">
        <v>55.003900000000002</v>
      </c>
      <c r="O38">
        <v>129.11189999999999</v>
      </c>
      <c r="P38">
        <v>55.003900000000002</v>
      </c>
      <c r="Q38">
        <v>946</v>
      </c>
      <c r="R38">
        <v>171</v>
      </c>
      <c r="S38" s="1">
        <v>123.1473</v>
      </c>
      <c r="T38">
        <v>3510.1588999999999</v>
      </c>
      <c r="U38">
        <v>8.7300000000000003E-2</v>
      </c>
      <c r="V38">
        <v>6.6769999999999996</v>
      </c>
      <c r="W38">
        <v>59.098700000000001</v>
      </c>
      <c r="X38">
        <v>5.1795</v>
      </c>
      <c r="Y38">
        <v>54.1691</v>
      </c>
      <c r="Z38">
        <v>0.40279999999999999</v>
      </c>
      <c r="AA38">
        <v>0.26069999999999999</v>
      </c>
      <c r="AB38">
        <v>12.5016</v>
      </c>
      <c r="AC38">
        <v>1.0956999999999999</v>
      </c>
      <c r="AD38">
        <v>11.4588</v>
      </c>
      <c r="AE38">
        <v>9.7102000000000004</v>
      </c>
      <c r="AF38">
        <v>0.85099999999999998</v>
      </c>
      <c r="AG38">
        <v>8.9001999999999999</v>
      </c>
      <c r="AH38">
        <v>338.5926</v>
      </c>
      <c r="AI38">
        <v>50.525700000000001</v>
      </c>
      <c r="AJ38">
        <v>19.240100000000002</v>
      </c>
      <c r="AK38">
        <v>82.332999999999998</v>
      </c>
      <c r="AL38">
        <v>55.203699999999998</v>
      </c>
      <c r="AM38" t="s">
        <v>33</v>
      </c>
      <c r="AN38">
        <v>164.68</v>
      </c>
      <c r="AO38">
        <v>4704.2</v>
      </c>
      <c r="AP38">
        <v>380.39</v>
      </c>
    </row>
    <row r="39" spans="1:42">
      <c r="A39">
        <v>1997</v>
      </c>
      <c r="B39">
        <v>0</v>
      </c>
      <c r="C39">
        <v>11.961</v>
      </c>
      <c r="D39">
        <v>12.183999999999999</v>
      </c>
      <c r="E39">
        <v>76</v>
      </c>
      <c r="F39" t="s">
        <v>50</v>
      </c>
      <c r="G39">
        <v>870.30960000000005</v>
      </c>
      <c r="H39">
        <v>622.59310000000005</v>
      </c>
      <c r="I39">
        <v>247.7165</v>
      </c>
      <c r="J39">
        <v>71.537000000000006</v>
      </c>
      <c r="K39">
        <v>3.6497999999999999</v>
      </c>
      <c r="L39">
        <v>0.53029999999999999</v>
      </c>
      <c r="M39">
        <v>0.22</v>
      </c>
      <c r="N39">
        <v>54.959600000000002</v>
      </c>
      <c r="O39">
        <v>128.9545</v>
      </c>
      <c r="P39">
        <v>54.959600000000002</v>
      </c>
      <c r="Q39">
        <v>942</v>
      </c>
      <c r="R39">
        <v>189</v>
      </c>
      <c r="S39" s="1">
        <v>145.80160000000001</v>
      </c>
      <c r="T39">
        <v>4153.7748000000001</v>
      </c>
      <c r="U39">
        <v>8.6999999999999994E-2</v>
      </c>
      <c r="V39">
        <v>6.7464000000000004</v>
      </c>
      <c r="W39">
        <v>60.165399999999998</v>
      </c>
      <c r="X39">
        <v>5.2576999999999998</v>
      </c>
      <c r="Y39">
        <v>55.163200000000003</v>
      </c>
      <c r="Z39">
        <v>0.40329999999999999</v>
      </c>
      <c r="AA39">
        <v>0.26100000000000001</v>
      </c>
      <c r="AB39">
        <v>12.775</v>
      </c>
      <c r="AC39">
        <v>1.1164000000000001</v>
      </c>
      <c r="AD39">
        <v>11.712899999999999</v>
      </c>
      <c r="AE39">
        <v>9.8667999999999996</v>
      </c>
      <c r="AF39">
        <v>0.86219999999999997</v>
      </c>
      <c r="AG39">
        <v>9.0465</v>
      </c>
      <c r="AH39">
        <v>384.05709999999999</v>
      </c>
      <c r="AI39">
        <v>58.822000000000003</v>
      </c>
      <c r="AJ39">
        <v>21.732900000000001</v>
      </c>
      <c r="AK39">
        <v>95.539900000000003</v>
      </c>
      <c r="AL39">
        <v>62.441299999999998</v>
      </c>
      <c r="AM39" t="s">
        <v>33</v>
      </c>
      <c r="AN39">
        <v>182.83</v>
      </c>
      <c r="AO39">
        <v>5211.72</v>
      </c>
      <c r="AP39">
        <v>380.39</v>
      </c>
    </row>
    <row r="40" spans="1:42">
      <c r="A40">
        <v>1998</v>
      </c>
      <c r="B40">
        <v>0</v>
      </c>
      <c r="C40">
        <v>11.98</v>
      </c>
      <c r="D40">
        <v>12.22</v>
      </c>
      <c r="E40">
        <v>77</v>
      </c>
      <c r="F40" t="s">
        <v>50</v>
      </c>
      <c r="G40">
        <v>815.71820000000002</v>
      </c>
      <c r="H40">
        <v>561.69479999999999</v>
      </c>
      <c r="I40">
        <v>254.02340000000001</v>
      </c>
      <c r="J40">
        <v>68.858900000000006</v>
      </c>
      <c r="K40">
        <v>3.6497000000000002</v>
      </c>
      <c r="L40">
        <v>0.53159999999999996</v>
      </c>
      <c r="M40">
        <v>0.22</v>
      </c>
      <c r="N40">
        <v>54.920900000000003</v>
      </c>
      <c r="O40">
        <v>128.81710000000001</v>
      </c>
      <c r="P40">
        <v>54.920900000000003</v>
      </c>
      <c r="Q40">
        <v>938</v>
      </c>
      <c r="R40">
        <v>181</v>
      </c>
      <c r="S40" s="1">
        <v>131.50880000000001</v>
      </c>
      <c r="T40">
        <v>3747.1900999999998</v>
      </c>
      <c r="U40">
        <v>8.6800000000000002E-2</v>
      </c>
      <c r="V40">
        <v>7.0613000000000001</v>
      </c>
      <c r="W40">
        <v>61.096400000000003</v>
      </c>
      <c r="X40">
        <v>5.3235000000000001</v>
      </c>
      <c r="Y40">
        <v>56.0334</v>
      </c>
      <c r="Z40">
        <v>0.4042</v>
      </c>
      <c r="AA40">
        <v>0.2616</v>
      </c>
      <c r="AB40">
        <v>13.014699999999999</v>
      </c>
      <c r="AC40">
        <v>1.1339999999999999</v>
      </c>
      <c r="AD40">
        <v>11.936199999999999</v>
      </c>
      <c r="AE40">
        <v>10.002800000000001</v>
      </c>
      <c r="AF40">
        <v>0.87160000000000004</v>
      </c>
      <c r="AG40">
        <v>9.1738999999999997</v>
      </c>
      <c r="AH40">
        <v>345.62729999999999</v>
      </c>
      <c r="AI40">
        <v>54.462400000000002</v>
      </c>
      <c r="AJ40">
        <v>20.4284</v>
      </c>
      <c r="AK40">
        <v>85.075299999999999</v>
      </c>
      <c r="AL40">
        <v>56.101399999999998</v>
      </c>
      <c r="AM40" t="s">
        <v>33</v>
      </c>
      <c r="AN40">
        <v>170.84</v>
      </c>
      <c r="AO40">
        <v>4884.46</v>
      </c>
      <c r="AP40">
        <v>380.39</v>
      </c>
    </row>
    <row r="41" spans="1:42">
      <c r="A41">
        <v>1999</v>
      </c>
      <c r="B41">
        <v>0</v>
      </c>
      <c r="C41">
        <v>11.996</v>
      </c>
      <c r="D41">
        <v>12.247999999999999</v>
      </c>
      <c r="E41">
        <v>78</v>
      </c>
      <c r="F41" t="s">
        <v>50</v>
      </c>
      <c r="G41">
        <v>751.55169999999998</v>
      </c>
      <c r="H41">
        <v>571.18690000000004</v>
      </c>
      <c r="I41">
        <v>180.3648</v>
      </c>
      <c r="J41">
        <v>76.001000000000005</v>
      </c>
      <c r="K41">
        <v>3.6496</v>
      </c>
      <c r="L41">
        <v>0.53239999999999998</v>
      </c>
      <c r="M41">
        <v>0.22</v>
      </c>
      <c r="N41">
        <v>54.889899999999997</v>
      </c>
      <c r="O41">
        <v>128.70699999999999</v>
      </c>
      <c r="P41">
        <v>54.889899999999997</v>
      </c>
      <c r="Q41">
        <v>934</v>
      </c>
      <c r="R41">
        <v>168</v>
      </c>
      <c r="S41" s="1">
        <v>128.98490000000001</v>
      </c>
      <c r="T41">
        <v>3672.1862000000001</v>
      </c>
      <c r="U41">
        <v>8.6499999999999994E-2</v>
      </c>
      <c r="V41">
        <v>6.9386999999999999</v>
      </c>
      <c r="W41">
        <v>61.810600000000001</v>
      </c>
      <c r="X41">
        <v>5.3700999999999999</v>
      </c>
      <c r="Y41">
        <v>56.705300000000001</v>
      </c>
      <c r="Z41">
        <v>0.40479999999999999</v>
      </c>
      <c r="AA41">
        <v>0.26200000000000001</v>
      </c>
      <c r="AB41">
        <v>13.2006</v>
      </c>
      <c r="AC41">
        <v>1.1469</v>
      </c>
      <c r="AD41">
        <v>12.110300000000001</v>
      </c>
      <c r="AE41">
        <v>10.1061</v>
      </c>
      <c r="AF41">
        <v>0.878</v>
      </c>
      <c r="AG41">
        <v>9.2713999999999999</v>
      </c>
      <c r="AH41">
        <v>353.17219999999998</v>
      </c>
      <c r="AI41">
        <v>53.217300000000002</v>
      </c>
      <c r="AJ41">
        <v>20.1524</v>
      </c>
      <c r="AK41">
        <v>87.293199999999999</v>
      </c>
      <c r="AL41">
        <v>57.351799999999997</v>
      </c>
      <c r="AM41" t="s">
        <v>33</v>
      </c>
      <c r="AN41">
        <v>179.75</v>
      </c>
      <c r="AO41">
        <v>5127.21</v>
      </c>
      <c r="AP41">
        <v>380.39</v>
      </c>
    </row>
    <row r="42" spans="1:42">
      <c r="A42">
        <v>2000</v>
      </c>
      <c r="B42">
        <v>0</v>
      </c>
      <c r="C42">
        <v>12.013999999999999</v>
      </c>
      <c r="D42">
        <v>12.282</v>
      </c>
      <c r="E42">
        <v>79</v>
      </c>
      <c r="F42" t="s">
        <v>50</v>
      </c>
      <c r="G42">
        <v>816.0575</v>
      </c>
      <c r="H42">
        <v>573.65419999999995</v>
      </c>
      <c r="I42">
        <v>242.4033</v>
      </c>
      <c r="J42">
        <v>70.2958</v>
      </c>
      <c r="K42">
        <v>3.6496</v>
      </c>
      <c r="L42">
        <v>0.53259999999999996</v>
      </c>
      <c r="M42">
        <v>0.22</v>
      </c>
      <c r="N42">
        <v>54.853099999999998</v>
      </c>
      <c r="O42">
        <v>128.57640000000001</v>
      </c>
      <c r="P42">
        <v>54.853099999999998</v>
      </c>
      <c r="Q42">
        <v>930</v>
      </c>
      <c r="R42">
        <v>182</v>
      </c>
      <c r="S42" s="1">
        <v>128.86009999999999</v>
      </c>
      <c r="T42">
        <v>3675.0304000000001</v>
      </c>
      <c r="U42">
        <v>8.6300000000000002E-2</v>
      </c>
      <c r="V42">
        <v>7.1529999999999996</v>
      </c>
      <c r="W42">
        <v>62.7209</v>
      </c>
      <c r="X42">
        <v>5.4332000000000003</v>
      </c>
      <c r="Y42">
        <v>57.557499999999997</v>
      </c>
      <c r="Z42">
        <v>0.40500000000000003</v>
      </c>
      <c r="AA42">
        <v>0.2621</v>
      </c>
      <c r="AB42">
        <v>13.4351</v>
      </c>
      <c r="AC42">
        <v>1.1637999999999999</v>
      </c>
      <c r="AD42">
        <v>12.329000000000001</v>
      </c>
      <c r="AE42">
        <v>10.2384</v>
      </c>
      <c r="AF42">
        <v>0.88690000000000002</v>
      </c>
      <c r="AG42">
        <v>9.3955000000000002</v>
      </c>
      <c r="AH42">
        <v>355.50290000000001</v>
      </c>
      <c r="AI42">
        <v>52.994300000000003</v>
      </c>
      <c r="AJ42">
        <v>19.8596</v>
      </c>
      <c r="AK42">
        <v>87.745699999999999</v>
      </c>
      <c r="AL42">
        <v>57.551699999999997</v>
      </c>
      <c r="AM42" t="s">
        <v>33</v>
      </c>
      <c r="AN42">
        <v>161.46</v>
      </c>
      <c r="AO42">
        <v>4612.37</v>
      </c>
      <c r="AP42">
        <v>380.38</v>
      </c>
    </row>
    <row r="43" spans="1:42">
      <c r="A43">
        <v>2001</v>
      </c>
      <c r="B43">
        <v>0</v>
      </c>
      <c r="C43">
        <v>12.026</v>
      </c>
      <c r="D43">
        <v>12.304</v>
      </c>
      <c r="E43">
        <v>80</v>
      </c>
      <c r="F43" t="s">
        <v>50</v>
      </c>
      <c r="G43">
        <v>738.25019999999995</v>
      </c>
      <c r="H43">
        <v>566.41489999999999</v>
      </c>
      <c r="I43">
        <v>171.83529999999999</v>
      </c>
      <c r="J43">
        <v>76.724000000000004</v>
      </c>
      <c r="K43">
        <v>3.6495000000000002</v>
      </c>
      <c r="L43">
        <v>0.5333</v>
      </c>
      <c r="M43">
        <v>0.22</v>
      </c>
      <c r="N43">
        <v>54.829000000000001</v>
      </c>
      <c r="O43">
        <v>128.4907</v>
      </c>
      <c r="P43">
        <v>54.829000000000001</v>
      </c>
      <c r="Q43">
        <v>926</v>
      </c>
      <c r="R43">
        <v>159</v>
      </c>
      <c r="S43" s="1">
        <v>123.1361</v>
      </c>
      <c r="T43">
        <v>3504.9924999999998</v>
      </c>
      <c r="U43">
        <v>8.5999999999999993E-2</v>
      </c>
      <c r="V43">
        <v>7.2</v>
      </c>
      <c r="W43">
        <v>63.245399999999997</v>
      </c>
      <c r="X43">
        <v>5.4626000000000001</v>
      </c>
      <c r="Y43">
        <v>58.055999999999997</v>
      </c>
      <c r="Z43">
        <v>0.40550000000000003</v>
      </c>
      <c r="AA43">
        <v>0.26240000000000002</v>
      </c>
      <c r="AB43">
        <v>13.5739</v>
      </c>
      <c r="AC43">
        <v>1.1724000000000001</v>
      </c>
      <c r="AD43">
        <v>12.4602</v>
      </c>
      <c r="AE43">
        <v>10.312900000000001</v>
      </c>
      <c r="AF43">
        <v>0.89070000000000005</v>
      </c>
      <c r="AG43">
        <v>9.4666999999999994</v>
      </c>
      <c r="AH43">
        <v>348.86750000000001</v>
      </c>
      <c r="AI43">
        <v>53.651600000000002</v>
      </c>
      <c r="AJ43">
        <v>20.312200000000001</v>
      </c>
      <c r="AK43">
        <v>87.021699999999996</v>
      </c>
      <c r="AL43">
        <v>56.561700000000002</v>
      </c>
      <c r="AM43" t="s">
        <v>33</v>
      </c>
      <c r="AN43">
        <v>160.61000000000001</v>
      </c>
      <c r="AO43">
        <v>4609.03</v>
      </c>
      <c r="AP43">
        <v>380.39</v>
      </c>
    </row>
    <row r="44" spans="1:42">
      <c r="A44">
        <v>2002</v>
      </c>
      <c r="B44">
        <v>0</v>
      </c>
      <c r="C44">
        <v>12.039</v>
      </c>
      <c r="D44">
        <v>12.326000000000001</v>
      </c>
      <c r="E44">
        <v>81</v>
      </c>
      <c r="F44" t="s">
        <v>50</v>
      </c>
      <c r="G44">
        <v>726.30349999999999</v>
      </c>
      <c r="H44">
        <v>571.62</v>
      </c>
      <c r="I44">
        <v>154.68350000000001</v>
      </c>
      <c r="J44">
        <v>78.702600000000004</v>
      </c>
      <c r="K44">
        <v>3.6494</v>
      </c>
      <c r="L44">
        <v>0.53290000000000004</v>
      </c>
      <c r="M44">
        <v>0.22</v>
      </c>
      <c r="N44">
        <v>54.805199999999999</v>
      </c>
      <c r="O44">
        <v>128.40629999999999</v>
      </c>
      <c r="P44">
        <v>54.805199999999999</v>
      </c>
      <c r="Q44">
        <v>922</v>
      </c>
      <c r="R44">
        <v>164</v>
      </c>
      <c r="S44" s="1">
        <v>129.7747</v>
      </c>
      <c r="T44">
        <v>3695.6183000000001</v>
      </c>
      <c r="U44">
        <v>8.5699999999999998E-2</v>
      </c>
      <c r="V44">
        <v>7.0689000000000002</v>
      </c>
      <c r="W44">
        <v>63.770699999999998</v>
      </c>
      <c r="X44">
        <v>5.4917999999999996</v>
      </c>
      <c r="Y44">
        <v>58.555599999999998</v>
      </c>
      <c r="Z44">
        <v>0.4052</v>
      </c>
      <c r="AA44">
        <v>0.26219999999999999</v>
      </c>
      <c r="AB44">
        <v>13.712999999999999</v>
      </c>
      <c r="AC44">
        <v>1.1809000000000001</v>
      </c>
      <c r="AD44">
        <v>12.5915</v>
      </c>
      <c r="AE44">
        <v>10.3873</v>
      </c>
      <c r="AF44">
        <v>0.89449999999999996</v>
      </c>
      <c r="AG44">
        <v>9.5379000000000005</v>
      </c>
      <c r="AH44">
        <v>352.98750000000001</v>
      </c>
      <c r="AI44">
        <v>53.317599999999999</v>
      </c>
      <c r="AJ44">
        <v>20.1433</v>
      </c>
      <c r="AK44">
        <v>88.000900000000001</v>
      </c>
      <c r="AL44">
        <v>57.1706</v>
      </c>
      <c r="AM44" t="s">
        <v>33</v>
      </c>
      <c r="AN44">
        <v>168.61</v>
      </c>
      <c r="AO44">
        <v>4816.88</v>
      </c>
      <c r="AP44">
        <v>380.38</v>
      </c>
    </row>
    <row r="45" spans="1:42">
      <c r="A45">
        <v>2003</v>
      </c>
      <c r="B45">
        <v>0</v>
      </c>
      <c r="C45">
        <v>12.052</v>
      </c>
      <c r="D45">
        <v>12.351000000000001</v>
      </c>
      <c r="E45">
        <v>82</v>
      </c>
      <c r="F45" t="s">
        <v>50</v>
      </c>
      <c r="G45">
        <v>762.76880000000006</v>
      </c>
      <c r="H45">
        <v>570.74090000000001</v>
      </c>
      <c r="I45">
        <v>192.02799999999999</v>
      </c>
      <c r="J45">
        <v>74.8249</v>
      </c>
      <c r="K45">
        <v>3.6494</v>
      </c>
      <c r="L45">
        <v>0.53249999999999997</v>
      </c>
      <c r="M45">
        <v>0.22</v>
      </c>
      <c r="N45">
        <v>54.777999999999999</v>
      </c>
      <c r="O45">
        <v>128.31</v>
      </c>
      <c r="P45">
        <v>54.777999999999999</v>
      </c>
      <c r="Q45">
        <v>918</v>
      </c>
      <c r="R45">
        <v>159</v>
      </c>
      <c r="S45" s="1">
        <v>117.0008</v>
      </c>
      <c r="T45">
        <v>3334.8797</v>
      </c>
      <c r="U45">
        <v>8.5500000000000007E-2</v>
      </c>
      <c r="V45">
        <v>7.1329000000000002</v>
      </c>
      <c r="W45">
        <v>64.420900000000003</v>
      </c>
      <c r="X45">
        <v>5.5313999999999997</v>
      </c>
      <c r="Y45">
        <v>59.170200000000001</v>
      </c>
      <c r="Z45">
        <v>0.40489999999999998</v>
      </c>
      <c r="AA45">
        <v>0.26200000000000001</v>
      </c>
      <c r="AB45">
        <v>13.882899999999999</v>
      </c>
      <c r="AC45">
        <v>1.1919999999999999</v>
      </c>
      <c r="AD45">
        <v>12.751300000000001</v>
      </c>
      <c r="AE45">
        <v>10.4802</v>
      </c>
      <c r="AF45">
        <v>0.89990000000000003</v>
      </c>
      <c r="AG45">
        <v>9.6259999999999994</v>
      </c>
      <c r="AH45">
        <v>356.02190000000002</v>
      </c>
      <c r="AI45">
        <v>49.687399999999997</v>
      </c>
      <c r="AJ45">
        <v>19.055199999999999</v>
      </c>
      <c r="AK45">
        <v>88.438699999999997</v>
      </c>
      <c r="AL45">
        <v>57.537599999999998</v>
      </c>
      <c r="AM45" t="s">
        <v>33</v>
      </c>
      <c r="AN45">
        <v>161.94999999999999</v>
      </c>
      <c r="AO45">
        <v>4647.3</v>
      </c>
      <c r="AP45">
        <v>380.39</v>
      </c>
    </row>
    <row r="46" spans="1:42">
      <c r="A46">
        <v>2004</v>
      </c>
      <c r="B46">
        <v>0</v>
      </c>
      <c r="C46">
        <v>12.068</v>
      </c>
      <c r="D46">
        <v>12.379</v>
      </c>
      <c r="E46">
        <v>83</v>
      </c>
      <c r="F46" t="s">
        <v>50</v>
      </c>
      <c r="G46">
        <v>772.72919999999999</v>
      </c>
      <c r="H46">
        <v>553.80240000000003</v>
      </c>
      <c r="I46">
        <v>218.92689999999999</v>
      </c>
      <c r="J46">
        <v>71.668400000000005</v>
      </c>
      <c r="K46">
        <v>3.6493000000000002</v>
      </c>
      <c r="L46">
        <v>0.53239999999999998</v>
      </c>
      <c r="M46">
        <v>0.22</v>
      </c>
      <c r="N46">
        <v>54.748199999999997</v>
      </c>
      <c r="O46">
        <v>128.20410000000001</v>
      </c>
      <c r="P46">
        <v>54.748199999999997</v>
      </c>
      <c r="Q46">
        <v>914</v>
      </c>
      <c r="R46">
        <v>158</v>
      </c>
      <c r="S46" s="1">
        <v>112.6747</v>
      </c>
      <c r="T46">
        <v>3212.9283999999998</v>
      </c>
      <c r="U46">
        <v>8.5199999999999998E-2</v>
      </c>
      <c r="V46">
        <v>7.2866999999999997</v>
      </c>
      <c r="W46">
        <v>65.1952</v>
      </c>
      <c r="X46">
        <v>5.5812999999999997</v>
      </c>
      <c r="Y46">
        <v>59.8992</v>
      </c>
      <c r="Z46">
        <v>0.4047</v>
      </c>
      <c r="AA46">
        <v>0.26200000000000001</v>
      </c>
      <c r="AB46">
        <v>14.083399999999999</v>
      </c>
      <c r="AC46">
        <v>1.2057</v>
      </c>
      <c r="AD46">
        <v>12.939399999999999</v>
      </c>
      <c r="AE46">
        <v>10.5913</v>
      </c>
      <c r="AF46">
        <v>0.90669999999999995</v>
      </c>
      <c r="AG46">
        <v>9.7309000000000001</v>
      </c>
      <c r="AH46">
        <v>346.79520000000002</v>
      </c>
      <c r="AI46">
        <v>47.452199999999998</v>
      </c>
      <c r="AJ46">
        <v>18.321400000000001</v>
      </c>
      <c r="AK46">
        <v>85.325000000000003</v>
      </c>
      <c r="AL46">
        <v>55.908700000000003</v>
      </c>
      <c r="AM46" t="s">
        <v>33</v>
      </c>
      <c r="AN46">
        <v>164.04</v>
      </c>
      <c r="AO46">
        <v>4681.33</v>
      </c>
      <c r="AP46">
        <v>380.39</v>
      </c>
    </row>
    <row r="47" spans="1:42">
      <c r="A47">
        <v>2005</v>
      </c>
      <c r="B47">
        <v>0</v>
      </c>
      <c r="C47">
        <v>12.076000000000001</v>
      </c>
      <c r="D47">
        <v>12.395</v>
      </c>
      <c r="E47">
        <v>84</v>
      </c>
      <c r="F47" t="s">
        <v>50</v>
      </c>
      <c r="G47">
        <v>748.39120000000003</v>
      </c>
      <c r="H47">
        <v>612.49379999999996</v>
      </c>
      <c r="I47">
        <v>135.8974</v>
      </c>
      <c r="J47">
        <v>81.841399999999993</v>
      </c>
      <c r="K47">
        <v>3.6492</v>
      </c>
      <c r="L47">
        <v>0.53239999999999998</v>
      </c>
      <c r="M47">
        <v>0.22</v>
      </c>
      <c r="N47">
        <v>54.730899999999998</v>
      </c>
      <c r="O47">
        <v>128.14269999999999</v>
      </c>
      <c r="P47">
        <v>54.730899999999998</v>
      </c>
      <c r="Q47">
        <v>910</v>
      </c>
      <c r="R47">
        <v>169</v>
      </c>
      <c r="S47" s="1">
        <v>135.07579999999999</v>
      </c>
      <c r="T47">
        <v>3840.4697000000001</v>
      </c>
      <c r="U47">
        <v>8.5000000000000006E-2</v>
      </c>
      <c r="V47">
        <v>7.2229999999999999</v>
      </c>
      <c r="W47">
        <v>65.526399999999995</v>
      </c>
      <c r="X47">
        <v>5.593</v>
      </c>
      <c r="Y47">
        <v>60.221400000000003</v>
      </c>
      <c r="Z47">
        <v>0.40479999999999999</v>
      </c>
      <c r="AA47">
        <v>0.26200000000000001</v>
      </c>
      <c r="AB47">
        <v>14.174300000000001</v>
      </c>
      <c r="AC47">
        <v>1.2099</v>
      </c>
      <c r="AD47">
        <v>13.0268</v>
      </c>
      <c r="AE47">
        <v>10.6364</v>
      </c>
      <c r="AF47">
        <v>0.90790000000000004</v>
      </c>
      <c r="AG47">
        <v>9.7752999999999997</v>
      </c>
      <c r="AH47">
        <v>376.1669</v>
      </c>
      <c r="AI47">
        <v>58.365299999999998</v>
      </c>
      <c r="AJ47">
        <v>21.6999</v>
      </c>
      <c r="AK47">
        <v>95.447800000000001</v>
      </c>
      <c r="AL47">
        <v>60.813800000000001</v>
      </c>
      <c r="AM47" t="s">
        <v>33</v>
      </c>
      <c r="AN47">
        <v>177.87</v>
      </c>
      <c r="AO47">
        <v>5060.8500000000004</v>
      </c>
      <c r="AP47">
        <v>380.37</v>
      </c>
    </row>
    <row r="48" spans="1:42">
      <c r="A48">
        <v>2006</v>
      </c>
      <c r="B48">
        <v>0</v>
      </c>
      <c r="C48">
        <v>12.089</v>
      </c>
      <c r="D48">
        <v>12.419</v>
      </c>
      <c r="E48">
        <v>85</v>
      </c>
      <c r="F48" t="s">
        <v>50</v>
      </c>
      <c r="G48">
        <v>832.55960000000005</v>
      </c>
      <c r="H48">
        <v>642.61500000000001</v>
      </c>
      <c r="I48">
        <v>189.94460000000001</v>
      </c>
      <c r="J48">
        <v>77.185500000000005</v>
      </c>
      <c r="K48">
        <v>3.6492</v>
      </c>
      <c r="L48">
        <v>0.53149999999999997</v>
      </c>
      <c r="M48">
        <v>0.22</v>
      </c>
      <c r="N48">
        <v>54.705300000000001</v>
      </c>
      <c r="O48">
        <v>128.0521</v>
      </c>
      <c r="P48">
        <v>54.705300000000001</v>
      </c>
      <c r="Q48">
        <v>905</v>
      </c>
      <c r="R48">
        <v>184</v>
      </c>
      <c r="S48" s="1">
        <v>145.9426</v>
      </c>
      <c r="T48">
        <v>4154.4170000000004</v>
      </c>
      <c r="U48">
        <v>8.4699999999999998E-2</v>
      </c>
      <c r="V48">
        <v>7.2472000000000003</v>
      </c>
      <c r="W48">
        <v>66.103800000000007</v>
      </c>
      <c r="X48">
        <v>5.6317000000000004</v>
      </c>
      <c r="Y48">
        <v>60.837299999999999</v>
      </c>
      <c r="Z48">
        <v>0.40410000000000001</v>
      </c>
      <c r="AA48">
        <v>0.26150000000000001</v>
      </c>
      <c r="AB48">
        <v>14.3283</v>
      </c>
      <c r="AC48">
        <v>1.2206999999999999</v>
      </c>
      <c r="AD48">
        <v>13.1868</v>
      </c>
      <c r="AE48">
        <v>10.716900000000001</v>
      </c>
      <c r="AF48">
        <v>0.91300000000000003</v>
      </c>
      <c r="AG48">
        <v>9.8630999999999993</v>
      </c>
      <c r="AH48">
        <v>395.67380000000003</v>
      </c>
      <c r="AI48">
        <v>59.945599999999999</v>
      </c>
      <c r="AJ48">
        <v>22.104600000000001</v>
      </c>
      <c r="AK48">
        <v>101.128</v>
      </c>
      <c r="AL48">
        <v>63.762999999999998</v>
      </c>
      <c r="AM48" t="s">
        <v>33</v>
      </c>
      <c r="AN48">
        <v>186.74</v>
      </c>
      <c r="AO48">
        <v>5325.06</v>
      </c>
      <c r="AP48">
        <v>380.39</v>
      </c>
    </row>
    <row r="49" spans="1:42">
      <c r="A49">
        <v>2007</v>
      </c>
      <c r="B49">
        <v>0</v>
      </c>
      <c r="C49">
        <v>12.105</v>
      </c>
      <c r="D49">
        <v>12.448</v>
      </c>
      <c r="E49">
        <v>86</v>
      </c>
      <c r="F49" t="s">
        <v>50</v>
      </c>
      <c r="G49">
        <v>835.94280000000003</v>
      </c>
      <c r="H49">
        <v>573.7912</v>
      </c>
      <c r="I49">
        <v>262.15170000000001</v>
      </c>
      <c r="J49">
        <v>68.64</v>
      </c>
      <c r="K49">
        <v>3.6490999999999998</v>
      </c>
      <c r="L49">
        <v>0.53059999999999996</v>
      </c>
      <c r="M49">
        <v>0.22</v>
      </c>
      <c r="N49">
        <v>54.674599999999998</v>
      </c>
      <c r="O49">
        <v>127.94329999999999</v>
      </c>
      <c r="P49">
        <v>54.674599999999998</v>
      </c>
      <c r="Q49">
        <v>900</v>
      </c>
      <c r="R49">
        <v>174</v>
      </c>
      <c r="S49" s="1">
        <v>127.5566</v>
      </c>
      <c r="T49">
        <v>3637.4621999999999</v>
      </c>
      <c r="U49">
        <v>8.4500000000000006E-2</v>
      </c>
      <c r="V49">
        <v>7.7110000000000003</v>
      </c>
      <c r="W49">
        <v>66.879300000000001</v>
      </c>
      <c r="X49">
        <v>5.6809000000000003</v>
      </c>
      <c r="Y49">
        <v>61.57</v>
      </c>
      <c r="Z49">
        <v>0.40339999999999998</v>
      </c>
      <c r="AA49">
        <v>0.2611</v>
      </c>
      <c r="AB49">
        <v>14.5313</v>
      </c>
      <c r="AC49">
        <v>1.2343</v>
      </c>
      <c r="AD49">
        <v>13.377700000000001</v>
      </c>
      <c r="AE49">
        <v>10.826599999999999</v>
      </c>
      <c r="AF49">
        <v>0.91959999999999997</v>
      </c>
      <c r="AG49">
        <v>9.9671000000000003</v>
      </c>
      <c r="AH49">
        <v>357.69900000000001</v>
      </c>
      <c r="AI49">
        <v>50.505899999999997</v>
      </c>
      <c r="AJ49">
        <v>19.173300000000001</v>
      </c>
      <c r="AK49">
        <v>88.971699999999998</v>
      </c>
      <c r="AL49">
        <v>57.441200000000002</v>
      </c>
      <c r="AM49" t="s">
        <v>33</v>
      </c>
      <c r="AN49">
        <v>168.76</v>
      </c>
      <c r="AO49">
        <v>4829.33</v>
      </c>
      <c r="AP49">
        <v>380.39</v>
      </c>
    </row>
    <row r="50" spans="1:42">
      <c r="A50">
        <v>2008</v>
      </c>
      <c r="B50">
        <v>0</v>
      </c>
      <c r="C50">
        <v>12.12</v>
      </c>
      <c r="D50">
        <v>12.475</v>
      </c>
      <c r="E50">
        <v>87</v>
      </c>
      <c r="F50" t="s">
        <v>50</v>
      </c>
      <c r="G50">
        <v>783.20600000000002</v>
      </c>
      <c r="H50">
        <v>600.21370000000002</v>
      </c>
      <c r="I50">
        <v>182.9923</v>
      </c>
      <c r="J50">
        <v>76.635499999999993</v>
      </c>
      <c r="K50">
        <v>3.6490999999999998</v>
      </c>
      <c r="L50">
        <v>0.53010000000000002</v>
      </c>
      <c r="M50">
        <v>0.22</v>
      </c>
      <c r="N50">
        <v>54.645499999999998</v>
      </c>
      <c r="O50">
        <v>127.84</v>
      </c>
      <c r="P50">
        <v>54.645499999999998</v>
      </c>
      <c r="Q50">
        <v>895</v>
      </c>
      <c r="R50">
        <v>167</v>
      </c>
      <c r="S50" s="1">
        <v>113.779</v>
      </c>
      <c r="T50">
        <v>3244.7741999999998</v>
      </c>
      <c r="U50">
        <v>8.4199999999999997E-2</v>
      </c>
      <c r="V50">
        <v>7.4363999999999999</v>
      </c>
      <c r="W50">
        <v>67.611699999999999</v>
      </c>
      <c r="X50">
        <v>5.7259000000000002</v>
      </c>
      <c r="Y50">
        <v>62.263399999999997</v>
      </c>
      <c r="Z50">
        <v>0.40300000000000002</v>
      </c>
      <c r="AA50">
        <v>0.26079999999999998</v>
      </c>
      <c r="AB50">
        <v>14.723599999999999</v>
      </c>
      <c r="AC50">
        <v>1.2468999999999999</v>
      </c>
      <c r="AD50">
        <v>13.5589</v>
      </c>
      <c r="AE50">
        <v>10.9297</v>
      </c>
      <c r="AF50">
        <v>0.92559999999999998</v>
      </c>
      <c r="AG50">
        <v>10.065099999999999</v>
      </c>
      <c r="AH50">
        <v>376.10700000000003</v>
      </c>
      <c r="AI50">
        <v>50.403100000000002</v>
      </c>
      <c r="AJ50">
        <v>19.126899999999999</v>
      </c>
      <c r="AK50">
        <v>94.230400000000003</v>
      </c>
      <c r="AL50">
        <v>60.346400000000003</v>
      </c>
      <c r="AM50" t="s">
        <v>33</v>
      </c>
      <c r="AN50">
        <v>150.22</v>
      </c>
      <c r="AO50">
        <v>4300.99</v>
      </c>
      <c r="AP50">
        <v>380.39</v>
      </c>
    </row>
    <row r="51" spans="1:42">
      <c r="A51">
        <v>2009</v>
      </c>
      <c r="B51">
        <v>0</v>
      </c>
      <c r="C51">
        <v>12.137</v>
      </c>
      <c r="D51">
        <v>12.506</v>
      </c>
      <c r="E51">
        <v>88</v>
      </c>
      <c r="F51" t="s">
        <v>50</v>
      </c>
      <c r="G51">
        <v>940.95939999999996</v>
      </c>
      <c r="H51">
        <v>688.36810000000003</v>
      </c>
      <c r="I51">
        <v>252.59129999999999</v>
      </c>
      <c r="J51">
        <v>73.156000000000006</v>
      </c>
      <c r="K51">
        <v>3.649</v>
      </c>
      <c r="L51">
        <v>0.52949999999999997</v>
      </c>
      <c r="M51">
        <v>0.22</v>
      </c>
      <c r="N51">
        <v>54.612299999999998</v>
      </c>
      <c r="O51">
        <v>127.72239999999999</v>
      </c>
      <c r="P51">
        <v>54.612299999999998</v>
      </c>
      <c r="Q51">
        <v>890</v>
      </c>
      <c r="R51">
        <v>202</v>
      </c>
      <c r="S51" s="1">
        <v>147.03139999999999</v>
      </c>
      <c r="T51">
        <v>4190.4575999999997</v>
      </c>
      <c r="U51">
        <v>8.4000000000000005E-2</v>
      </c>
      <c r="V51">
        <v>7.5776000000000003</v>
      </c>
      <c r="W51">
        <v>68.534499999999994</v>
      </c>
      <c r="X51">
        <v>5.7866999999999997</v>
      </c>
      <c r="Y51">
        <v>63.132800000000003</v>
      </c>
      <c r="Z51">
        <v>0.40250000000000002</v>
      </c>
      <c r="AA51">
        <v>0.26050000000000001</v>
      </c>
      <c r="AB51">
        <v>14.962899999999999</v>
      </c>
      <c r="AC51">
        <v>1.2634000000000001</v>
      </c>
      <c r="AD51">
        <v>13.7836</v>
      </c>
      <c r="AE51">
        <v>11.060700000000001</v>
      </c>
      <c r="AF51">
        <v>0.93389999999999995</v>
      </c>
      <c r="AG51">
        <v>10.1889</v>
      </c>
      <c r="AH51">
        <v>428.04809999999998</v>
      </c>
      <c r="AI51">
        <v>60.318899999999999</v>
      </c>
      <c r="AJ51">
        <v>21.9696</v>
      </c>
      <c r="AK51">
        <v>109.4778</v>
      </c>
      <c r="AL51">
        <v>68.553799999999995</v>
      </c>
      <c r="AM51" t="s">
        <v>33</v>
      </c>
      <c r="AN51">
        <v>186.97</v>
      </c>
      <c r="AO51">
        <v>5328.95</v>
      </c>
      <c r="AP51">
        <v>380.38</v>
      </c>
    </row>
    <row r="52" spans="1:42">
      <c r="A52">
        <v>2010</v>
      </c>
      <c r="B52">
        <v>0</v>
      </c>
      <c r="C52">
        <v>12.15</v>
      </c>
      <c r="D52">
        <v>12.529</v>
      </c>
      <c r="E52">
        <v>89</v>
      </c>
      <c r="F52" t="s">
        <v>50</v>
      </c>
      <c r="G52">
        <v>826.70960000000002</v>
      </c>
      <c r="H52">
        <v>629.4203</v>
      </c>
      <c r="I52">
        <v>197.2893</v>
      </c>
      <c r="J52">
        <v>76.135599999999997</v>
      </c>
      <c r="K52">
        <v>3.6488999999999998</v>
      </c>
      <c r="L52">
        <v>0.5292</v>
      </c>
      <c r="M52">
        <v>0.22</v>
      </c>
      <c r="N52">
        <v>54.587899999999998</v>
      </c>
      <c r="O52">
        <v>127.6362</v>
      </c>
      <c r="P52">
        <v>54.587899999999998</v>
      </c>
      <c r="Q52">
        <v>885</v>
      </c>
      <c r="R52">
        <v>167</v>
      </c>
      <c r="S52" s="1">
        <v>128.82</v>
      </c>
      <c r="T52">
        <v>3666.8951000000002</v>
      </c>
      <c r="U52">
        <v>8.3699999999999997E-2</v>
      </c>
      <c r="V52">
        <v>7.6406000000000001</v>
      </c>
      <c r="W52">
        <v>69.115700000000004</v>
      </c>
      <c r="X52">
        <v>5.8182999999999998</v>
      </c>
      <c r="Y52">
        <v>63.687800000000003</v>
      </c>
      <c r="Z52">
        <v>0.40229999999999999</v>
      </c>
      <c r="AA52">
        <v>0.26040000000000002</v>
      </c>
      <c r="AB52">
        <v>15.117699999999999</v>
      </c>
      <c r="AC52">
        <v>1.2726</v>
      </c>
      <c r="AD52">
        <v>13.9305</v>
      </c>
      <c r="AE52">
        <v>11.1411</v>
      </c>
      <c r="AF52">
        <v>0.93789999999999996</v>
      </c>
      <c r="AG52">
        <v>10.2661</v>
      </c>
      <c r="AH52">
        <v>391.94189999999998</v>
      </c>
      <c r="AI52">
        <v>54.5366</v>
      </c>
      <c r="AJ52">
        <v>20.461400000000001</v>
      </c>
      <c r="AK52">
        <v>99.686999999999998</v>
      </c>
      <c r="AL52">
        <v>62.793399999999998</v>
      </c>
      <c r="AM52" t="s">
        <v>33</v>
      </c>
      <c r="AN52">
        <v>169.72</v>
      </c>
      <c r="AO52">
        <v>4839.09</v>
      </c>
      <c r="AP52">
        <v>380.39</v>
      </c>
    </row>
    <row r="53" spans="1:42">
      <c r="A53">
        <v>2011</v>
      </c>
      <c r="B53">
        <v>0</v>
      </c>
      <c r="C53">
        <v>12.166</v>
      </c>
      <c r="D53">
        <v>12.56</v>
      </c>
      <c r="E53">
        <v>90</v>
      </c>
      <c r="F53" t="s">
        <v>50</v>
      </c>
      <c r="G53">
        <v>884.21119999999996</v>
      </c>
      <c r="H53">
        <v>638.89610000000005</v>
      </c>
      <c r="I53">
        <v>245.3152</v>
      </c>
      <c r="J53">
        <v>72.256</v>
      </c>
      <c r="K53">
        <v>3.6488999999999998</v>
      </c>
      <c r="L53">
        <v>0.52810000000000001</v>
      </c>
      <c r="M53">
        <v>0.22</v>
      </c>
      <c r="N53">
        <v>54.555900000000001</v>
      </c>
      <c r="O53">
        <v>127.5228</v>
      </c>
      <c r="P53">
        <v>54.555900000000001</v>
      </c>
      <c r="Q53">
        <v>880</v>
      </c>
      <c r="R53">
        <v>184</v>
      </c>
      <c r="S53" s="1">
        <v>131.07830000000001</v>
      </c>
      <c r="T53">
        <v>3737.7428</v>
      </c>
      <c r="U53">
        <v>8.3500000000000005E-2</v>
      </c>
      <c r="V53">
        <v>7.7309000000000001</v>
      </c>
      <c r="W53">
        <v>70.013300000000001</v>
      </c>
      <c r="X53">
        <v>5.8761000000000001</v>
      </c>
      <c r="Y53">
        <v>64.534999999999997</v>
      </c>
      <c r="Z53">
        <v>0.40150000000000002</v>
      </c>
      <c r="AA53">
        <v>0.25990000000000002</v>
      </c>
      <c r="AB53">
        <v>15.3507</v>
      </c>
      <c r="AC53">
        <v>1.2884</v>
      </c>
      <c r="AD53">
        <v>14.1496</v>
      </c>
      <c r="AE53">
        <v>11.267899999999999</v>
      </c>
      <c r="AF53">
        <v>0.94569999999999999</v>
      </c>
      <c r="AG53">
        <v>10.3863</v>
      </c>
      <c r="AH53">
        <v>400.7448</v>
      </c>
      <c r="AI53">
        <v>53.256799999999998</v>
      </c>
      <c r="AJ53">
        <v>19.913</v>
      </c>
      <c r="AK53">
        <v>101.00020000000001</v>
      </c>
      <c r="AL53">
        <v>63.981200000000001</v>
      </c>
      <c r="AM53" t="s">
        <v>33</v>
      </c>
      <c r="AN53">
        <v>174.25</v>
      </c>
      <c r="AO53">
        <v>4971.13</v>
      </c>
      <c r="AP53">
        <v>380.39</v>
      </c>
    </row>
    <row r="54" spans="1:42">
      <c r="A54">
        <v>2012</v>
      </c>
      <c r="B54">
        <v>0</v>
      </c>
      <c r="C54">
        <v>12.18</v>
      </c>
      <c r="D54">
        <v>12.586</v>
      </c>
      <c r="E54">
        <v>91</v>
      </c>
      <c r="F54" t="s">
        <v>50</v>
      </c>
      <c r="G54">
        <v>832.20920000000001</v>
      </c>
      <c r="H54">
        <v>605.67499999999995</v>
      </c>
      <c r="I54">
        <v>226.5342</v>
      </c>
      <c r="J54">
        <v>72.779200000000003</v>
      </c>
      <c r="K54">
        <v>3.6488</v>
      </c>
      <c r="L54">
        <v>0.52769999999999995</v>
      </c>
      <c r="M54">
        <v>0.22</v>
      </c>
      <c r="N54">
        <v>54.528399999999998</v>
      </c>
      <c r="O54">
        <v>127.4256</v>
      </c>
      <c r="P54">
        <v>54.528399999999998</v>
      </c>
      <c r="Q54">
        <v>875</v>
      </c>
      <c r="R54">
        <v>169</v>
      </c>
      <c r="S54" s="1">
        <v>124.6183</v>
      </c>
      <c r="T54">
        <v>3555.4645</v>
      </c>
      <c r="U54">
        <v>8.3199999999999996E-2</v>
      </c>
      <c r="V54">
        <v>7.8434999999999997</v>
      </c>
      <c r="W54">
        <v>70.756200000000007</v>
      </c>
      <c r="X54">
        <v>5.9206000000000003</v>
      </c>
      <c r="Y54">
        <v>65.239999999999995</v>
      </c>
      <c r="Z54">
        <v>0.40110000000000001</v>
      </c>
      <c r="AA54">
        <v>0.2596</v>
      </c>
      <c r="AB54">
        <v>15.545400000000001</v>
      </c>
      <c r="AC54">
        <v>1.3008</v>
      </c>
      <c r="AD54">
        <v>14.333500000000001</v>
      </c>
      <c r="AE54">
        <v>11.3718</v>
      </c>
      <c r="AF54">
        <v>0.95150000000000001</v>
      </c>
      <c r="AG54">
        <v>10.485300000000001</v>
      </c>
      <c r="AH54">
        <v>381.39819999999997</v>
      </c>
      <c r="AI54">
        <v>48.939799999999998</v>
      </c>
      <c r="AJ54">
        <v>18.598700000000001</v>
      </c>
      <c r="AK54">
        <v>95.895300000000006</v>
      </c>
      <c r="AL54">
        <v>60.843000000000004</v>
      </c>
      <c r="AM54" t="s">
        <v>33</v>
      </c>
      <c r="AN54">
        <v>164.12</v>
      </c>
      <c r="AO54">
        <v>4685.21</v>
      </c>
      <c r="AP54">
        <v>380.37</v>
      </c>
    </row>
    <row r="55" spans="1:42">
      <c r="A55">
        <v>2013</v>
      </c>
      <c r="B55">
        <v>0</v>
      </c>
      <c r="C55">
        <v>12.194000000000001</v>
      </c>
      <c r="D55">
        <v>12.611000000000001</v>
      </c>
      <c r="E55">
        <v>92</v>
      </c>
      <c r="F55" t="s">
        <v>50</v>
      </c>
      <c r="G55">
        <v>819.33770000000004</v>
      </c>
      <c r="H55">
        <v>621.2079</v>
      </c>
      <c r="I55">
        <v>198.12979999999999</v>
      </c>
      <c r="J55">
        <v>75.818299999999994</v>
      </c>
      <c r="K55">
        <v>3.6488</v>
      </c>
      <c r="L55">
        <v>0.52690000000000003</v>
      </c>
      <c r="M55">
        <v>0.22</v>
      </c>
      <c r="N55">
        <v>54.502200000000002</v>
      </c>
      <c r="O55">
        <v>127.3329</v>
      </c>
      <c r="P55">
        <v>54.502200000000002</v>
      </c>
      <c r="Q55">
        <v>870</v>
      </c>
      <c r="R55">
        <v>159</v>
      </c>
      <c r="S55" s="1">
        <v>116.6871</v>
      </c>
      <c r="T55">
        <v>3325.2483000000002</v>
      </c>
      <c r="U55">
        <v>8.2900000000000001E-2</v>
      </c>
      <c r="V55">
        <v>7.7450000000000001</v>
      </c>
      <c r="W55">
        <v>71.442499999999995</v>
      </c>
      <c r="X55">
        <v>5.9599000000000002</v>
      </c>
      <c r="Y55">
        <v>65.893199999999993</v>
      </c>
      <c r="Z55">
        <v>0.40050000000000002</v>
      </c>
      <c r="AA55">
        <v>0.25919999999999999</v>
      </c>
      <c r="AB55">
        <v>15.726100000000001</v>
      </c>
      <c r="AC55">
        <v>1.3119000000000001</v>
      </c>
      <c r="AD55">
        <v>14.5046</v>
      </c>
      <c r="AE55">
        <v>11.4672</v>
      </c>
      <c r="AF55">
        <v>0.95660000000000001</v>
      </c>
      <c r="AG55">
        <v>10.576499999999999</v>
      </c>
      <c r="AH55">
        <v>391.39429999999999</v>
      </c>
      <c r="AI55">
        <v>49.3125</v>
      </c>
      <c r="AJ55">
        <v>18.833600000000001</v>
      </c>
      <c r="AK55">
        <v>99.275800000000004</v>
      </c>
      <c r="AL55">
        <v>62.391800000000003</v>
      </c>
      <c r="AM55" t="s">
        <v>33</v>
      </c>
      <c r="AN55">
        <v>160.06</v>
      </c>
      <c r="AO55">
        <v>4564.9799999999996</v>
      </c>
      <c r="AP55">
        <v>380.39</v>
      </c>
    </row>
    <row r="56" spans="1:42">
      <c r="A56">
        <v>2014</v>
      </c>
      <c r="B56">
        <v>0</v>
      </c>
      <c r="C56">
        <v>12.199</v>
      </c>
      <c r="D56">
        <v>12.62</v>
      </c>
      <c r="E56">
        <v>93</v>
      </c>
      <c r="F56" t="s">
        <v>50</v>
      </c>
      <c r="G56">
        <v>789.56610000000001</v>
      </c>
      <c r="H56">
        <v>671.90290000000005</v>
      </c>
      <c r="I56">
        <v>117.6632</v>
      </c>
      <c r="J56">
        <v>85.097700000000003</v>
      </c>
      <c r="K56">
        <v>3.6486999999999998</v>
      </c>
      <c r="L56">
        <v>0.52590000000000003</v>
      </c>
      <c r="M56">
        <v>0.22</v>
      </c>
      <c r="N56">
        <v>54.491799999999998</v>
      </c>
      <c r="O56">
        <v>127.2959</v>
      </c>
      <c r="P56">
        <v>54.491799999999998</v>
      </c>
      <c r="Q56">
        <v>865</v>
      </c>
      <c r="R56">
        <v>171</v>
      </c>
      <c r="S56" s="1">
        <v>134.5658</v>
      </c>
      <c r="T56">
        <v>3826.0756999999999</v>
      </c>
      <c r="U56">
        <v>8.2699999999999996E-2</v>
      </c>
      <c r="V56">
        <v>7.7537000000000003</v>
      </c>
      <c r="W56">
        <v>71.471100000000007</v>
      </c>
      <c r="X56">
        <v>5.9442000000000004</v>
      </c>
      <c r="Y56">
        <v>65.940100000000001</v>
      </c>
      <c r="Z56">
        <v>0.39979999999999999</v>
      </c>
      <c r="AA56">
        <v>0.25879999999999997</v>
      </c>
      <c r="AB56">
        <v>15.744199999999999</v>
      </c>
      <c r="AC56">
        <v>1.3093999999999999</v>
      </c>
      <c r="AD56">
        <v>14.5258</v>
      </c>
      <c r="AE56">
        <v>11.4658</v>
      </c>
      <c r="AF56">
        <v>0.9536</v>
      </c>
      <c r="AG56">
        <v>10.5785</v>
      </c>
      <c r="AH56">
        <v>416.63220000000001</v>
      </c>
      <c r="AI56">
        <v>58.331699999999998</v>
      </c>
      <c r="AJ56">
        <v>21.626799999999999</v>
      </c>
      <c r="AK56">
        <v>108.64190000000001</v>
      </c>
      <c r="AL56">
        <v>66.670299999999997</v>
      </c>
      <c r="AM56" t="s">
        <v>33</v>
      </c>
      <c r="AN56">
        <v>181.94</v>
      </c>
      <c r="AO56">
        <v>5178.04</v>
      </c>
      <c r="AP56">
        <v>380.38</v>
      </c>
    </row>
    <row r="57" spans="1:42">
      <c r="A57">
        <v>2015</v>
      </c>
      <c r="B57">
        <v>0</v>
      </c>
      <c r="C57">
        <v>12.209</v>
      </c>
      <c r="D57">
        <v>12.638</v>
      </c>
      <c r="E57">
        <v>94</v>
      </c>
      <c r="F57" t="s">
        <v>50</v>
      </c>
      <c r="G57">
        <v>804.45270000000005</v>
      </c>
      <c r="H57">
        <v>613.52139999999997</v>
      </c>
      <c r="I57">
        <v>190.93129999999999</v>
      </c>
      <c r="J57">
        <v>76.265699999999995</v>
      </c>
      <c r="K57">
        <v>3.6486999999999998</v>
      </c>
      <c r="L57">
        <v>0.52370000000000005</v>
      </c>
      <c r="M57">
        <v>0.22</v>
      </c>
      <c r="N57">
        <v>54.472999999999999</v>
      </c>
      <c r="O57">
        <v>127.2294</v>
      </c>
      <c r="P57">
        <v>54.472999999999999</v>
      </c>
      <c r="Q57">
        <v>860</v>
      </c>
      <c r="R57">
        <v>163</v>
      </c>
      <c r="S57" s="1">
        <v>119.4003</v>
      </c>
      <c r="T57">
        <v>3400.3935000000001</v>
      </c>
      <c r="U57">
        <v>8.2400000000000001E-2</v>
      </c>
      <c r="V57">
        <v>7.9680999999999997</v>
      </c>
      <c r="W57">
        <v>71.876000000000005</v>
      </c>
      <c r="X57">
        <v>5.9596</v>
      </c>
      <c r="Y57">
        <v>66.334199999999996</v>
      </c>
      <c r="Z57">
        <v>0.39810000000000001</v>
      </c>
      <c r="AA57">
        <v>0.25769999999999998</v>
      </c>
      <c r="AB57">
        <v>15.8553</v>
      </c>
      <c r="AC57">
        <v>1.3147</v>
      </c>
      <c r="AD57">
        <v>14.6328</v>
      </c>
      <c r="AE57">
        <v>11.519600000000001</v>
      </c>
      <c r="AF57">
        <v>0.95520000000000005</v>
      </c>
      <c r="AG57">
        <v>10.631399999999999</v>
      </c>
      <c r="AH57">
        <v>383.00549999999998</v>
      </c>
      <c r="AI57">
        <v>51.971699999999998</v>
      </c>
      <c r="AJ57">
        <v>19.632999999999999</v>
      </c>
      <c r="AK57">
        <v>97.848799999999997</v>
      </c>
      <c r="AL57">
        <v>61.062399999999997</v>
      </c>
      <c r="AM57" t="s">
        <v>33</v>
      </c>
      <c r="AN57">
        <v>161.07</v>
      </c>
      <c r="AO57">
        <v>4596.72</v>
      </c>
      <c r="AP57">
        <v>380.38</v>
      </c>
    </row>
    <row r="58" spans="1:42">
      <c r="A58">
        <v>2016</v>
      </c>
      <c r="B58">
        <v>0</v>
      </c>
      <c r="C58">
        <v>12.222</v>
      </c>
      <c r="D58">
        <v>12.663</v>
      </c>
      <c r="E58">
        <v>95</v>
      </c>
      <c r="F58" t="s">
        <v>50</v>
      </c>
      <c r="G58">
        <v>876.7319</v>
      </c>
      <c r="H58">
        <v>647.4751</v>
      </c>
      <c r="I58">
        <v>229.2568</v>
      </c>
      <c r="J58">
        <v>73.850999999999999</v>
      </c>
      <c r="K58">
        <v>3.6486000000000001</v>
      </c>
      <c r="L58">
        <v>0.5222</v>
      </c>
      <c r="M58">
        <v>0.22</v>
      </c>
      <c r="N58">
        <v>54.447400000000002</v>
      </c>
      <c r="O58">
        <v>127.1391</v>
      </c>
      <c r="P58">
        <v>54.447400000000002</v>
      </c>
      <c r="Q58">
        <v>855</v>
      </c>
      <c r="R58">
        <v>181</v>
      </c>
      <c r="S58" s="1">
        <v>132.5703</v>
      </c>
      <c r="T58">
        <v>3776.6671000000001</v>
      </c>
      <c r="U58">
        <v>8.2199999999999995E-2</v>
      </c>
      <c r="V58">
        <v>8.1259999999999994</v>
      </c>
      <c r="W58">
        <v>72.5886</v>
      </c>
      <c r="X58">
        <v>6.0003000000000002</v>
      </c>
      <c r="Y58">
        <v>67.012699999999995</v>
      </c>
      <c r="Z58">
        <v>0.39689999999999998</v>
      </c>
      <c r="AA58">
        <v>0.25690000000000002</v>
      </c>
      <c r="AB58">
        <v>16.042400000000001</v>
      </c>
      <c r="AC58">
        <v>1.3261000000000001</v>
      </c>
      <c r="AD58">
        <v>14.8101</v>
      </c>
      <c r="AE58">
        <v>11.618399999999999</v>
      </c>
      <c r="AF58">
        <v>0.96040000000000003</v>
      </c>
      <c r="AG58">
        <v>10.726000000000001</v>
      </c>
      <c r="AH58">
        <v>404.79450000000003</v>
      </c>
      <c r="AI58">
        <v>54.533499999999997</v>
      </c>
      <c r="AJ58">
        <v>20.2774</v>
      </c>
      <c r="AK58">
        <v>103.5193</v>
      </c>
      <c r="AL58">
        <v>64.350399999999993</v>
      </c>
      <c r="AM58" t="s">
        <v>33</v>
      </c>
      <c r="AN58">
        <v>169.22</v>
      </c>
      <c r="AO58">
        <v>4829.3900000000003</v>
      </c>
      <c r="AP58">
        <v>380.39</v>
      </c>
    </row>
    <row r="59" spans="1:42">
      <c r="A59">
        <v>2017</v>
      </c>
      <c r="B59">
        <v>0</v>
      </c>
      <c r="C59">
        <v>12.23</v>
      </c>
      <c r="D59">
        <v>12.676</v>
      </c>
      <c r="E59">
        <v>96</v>
      </c>
      <c r="F59" t="s">
        <v>50</v>
      </c>
      <c r="G59">
        <v>769.49239999999998</v>
      </c>
      <c r="H59">
        <v>643.67089999999996</v>
      </c>
      <c r="I59">
        <v>125.8215</v>
      </c>
      <c r="J59">
        <v>83.648799999999994</v>
      </c>
      <c r="K59">
        <v>3.6486000000000001</v>
      </c>
      <c r="L59">
        <v>0.5212</v>
      </c>
      <c r="M59">
        <v>0.22</v>
      </c>
      <c r="N59">
        <v>54.433100000000003</v>
      </c>
      <c r="O59">
        <v>127.0885</v>
      </c>
      <c r="P59">
        <v>54.433100000000003</v>
      </c>
      <c r="Q59">
        <v>849</v>
      </c>
      <c r="R59">
        <v>167</v>
      </c>
      <c r="S59" s="1">
        <v>131.85759999999999</v>
      </c>
      <c r="T59">
        <v>3752.3366000000001</v>
      </c>
      <c r="U59">
        <v>8.1900000000000001E-2</v>
      </c>
      <c r="V59">
        <v>7.9522000000000004</v>
      </c>
      <c r="W59">
        <v>72.710300000000004</v>
      </c>
      <c r="X59">
        <v>5.9991000000000003</v>
      </c>
      <c r="Y59">
        <v>67.225099999999998</v>
      </c>
      <c r="Z59">
        <v>0.39610000000000001</v>
      </c>
      <c r="AA59">
        <v>0.25640000000000002</v>
      </c>
      <c r="AB59">
        <v>16.085699999999999</v>
      </c>
      <c r="AC59">
        <v>1.3271999999999999</v>
      </c>
      <c r="AD59">
        <v>14.872199999999999</v>
      </c>
      <c r="AE59">
        <v>11.6294</v>
      </c>
      <c r="AF59">
        <v>0.95950000000000002</v>
      </c>
      <c r="AG59">
        <v>10.752000000000001</v>
      </c>
      <c r="AH59">
        <v>400.77159999999998</v>
      </c>
      <c r="AI59">
        <v>54.762300000000003</v>
      </c>
      <c r="AJ59">
        <v>20.4665</v>
      </c>
      <c r="AK59">
        <v>103.8152</v>
      </c>
      <c r="AL59">
        <v>63.855400000000003</v>
      </c>
      <c r="AM59" t="s">
        <v>33</v>
      </c>
      <c r="AN59">
        <v>163.38999999999999</v>
      </c>
      <c r="AO59">
        <v>4654.28</v>
      </c>
      <c r="AP59">
        <v>380.39</v>
      </c>
    </row>
    <row r="60" spans="1:42">
      <c r="A60">
        <v>2018</v>
      </c>
      <c r="B60">
        <v>0</v>
      </c>
      <c r="C60">
        <v>12.247999999999999</v>
      </c>
      <c r="D60">
        <v>12.711</v>
      </c>
      <c r="E60">
        <v>97</v>
      </c>
      <c r="F60" t="s">
        <v>50</v>
      </c>
      <c r="G60">
        <v>1017.847</v>
      </c>
      <c r="H60">
        <v>681.57830000000001</v>
      </c>
      <c r="I60">
        <v>336.26870000000002</v>
      </c>
      <c r="J60">
        <v>66.962699999999998</v>
      </c>
      <c r="K60">
        <v>3.6484999999999999</v>
      </c>
      <c r="L60">
        <v>0.51859999999999995</v>
      </c>
      <c r="M60">
        <v>0.22</v>
      </c>
      <c r="N60">
        <v>54.397500000000001</v>
      </c>
      <c r="O60">
        <v>126.9624</v>
      </c>
      <c r="P60">
        <v>54.397500000000001</v>
      </c>
      <c r="Q60">
        <v>843</v>
      </c>
      <c r="R60">
        <v>219</v>
      </c>
      <c r="S60" s="1">
        <v>139.6491</v>
      </c>
      <c r="T60">
        <v>3987.1606000000002</v>
      </c>
      <c r="U60">
        <v>8.1699999999999995E-2</v>
      </c>
      <c r="V60">
        <v>8.4783000000000008</v>
      </c>
      <c r="W60">
        <v>73.825699999999998</v>
      </c>
      <c r="X60">
        <v>6.0724999999999998</v>
      </c>
      <c r="Y60">
        <v>68.278700000000001</v>
      </c>
      <c r="Z60">
        <v>0.39419999999999999</v>
      </c>
      <c r="AA60">
        <v>0.25509999999999999</v>
      </c>
      <c r="AB60">
        <v>16.374400000000001</v>
      </c>
      <c r="AC60">
        <v>1.3469</v>
      </c>
      <c r="AD60">
        <v>15.1441</v>
      </c>
      <c r="AE60">
        <v>11.7857</v>
      </c>
      <c r="AF60">
        <v>0.96940000000000004</v>
      </c>
      <c r="AG60">
        <v>10.9001</v>
      </c>
      <c r="AH60">
        <v>427.69279999999998</v>
      </c>
      <c r="AI60">
        <v>56.489199999999997</v>
      </c>
      <c r="AJ60">
        <v>20.5565</v>
      </c>
      <c r="AK60">
        <v>109.1981</v>
      </c>
      <c r="AL60">
        <v>67.6417</v>
      </c>
      <c r="AM60" t="s">
        <v>33</v>
      </c>
      <c r="AN60">
        <v>182.29</v>
      </c>
      <c r="AO60">
        <v>5202.34</v>
      </c>
      <c r="AP60">
        <v>380.39</v>
      </c>
    </row>
    <row r="61" spans="1:42">
      <c r="A61">
        <v>2019</v>
      </c>
      <c r="B61">
        <v>0</v>
      </c>
      <c r="C61">
        <v>12.259</v>
      </c>
      <c r="D61">
        <v>12.73</v>
      </c>
      <c r="E61">
        <v>98</v>
      </c>
      <c r="F61" t="s">
        <v>50</v>
      </c>
      <c r="G61">
        <v>824.05439999999999</v>
      </c>
      <c r="H61">
        <v>654.21289999999999</v>
      </c>
      <c r="I61">
        <v>169.8415</v>
      </c>
      <c r="J61">
        <v>79.389499999999998</v>
      </c>
      <c r="K61">
        <v>3.6484999999999999</v>
      </c>
      <c r="L61">
        <v>0.51770000000000005</v>
      </c>
      <c r="M61">
        <v>0.22</v>
      </c>
      <c r="N61">
        <v>54.377699999999997</v>
      </c>
      <c r="O61">
        <v>126.8926</v>
      </c>
      <c r="P61">
        <v>54.377699999999997</v>
      </c>
      <c r="Q61">
        <v>837</v>
      </c>
      <c r="R61">
        <v>179</v>
      </c>
      <c r="S61" s="1">
        <v>130.98490000000001</v>
      </c>
      <c r="T61">
        <v>3728.0219000000002</v>
      </c>
      <c r="U61">
        <v>8.14E-2</v>
      </c>
      <c r="V61">
        <v>8.3536000000000001</v>
      </c>
      <c r="W61">
        <v>74.211500000000001</v>
      </c>
      <c r="X61">
        <v>6.0854999999999997</v>
      </c>
      <c r="Y61">
        <v>68.658000000000001</v>
      </c>
      <c r="Z61">
        <v>0.39350000000000002</v>
      </c>
      <c r="AA61">
        <v>0.25469999999999998</v>
      </c>
      <c r="AB61">
        <v>16.482900000000001</v>
      </c>
      <c r="AC61">
        <v>1.3515999999999999</v>
      </c>
      <c r="AD61">
        <v>15.249499999999999</v>
      </c>
      <c r="AE61">
        <v>11.835100000000001</v>
      </c>
      <c r="AF61">
        <v>0.97050000000000003</v>
      </c>
      <c r="AG61">
        <v>10.949400000000001</v>
      </c>
      <c r="AH61">
        <v>407.46010000000001</v>
      </c>
      <c r="AI61">
        <v>55.8917</v>
      </c>
      <c r="AJ61">
        <v>20.694500000000001</v>
      </c>
      <c r="AK61">
        <v>105.5342</v>
      </c>
      <c r="AL61">
        <v>64.632499999999993</v>
      </c>
      <c r="AM61" t="s">
        <v>33</v>
      </c>
      <c r="AN61">
        <v>167.48</v>
      </c>
      <c r="AO61">
        <v>4798.75</v>
      </c>
      <c r="AP61">
        <v>380.39</v>
      </c>
    </row>
    <row r="62" spans="1:42">
      <c r="A62">
        <v>2020</v>
      </c>
      <c r="B62">
        <v>0</v>
      </c>
      <c r="C62">
        <v>12.266999999999999</v>
      </c>
      <c r="D62">
        <v>12.744999999999999</v>
      </c>
      <c r="E62">
        <v>99</v>
      </c>
      <c r="F62" t="s">
        <v>50</v>
      </c>
      <c r="G62">
        <v>852.62329999999997</v>
      </c>
      <c r="H62">
        <v>712.21950000000004</v>
      </c>
      <c r="I62">
        <v>140.40379999999999</v>
      </c>
      <c r="J62">
        <v>83.532700000000006</v>
      </c>
      <c r="K62">
        <v>3.6484000000000001</v>
      </c>
      <c r="L62">
        <v>0.51559999999999995</v>
      </c>
      <c r="M62">
        <v>0.22</v>
      </c>
      <c r="N62">
        <v>54.362099999999998</v>
      </c>
      <c r="O62">
        <v>126.83750000000001</v>
      </c>
      <c r="P62">
        <v>54.362099999999998</v>
      </c>
      <c r="Q62">
        <v>831</v>
      </c>
      <c r="R62">
        <v>188</v>
      </c>
      <c r="S62" s="1">
        <v>143.7226</v>
      </c>
      <c r="T62">
        <v>4088.0351000000001</v>
      </c>
      <c r="U62">
        <v>8.1199999999999994E-2</v>
      </c>
      <c r="V62">
        <v>8.1880000000000006</v>
      </c>
      <c r="W62">
        <v>74.410700000000006</v>
      </c>
      <c r="X62">
        <v>6.0831</v>
      </c>
      <c r="Y62">
        <v>68.864999999999995</v>
      </c>
      <c r="Z62">
        <v>0.39190000000000003</v>
      </c>
      <c r="AA62">
        <v>0.25359999999999999</v>
      </c>
      <c r="AB62">
        <v>16.545300000000001</v>
      </c>
      <c r="AC62">
        <v>1.3526</v>
      </c>
      <c r="AD62">
        <v>15.312200000000001</v>
      </c>
      <c r="AE62">
        <v>11.857100000000001</v>
      </c>
      <c r="AF62">
        <v>0.96930000000000005</v>
      </c>
      <c r="AG62">
        <v>10.9734</v>
      </c>
      <c r="AH62">
        <v>442.43639999999999</v>
      </c>
      <c r="AI62">
        <v>61.008899999999997</v>
      </c>
      <c r="AJ62">
        <v>22.275600000000001</v>
      </c>
      <c r="AK62">
        <v>116.27670000000001</v>
      </c>
      <c r="AL62">
        <v>70.221800000000002</v>
      </c>
      <c r="AM62" t="s">
        <v>33</v>
      </c>
      <c r="AN62">
        <v>174.44</v>
      </c>
      <c r="AO62">
        <v>4963.62</v>
      </c>
      <c r="AP62">
        <v>380.39</v>
      </c>
    </row>
    <row r="63" spans="1:42">
      <c r="A63">
        <v>2021</v>
      </c>
      <c r="B63">
        <v>0</v>
      </c>
      <c r="C63">
        <v>12.276</v>
      </c>
      <c r="D63">
        <v>12.760999999999999</v>
      </c>
      <c r="E63">
        <v>100</v>
      </c>
      <c r="F63" t="s">
        <v>50</v>
      </c>
      <c r="G63">
        <v>879.68989999999997</v>
      </c>
      <c r="H63">
        <v>736.31029999999998</v>
      </c>
      <c r="I63">
        <v>143.37970000000001</v>
      </c>
      <c r="J63">
        <v>83.701099999999997</v>
      </c>
      <c r="K63">
        <v>3.6484000000000001</v>
      </c>
      <c r="L63">
        <v>0.5131</v>
      </c>
      <c r="M63">
        <v>0.22</v>
      </c>
      <c r="N63">
        <v>54.345599999999997</v>
      </c>
      <c r="O63">
        <v>126.7791</v>
      </c>
      <c r="P63">
        <v>54.345599999999997</v>
      </c>
      <c r="Q63">
        <v>825</v>
      </c>
      <c r="R63">
        <v>192</v>
      </c>
      <c r="S63" s="1">
        <v>151.05840000000001</v>
      </c>
      <c r="T63">
        <v>4295.4076999999997</v>
      </c>
      <c r="U63">
        <v>8.09E-2</v>
      </c>
      <c r="V63">
        <v>7.9774000000000003</v>
      </c>
      <c r="W63">
        <v>74.659400000000005</v>
      </c>
      <c r="X63">
        <v>6.0846</v>
      </c>
      <c r="Y63">
        <v>69.117900000000006</v>
      </c>
      <c r="Z63">
        <v>0.39</v>
      </c>
      <c r="AA63">
        <v>0.25240000000000001</v>
      </c>
      <c r="AB63">
        <v>16.619900000000001</v>
      </c>
      <c r="AC63">
        <v>1.3545</v>
      </c>
      <c r="AD63">
        <v>15.3863</v>
      </c>
      <c r="AE63">
        <v>11.8863</v>
      </c>
      <c r="AF63">
        <v>0.96870000000000001</v>
      </c>
      <c r="AG63">
        <v>11.004</v>
      </c>
      <c r="AH63">
        <v>456.37950000000001</v>
      </c>
      <c r="AI63">
        <v>63.413400000000003</v>
      </c>
      <c r="AJ63">
        <v>22.996300000000002</v>
      </c>
      <c r="AK63">
        <v>121.1636</v>
      </c>
      <c r="AL63">
        <v>72.357399999999998</v>
      </c>
      <c r="AM63" t="s">
        <v>33</v>
      </c>
      <c r="AN63">
        <v>182.82</v>
      </c>
      <c r="AO63">
        <v>5201.96</v>
      </c>
      <c r="AP63">
        <v>380.38</v>
      </c>
    </row>
    <row r="64" spans="1:42">
      <c r="A64">
        <v>2022</v>
      </c>
      <c r="B64">
        <v>0</v>
      </c>
      <c r="C64">
        <v>12.281000000000001</v>
      </c>
      <c r="D64">
        <v>12.77</v>
      </c>
      <c r="E64">
        <v>101</v>
      </c>
      <c r="F64" t="s">
        <v>50</v>
      </c>
      <c r="G64">
        <v>794.06089999999995</v>
      </c>
      <c r="H64">
        <v>659.25850000000003</v>
      </c>
      <c r="I64">
        <v>134.8023</v>
      </c>
      <c r="J64">
        <v>83.023700000000005</v>
      </c>
      <c r="K64">
        <v>3.6484000000000001</v>
      </c>
      <c r="L64">
        <v>0.51070000000000004</v>
      </c>
      <c r="M64">
        <v>0.22</v>
      </c>
      <c r="N64">
        <v>54.335700000000003</v>
      </c>
      <c r="O64">
        <v>126.74420000000001</v>
      </c>
      <c r="P64">
        <v>54.335700000000003</v>
      </c>
      <c r="Q64">
        <v>819</v>
      </c>
      <c r="R64">
        <v>166</v>
      </c>
      <c r="S64" s="1">
        <v>127.0586</v>
      </c>
      <c r="T64">
        <v>3614.9495999999999</v>
      </c>
      <c r="U64">
        <v>8.0699999999999994E-2</v>
      </c>
      <c r="V64">
        <v>8.1220999999999997</v>
      </c>
      <c r="W64">
        <v>74.592600000000004</v>
      </c>
      <c r="X64">
        <v>6.0602999999999998</v>
      </c>
      <c r="Y64">
        <v>69.078699999999998</v>
      </c>
      <c r="Z64">
        <v>0.3881</v>
      </c>
      <c r="AA64">
        <v>0.25119999999999998</v>
      </c>
      <c r="AB64">
        <v>16.616599999999998</v>
      </c>
      <c r="AC64">
        <v>1.35</v>
      </c>
      <c r="AD64">
        <v>15.388299999999999</v>
      </c>
      <c r="AE64">
        <v>11.869300000000001</v>
      </c>
      <c r="AF64">
        <v>0.96430000000000005</v>
      </c>
      <c r="AG64">
        <v>10.991899999999999</v>
      </c>
      <c r="AH64">
        <v>413.11590000000001</v>
      </c>
      <c r="AI64">
        <v>53.2697</v>
      </c>
      <c r="AJ64">
        <v>19.841799999999999</v>
      </c>
      <c r="AK64">
        <v>107.4743</v>
      </c>
      <c r="AL64">
        <v>65.556899999999999</v>
      </c>
      <c r="AM64" t="s">
        <v>33</v>
      </c>
      <c r="AN64">
        <v>157.41</v>
      </c>
      <c r="AO64">
        <v>4487.29</v>
      </c>
      <c r="AP64">
        <v>380.38</v>
      </c>
    </row>
    <row r="65" spans="1:42">
      <c r="A65">
        <v>2023</v>
      </c>
      <c r="B65">
        <v>0</v>
      </c>
      <c r="C65">
        <v>12.284000000000001</v>
      </c>
      <c r="D65">
        <v>12.776999999999999</v>
      </c>
      <c r="E65">
        <v>102</v>
      </c>
      <c r="F65" t="s">
        <v>50</v>
      </c>
      <c r="G65">
        <v>777.0933</v>
      </c>
      <c r="H65">
        <v>681.23140000000001</v>
      </c>
      <c r="I65">
        <v>95.861900000000006</v>
      </c>
      <c r="J65">
        <v>87.664000000000001</v>
      </c>
      <c r="K65">
        <v>3.6482999999999999</v>
      </c>
      <c r="L65">
        <v>0.50770000000000004</v>
      </c>
      <c r="M65">
        <v>0.22</v>
      </c>
      <c r="N65">
        <v>54.328800000000001</v>
      </c>
      <c r="O65">
        <v>126.7199</v>
      </c>
      <c r="P65">
        <v>54.328800000000001</v>
      </c>
      <c r="Q65">
        <v>813</v>
      </c>
      <c r="R65">
        <v>176</v>
      </c>
      <c r="S65" s="1">
        <v>137.22470000000001</v>
      </c>
      <c r="T65">
        <v>3901.1695</v>
      </c>
      <c r="U65">
        <v>8.0399999999999999E-2</v>
      </c>
      <c r="V65">
        <v>8.0633999999999997</v>
      </c>
      <c r="W65">
        <v>74.390699999999995</v>
      </c>
      <c r="X65">
        <v>6.0251999999999999</v>
      </c>
      <c r="Y65">
        <v>68.914500000000004</v>
      </c>
      <c r="Z65">
        <v>0.38590000000000002</v>
      </c>
      <c r="AA65">
        <v>0.24979999999999999</v>
      </c>
      <c r="AB65">
        <v>16.579899999999999</v>
      </c>
      <c r="AC65">
        <v>1.3429</v>
      </c>
      <c r="AD65">
        <v>15.359400000000001</v>
      </c>
      <c r="AE65">
        <v>11.832599999999999</v>
      </c>
      <c r="AF65">
        <v>0.95840000000000003</v>
      </c>
      <c r="AG65">
        <v>10.961499999999999</v>
      </c>
      <c r="AH65">
        <v>422.9853</v>
      </c>
      <c r="AI65">
        <v>58.000300000000003</v>
      </c>
      <c r="AJ65">
        <v>21.400200000000002</v>
      </c>
      <c r="AK65">
        <v>111.69410000000001</v>
      </c>
      <c r="AL65">
        <v>67.151499999999999</v>
      </c>
      <c r="AM65" t="s">
        <v>33</v>
      </c>
      <c r="AN65">
        <v>172.33</v>
      </c>
      <c r="AO65">
        <v>4907.13</v>
      </c>
      <c r="AP65">
        <v>380.39</v>
      </c>
    </row>
    <row r="66" spans="1:42">
      <c r="A66">
        <v>2024</v>
      </c>
      <c r="B66">
        <v>0</v>
      </c>
      <c r="C66">
        <v>12.3</v>
      </c>
      <c r="D66">
        <v>12.805999999999999</v>
      </c>
      <c r="E66">
        <v>103</v>
      </c>
      <c r="F66" t="s">
        <v>50</v>
      </c>
      <c r="G66">
        <v>1009.7775</v>
      </c>
      <c r="H66">
        <v>720.89739999999995</v>
      </c>
      <c r="I66">
        <v>288.88010000000003</v>
      </c>
      <c r="J66">
        <v>71.3917</v>
      </c>
      <c r="K66">
        <v>3.6482999999999999</v>
      </c>
      <c r="L66">
        <v>0.50449999999999995</v>
      </c>
      <c r="M66">
        <v>0.22</v>
      </c>
      <c r="N66">
        <v>54.299199999999999</v>
      </c>
      <c r="O66">
        <v>126.61539999999999</v>
      </c>
      <c r="P66">
        <v>54.299199999999999</v>
      </c>
      <c r="Q66">
        <v>807</v>
      </c>
      <c r="R66">
        <v>226</v>
      </c>
      <c r="S66" s="1">
        <v>145.4659</v>
      </c>
      <c r="T66">
        <v>4146.7975999999999</v>
      </c>
      <c r="U66">
        <v>8.0100000000000005E-2</v>
      </c>
      <c r="V66">
        <v>8.3554999999999993</v>
      </c>
      <c r="W66">
        <v>75.310699999999997</v>
      </c>
      <c r="X66">
        <v>6.0807000000000002</v>
      </c>
      <c r="Y66">
        <v>69.789900000000003</v>
      </c>
      <c r="Z66">
        <v>0.38350000000000001</v>
      </c>
      <c r="AA66">
        <v>0.2482</v>
      </c>
      <c r="AB66">
        <v>16.8202</v>
      </c>
      <c r="AC66">
        <v>1.3581000000000001</v>
      </c>
      <c r="AD66">
        <v>15.587199999999999</v>
      </c>
      <c r="AE66">
        <v>11.959300000000001</v>
      </c>
      <c r="AF66">
        <v>0.96560000000000001</v>
      </c>
      <c r="AG66">
        <v>11.082599999999999</v>
      </c>
      <c r="AH66">
        <v>450.68209999999999</v>
      </c>
      <c r="AI66">
        <v>60.302300000000002</v>
      </c>
      <c r="AJ66">
        <v>21.598299999999998</v>
      </c>
      <c r="AK66">
        <v>117.307</v>
      </c>
      <c r="AL66">
        <v>71.0077</v>
      </c>
      <c r="AM66" t="s">
        <v>33</v>
      </c>
      <c r="AN66">
        <v>181.25</v>
      </c>
      <c r="AO66">
        <v>5166.93</v>
      </c>
      <c r="AP66">
        <v>380.39</v>
      </c>
    </row>
    <row r="67" spans="1:42">
      <c r="A67">
        <v>2025</v>
      </c>
      <c r="B67">
        <v>0</v>
      </c>
      <c r="C67">
        <v>12.304</v>
      </c>
      <c r="D67">
        <v>12.811999999999999</v>
      </c>
      <c r="E67">
        <v>104</v>
      </c>
      <c r="F67" t="s">
        <v>50</v>
      </c>
      <c r="G67">
        <v>800.60140000000001</v>
      </c>
      <c r="H67">
        <v>701.89559999999994</v>
      </c>
      <c r="I67">
        <v>98.7059</v>
      </c>
      <c r="J67">
        <v>87.671000000000006</v>
      </c>
      <c r="K67">
        <v>3.6482999999999999</v>
      </c>
      <c r="L67">
        <v>0.50309999999999999</v>
      </c>
      <c r="M67">
        <v>0.22</v>
      </c>
      <c r="N67">
        <v>54.292299999999997</v>
      </c>
      <c r="O67">
        <v>126.5907</v>
      </c>
      <c r="P67">
        <v>54.292299999999997</v>
      </c>
      <c r="Q67">
        <v>801</v>
      </c>
      <c r="R67">
        <v>178</v>
      </c>
      <c r="S67" s="1">
        <v>137.0735</v>
      </c>
      <c r="T67">
        <v>3896.3348000000001</v>
      </c>
      <c r="U67">
        <v>7.9899999999999999E-2</v>
      </c>
      <c r="V67">
        <v>8.3289000000000009</v>
      </c>
      <c r="W67">
        <v>75.096299999999999</v>
      </c>
      <c r="X67">
        <v>6.0444000000000004</v>
      </c>
      <c r="Y67">
        <v>69.6143</v>
      </c>
      <c r="Z67">
        <v>0.38240000000000002</v>
      </c>
      <c r="AA67">
        <v>0.2475</v>
      </c>
      <c r="AB67">
        <v>16.7804</v>
      </c>
      <c r="AC67">
        <v>1.3506</v>
      </c>
      <c r="AD67">
        <v>15.5555</v>
      </c>
      <c r="AE67">
        <v>11.9207</v>
      </c>
      <c r="AF67">
        <v>0.95950000000000002</v>
      </c>
      <c r="AG67">
        <v>11.0505</v>
      </c>
      <c r="AH67">
        <v>435.33539999999999</v>
      </c>
      <c r="AI67">
        <v>59.756799999999998</v>
      </c>
      <c r="AJ67">
        <v>21.887599999999999</v>
      </c>
      <c r="AK67">
        <v>115.9374</v>
      </c>
      <c r="AL67">
        <v>68.978399999999993</v>
      </c>
      <c r="AM67" t="s">
        <v>33</v>
      </c>
      <c r="AN67">
        <v>184.96</v>
      </c>
      <c r="AO67">
        <v>5262.42</v>
      </c>
      <c r="AP67">
        <v>380.39</v>
      </c>
    </row>
    <row r="68" spans="1:42">
      <c r="A68">
        <v>2026</v>
      </c>
      <c r="B68">
        <v>0</v>
      </c>
      <c r="C68">
        <v>12.315</v>
      </c>
      <c r="D68">
        <v>12.833</v>
      </c>
      <c r="E68">
        <v>105</v>
      </c>
      <c r="F68" t="s">
        <v>50</v>
      </c>
      <c r="G68">
        <v>901.91750000000002</v>
      </c>
      <c r="H68">
        <v>702.47050000000002</v>
      </c>
      <c r="I68">
        <v>199.447</v>
      </c>
      <c r="J68">
        <v>77.886300000000006</v>
      </c>
      <c r="K68">
        <v>3.6482000000000001</v>
      </c>
      <c r="L68">
        <v>0.49980000000000002</v>
      </c>
      <c r="M68">
        <v>0.22</v>
      </c>
      <c r="N68">
        <v>54.271099999999997</v>
      </c>
      <c r="O68">
        <v>126.5162</v>
      </c>
      <c r="P68">
        <v>54.271099999999997</v>
      </c>
      <c r="Q68">
        <v>795</v>
      </c>
      <c r="R68">
        <v>182</v>
      </c>
      <c r="S68" s="1">
        <v>128.49590000000001</v>
      </c>
      <c r="T68">
        <v>3657.1363999999999</v>
      </c>
      <c r="U68">
        <v>7.9600000000000004E-2</v>
      </c>
      <c r="V68">
        <v>8.2988999999999997</v>
      </c>
      <c r="W68">
        <v>75.601699999999994</v>
      </c>
      <c r="X68">
        <v>6.0660999999999996</v>
      </c>
      <c r="Y68">
        <v>70.106200000000001</v>
      </c>
      <c r="Z68">
        <v>0.37990000000000002</v>
      </c>
      <c r="AA68">
        <v>0.24590000000000001</v>
      </c>
      <c r="AB68">
        <v>16.918299999999999</v>
      </c>
      <c r="AC68">
        <v>1.3574999999999999</v>
      </c>
      <c r="AD68">
        <v>15.688499999999999</v>
      </c>
      <c r="AE68">
        <v>11.986800000000001</v>
      </c>
      <c r="AF68">
        <v>0.96179999999999999</v>
      </c>
      <c r="AG68">
        <v>11.115500000000001</v>
      </c>
      <c r="AH68">
        <v>441.38229999999999</v>
      </c>
      <c r="AI68">
        <v>55.420400000000001</v>
      </c>
      <c r="AJ68">
        <v>20.413699999999999</v>
      </c>
      <c r="AK68">
        <v>115.6711</v>
      </c>
      <c r="AL68">
        <v>69.582999999999998</v>
      </c>
      <c r="AM68" t="s">
        <v>33</v>
      </c>
      <c r="AN68">
        <v>169.36</v>
      </c>
      <c r="AO68">
        <v>4820.7700000000004</v>
      </c>
      <c r="AP68">
        <v>380.39</v>
      </c>
    </row>
    <row r="69" spans="1:42">
      <c r="A69">
        <v>2027</v>
      </c>
      <c r="B69">
        <v>0</v>
      </c>
      <c r="C69">
        <v>12.324999999999999</v>
      </c>
      <c r="D69">
        <v>12.851000000000001</v>
      </c>
      <c r="E69">
        <v>106</v>
      </c>
      <c r="F69" t="s">
        <v>50</v>
      </c>
      <c r="G69">
        <v>883.4769</v>
      </c>
      <c r="H69">
        <v>663.68650000000002</v>
      </c>
      <c r="I69">
        <v>219.79040000000001</v>
      </c>
      <c r="J69">
        <v>75.122100000000003</v>
      </c>
      <c r="K69">
        <v>3.6482000000000001</v>
      </c>
      <c r="L69">
        <v>0.49769999999999998</v>
      </c>
      <c r="M69">
        <v>0.22</v>
      </c>
      <c r="N69">
        <v>54.252200000000002</v>
      </c>
      <c r="O69">
        <v>126.44929999999999</v>
      </c>
      <c r="P69">
        <v>54.252200000000002</v>
      </c>
      <c r="Q69">
        <v>789</v>
      </c>
      <c r="R69">
        <v>182</v>
      </c>
      <c r="S69" s="1">
        <v>127.0356</v>
      </c>
      <c r="T69">
        <v>3616.8726000000001</v>
      </c>
      <c r="U69">
        <v>7.9399999999999998E-2</v>
      </c>
      <c r="V69">
        <v>8.5876000000000001</v>
      </c>
      <c r="W69">
        <v>76.018600000000006</v>
      </c>
      <c r="X69">
        <v>6.0804</v>
      </c>
      <c r="Y69">
        <v>70.516300000000001</v>
      </c>
      <c r="Z69">
        <v>0.37830000000000003</v>
      </c>
      <c r="AA69">
        <v>0.24479999999999999</v>
      </c>
      <c r="AB69">
        <v>17.034300000000002</v>
      </c>
      <c r="AC69">
        <v>1.3625</v>
      </c>
      <c r="AD69">
        <v>15.801299999999999</v>
      </c>
      <c r="AE69">
        <v>12.04</v>
      </c>
      <c r="AF69">
        <v>0.96299999999999997</v>
      </c>
      <c r="AG69">
        <v>11.1685</v>
      </c>
      <c r="AH69">
        <v>416.54739999999998</v>
      </c>
      <c r="AI69">
        <v>53.418100000000003</v>
      </c>
      <c r="AJ69">
        <v>19.7119</v>
      </c>
      <c r="AK69">
        <v>108.40130000000001</v>
      </c>
      <c r="AL69">
        <v>65.607799999999997</v>
      </c>
      <c r="AM69" t="s">
        <v>33</v>
      </c>
      <c r="AN69">
        <v>172.09</v>
      </c>
      <c r="AO69">
        <v>4902.71</v>
      </c>
      <c r="AP69">
        <v>380.38</v>
      </c>
    </row>
    <row r="70" spans="1:42">
      <c r="A70">
        <v>2028</v>
      </c>
      <c r="B70">
        <v>0</v>
      </c>
      <c r="C70">
        <v>12.34</v>
      </c>
      <c r="D70">
        <v>12.879</v>
      </c>
      <c r="E70">
        <v>107</v>
      </c>
      <c r="F70" t="s">
        <v>50</v>
      </c>
      <c r="G70">
        <v>987.38850000000002</v>
      </c>
      <c r="H70">
        <v>735.06330000000003</v>
      </c>
      <c r="I70">
        <v>252.3252</v>
      </c>
      <c r="J70">
        <v>74.4452</v>
      </c>
      <c r="K70">
        <v>3.6480999999999999</v>
      </c>
      <c r="L70">
        <v>0.49540000000000001</v>
      </c>
      <c r="M70">
        <v>0.22</v>
      </c>
      <c r="N70">
        <v>54.2241</v>
      </c>
      <c r="O70">
        <v>126.35</v>
      </c>
      <c r="P70">
        <v>54.2241</v>
      </c>
      <c r="Q70">
        <v>783</v>
      </c>
      <c r="R70">
        <v>212</v>
      </c>
      <c r="S70" s="1">
        <v>138.74369999999999</v>
      </c>
      <c r="T70">
        <v>3953.1028999999999</v>
      </c>
      <c r="U70">
        <v>7.9100000000000004E-2</v>
      </c>
      <c r="V70">
        <v>8.5350000000000001</v>
      </c>
      <c r="W70">
        <v>76.9024</v>
      </c>
      <c r="X70">
        <v>6.1317000000000004</v>
      </c>
      <c r="Y70">
        <v>71.359899999999996</v>
      </c>
      <c r="Z70">
        <v>0.3765</v>
      </c>
      <c r="AA70">
        <v>0.2437</v>
      </c>
      <c r="AB70">
        <v>17.265499999999999</v>
      </c>
      <c r="AC70">
        <v>1.3766</v>
      </c>
      <c r="AD70">
        <v>16.0212</v>
      </c>
      <c r="AE70">
        <v>12.1609</v>
      </c>
      <c r="AF70">
        <v>0.96960000000000002</v>
      </c>
      <c r="AG70">
        <v>11.2845</v>
      </c>
      <c r="AH70">
        <v>460.1112</v>
      </c>
      <c r="AI70">
        <v>59.862499999999997</v>
      </c>
      <c r="AJ70">
        <v>21.5487</v>
      </c>
      <c r="AK70">
        <v>121.3312</v>
      </c>
      <c r="AL70">
        <v>72.209699999999998</v>
      </c>
      <c r="AM70" t="s">
        <v>33</v>
      </c>
      <c r="AN70">
        <v>180.68</v>
      </c>
      <c r="AO70">
        <v>5148.46</v>
      </c>
      <c r="AP70">
        <v>380.39</v>
      </c>
    </row>
    <row r="71" spans="1:42">
      <c r="A71">
        <v>2029</v>
      </c>
      <c r="B71">
        <v>0</v>
      </c>
      <c r="C71">
        <v>12.349</v>
      </c>
      <c r="D71">
        <v>12.896000000000001</v>
      </c>
      <c r="E71">
        <v>108</v>
      </c>
      <c r="F71" t="s">
        <v>50</v>
      </c>
      <c r="G71">
        <v>887.78639999999996</v>
      </c>
      <c r="H71">
        <v>685.96230000000003</v>
      </c>
      <c r="I71">
        <v>201.82409999999999</v>
      </c>
      <c r="J71">
        <v>77.266599999999997</v>
      </c>
      <c r="K71">
        <v>3.6480999999999999</v>
      </c>
      <c r="L71">
        <v>0.49370000000000003</v>
      </c>
      <c r="M71">
        <v>0.22</v>
      </c>
      <c r="N71">
        <v>54.206200000000003</v>
      </c>
      <c r="O71">
        <v>126.2871</v>
      </c>
      <c r="P71">
        <v>54.206200000000003</v>
      </c>
      <c r="Q71">
        <v>776</v>
      </c>
      <c r="R71">
        <v>184</v>
      </c>
      <c r="S71" s="1">
        <v>125.274</v>
      </c>
      <c r="T71">
        <v>3567.1392000000001</v>
      </c>
      <c r="U71">
        <v>7.8899999999999998E-2</v>
      </c>
      <c r="V71">
        <v>8.6973000000000003</v>
      </c>
      <c r="W71">
        <v>77.166200000000003</v>
      </c>
      <c r="X71">
        <v>6.1412000000000004</v>
      </c>
      <c r="Y71">
        <v>71.721000000000004</v>
      </c>
      <c r="Z71">
        <v>0.37519999999999998</v>
      </c>
      <c r="AA71">
        <v>0.2429</v>
      </c>
      <c r="AB71">
        <v>17.3459</v>
      </c>
      <c r="AC71">
        <v>1.3805000000000001</v>
      </c>
      <c r="AD71">
        <v>16.1219</v>
      </c>
      <c r="AE71">
        <v>12.1904</v>
      </c>
      <c r="AF71">
        <v>0.97019999999999995</v>
      </c>
      <c r="AG71">
        <v>11.3302</v>
      </c>
      <c r="AH71">
        <v>430.13029999999998</v>
      </c>
      <c r="AI71">
        <v>54.792700000000004</v>
      </c>
      <c r="AJ71">
        <v>20.1965</v>
      </c>
      <c r="AK71">
        <v>113.24120000000001</v>
      </c>
      <c r="AL71">
        <v>67.601600000000005</v>
      </c>
      <c r="AM71" t="s">
        <v>33</v>
      </c>
      <c r="AN71">
        <v>168.78</v>
      </c>
      <c r="AO71">
        <v>4807.93</v>
      </c>
      <c r="AP71">
        <v>380.39</v>
      </c>
    </row>
    <row r="72" spans="1:42">
      <c r="A72">
        <v>2030</v>
      </c>
      <c r="B72">
        <v>0</v>
      </c>
      <c r="C72">
        <v>12.361000000000001</v>
      </c>
      <c r="D72">
        <v>12.917</v>
      </c>
      <c r="E72">
        <v>109</v>
      </c>
      <c r="F72" t="s">
        <v>50</v>
      </c>
      <c r="G72">
        <v>879.6232</v>
      </c>
      <c r="H72">
        <v>662.25040000000001</v>
      </c>
      <c r="I72">
        <v>217.37280000000001</v>
      </c>
      <c r="J72">
        <v>75.287999999999997</v>
      </c>
      <c r="K72">
        <v>3.6480000000000001</v>
      </c>
      <c r="L72">
        <v>0.49059999999999998</v>
      </c>
      <c r="M72">
        <v>0.22</v>
      </c>
      <c r="N72">
        <v>54.185000000000002</v>
      </c>
      <c r="O72">
        <v>126.21210000000001</v>
      </c>
      <c r="P72">
        <v>54.185000000000002</v>
      </c>
      <c r="Q72">
        <v>769</v>
      </c>
      <c r="R72">
        <v>184</v>
      </c>
      <c r="S72" s="1">
        <v>122.86709999999999</v>
      </c>
      <c r="T72">
        <v>3500.3078</v>
      </c>
      <c r="U72">
        <v>7.8600000000000003E-2</v>
      </c>
      <c r="V72">
        <v>8.7566000000000006</v>
      </c>
      <c r="W72">
        <v>77.607699999999994</v>
      </c>
      <c r="X72">
        <v>6.1569000000000003</v>
      </c>
      <c r="Y72">
        <v>72.157300000000006</v>
      </c>
      <c r="Z72">
        <v>0.37290000000000001</v>
      </c>
      <c r="AA72">
        <v>0.24129999999999999</v>
      </c>
      <c r="AB72">
        <v>17.470099999999999</v>
      </c>
      <c r="AC72">
        <v>1.3859999999999999</v>
      </c>
      <c r="AD72">
        <v>16.243200000000002</v>
      </c>
      <c r="AE72">
        <v>12.2456</v>
      </c>
      <c r="AF72">
        <v>0.97150000000000003</v>
      </c>
      <c r="AG72">
        <v>11.3856</v>
      </c>
      <c r="AH72">
        <v>415.93279999999999</v>
      </c>
      <c r="AI72">
        <v>52.784599999999998</v>
      </c>
      <c r="AJ72">
        <v>19.464200000000002</v>
      </c>
      <c r="AK72">
        <v>108.85639999999999</v>
      </c>
      <c r="AL72">
        <v>65.212400000000002</v>
      </c>
      <c r="AM72" t="s">
        <v>33</v>
      </c>
      <c r="AN72">
        <v>165.37</v>
      </c>
      <c r="AO72">
        <v>4722.66</v>
      </c>
      <c r="AP72">
        <v>380.39</v>
      </c>
    </row>
    <row r="73" spans="1:42">
      <c r="A73">
        <v>2031</v>
      </c>
      <c r="B73">
        <v>0</v>
      </c>
      <c r="C73">
        <v>12.372999999999999</v>
      </c>
      <c r="D73">
        <v>12.941000000000001</v>
      </c>
      <c r="E73">
        <v>110</v>
      </c>
      <c r="F73" t="s">
        <v>50</v>
      </c>
      <c r="G73">
        <v>950.51670000000001</v>
      </c>
      <c r="H73">
        <v>683.67840000000001</v>
      </c>
      <c r="I73">
        <v>266.8383</v>
      </c>
      <c r="J73">
        <v>71.927000000000007</v>
      </c>
      <c r="K73">
        <v>3.6480000000000001</v>
      </c>
      <c r="L73">
        <v>0.48780000000000001</v>
      </c>
      <c r="M73">
        <v>0.22</v>
      </c>
      <c r="N73">
        <v>54.160699999999999</v>
      </c>
      <c r="O73">
        <v>126.12649999999999</v>
      </c>
      <c r="P73">
        <v>54.160699999999999</v>
      </c>
      <c r="Q73">
        <v>762</v>
      </c>
      <c r="R73">
        <v>188</v>
      </c>
      <c r="S73" s="1">
        <v>125.8008</v>
      </c>
      <c r="T73">
        <v>3582.6754000000001</v>
      </c>
      <c r="U73">
        <v>7.8399999999999997E-2</v>
      </c>
      <c r="V73">
        <v>9.0746000000000002</v>
      </c>
      <c r="W73">
        <v>78.208500000000001</v>
      </c>
      <c r="X73">
        <v>6.1849999999999996</v>
      </c>
      <c r="Y73">
        <v>72.741900000000001</v>
      </c>
      <c r="Z73">
        <v>0.37069999999999997</v>
      </c>
      <c r="AA73">
        <v>0.2399</v>
      </c>
      <c r="AB73">
        <v>17.633600000000001</v>
      </c>
      <c r="AC73">
        <v>1.3945000000000001</v>
      </c>
      <c r="AD73">
        <v>16.401</v>
      </c>
      <c r="AE73">
        <v>12.3238</v>
      </c>
      <c r="AF73">
        <v>0.97460000000000002</v>
      </c>
      <c r="AG73">
        <v>11.462400000000001</v>
      </c>
      <c r="AH73">
        <v>430.54469999999998</v>
      </c>
      <c r="AI73">
        <v>53.257599999999996</v>
      </c>
      <c r="AJ73">
        <v>19.565999999999999</v>
      </c>
      <c r="AK73">
        <v>112.9358</v>
      </c>
      <c r="AL73">
        <v>67.374300000000005</v>
      </c>
      <c r="AM73" t="s">
        <v>33</v>
      </c>
      <c r="AN73">
        <v>163.34</v>
      </c>
      <c r="AO73">
        <v>4657.18</v>
      </c>
      <c r="AP73">
        <v>380.39</v>
      </c>
    </row>
    <row r="74" spans="1:42">
      <c r="A74">
        <v>2032</v>
      </c>
      <c r="B74">
        <v>0</v>
      </c>
      <c r="C74">
        <v>12.384</v>
      </c>
      <c r="D74">
        <v>12.961</v>
      </c>
      <c r="E74">
        <v>111</v>
      </c>
      <c r="F74" t="s">
        <v>50</v>
      </c>
      <c r="G74">
        <v>922.68880000000001</v>
      </c>
      <c r="H74">
        <v>751.6884</v>
      </c>
      <c r="I74">
        <v>171.00040000000001</v>
      </c>
      <c r="J74">
        <v>81.467200000000005</v>
      </c>
      <c r="K74">
        <v>3.6478999999999999</v>
      </c>
      <c r="L74">
        <v>0.48509999999999998</v>
      </c>
      <c r="M74">
        <v>0.22</v>
      </c>
      <c r="N74">
        <v>54.1402</v>
      </c>
      <c r="O74">
        <v>126.054</v>
      </c>
      <c r="P74">
        <v>54.1402</v>
      </c>
      <c r="Q74">
        <v>755</v>
      </c>
      <c r="R74">
        <v>204</v>
      </c>
      <c r="S74" s="1">
        <v>128.21</v>
      </c>
      <c r="T74">
        <v>3649.5037000000002</v>
      </c>
      <c r="U74">
        <v>7.8100000000000003E-2</v>
      </c>
      <c r="V74">
        <v>8.6943000000000001</v>
      </c>
      <c r="W74">
        <v>78.612899999999996</v>
      </c>
      <c r="X74">
        <v>6.1973000000000003</v>
      </c>
      <c r="Y74">
        <v>73.144400000000005</v>
      </c>
      <c r="Z74">
        <v>0.36870000000000003</v>
      </c>
      <c r="AA74">
        <v>0.23860000000000001</v>
      </c>
      <c r="AB74">
        <v>17.7486</v>
      </c>
      <c r="AC74">
        <v>1.3992</v>
      </c>
      <c r="AD74">
        <v>16.513999999999999</v>
      </c>
      <c r="AE74">
        <v>12.3734</v>
      </c>
      <c r="AF74">
        <v>0.97540000000000004</v>
      </c>
      <c r="AG74">
        <v>11.512700000000001</v>
      </c>
      <c r="AH74">
        <v>470.99270000000001</v>
      </c>
      <c r="AI74">
        <v>59.399500000000003</v>
      </c>
      <c r="AJ74">
        <v>21.563600000000001</v>
      </c>
      <c r="AK74">
        <v>126.00239999999999</v>
      </c>
      <c r="AL74">
        <v>73.730199999999996</v>
      </c>
      <c r="AM74" t="s">
        <v>33</v>
      </c>
      <c r="AN74">
        <v>169.38</v>
      </c>
      <c r="AO74">
        <v>4820.22</v>
      </c>
      <c r="AP74">
        <v>380.39</v>
      </c>
    </row>
    <row r="75" spans="1:42">
      <c r="A75">
        <v>2033</v>
      </c>
      <c r="B75">
        <v>0</v>
      </c>
      <c r="C75">
        <v>12.397</v>
      </c>
      <c r="D75">
        <v>12.984999999999999</v>
      </c>
      <c r="E75">
        <v>112</v>
      </c>
      <c r="F75" t="s">
        <v>50</v>
      </c>
      <c r="G75">
        <v>943.04409999999996</v>
      </c>
      <c r="H75">
        <v>680.83399999999995</v>
      </c>
      <c r="I75">
        <v>262.21010000000001</v>
      </c>
      <c r="J75">
        <v>72.195400000000006</v>
      </c>
      <c r="K75">
        <v>3.6478999999999999</v>
      </c>
      <c r="L75">
        <v>0.48209999999999997</v>
      </c>
      <c r="M75">
        <v>0.22</v>
      </c>
      <c r="N75">
        <v>54.115699999999997</v>
      </c>
      <c r="O75">
        <v>125.9678</v>
      </c>
      <c r="P75">
        <v>54.115699999999997</v>
      </c>
      <c r="Q75">
        <v>748</v>
      </c>
      <c r="R75">
        <v>184</v>
      </c>
      <c r="S75" s="1">
        <v>114.15219999999999</v>
      </c>
      <c r="T75">
        <v>3253.4908999999998</v>
      </c>
      <c r="U75">
        <v>7.7899999999999997E-2</v>
      </c>
      <c r="V75">
        <v>8.9019999999999992</v>
      </c>
      <c r="W75">
        <v>79.241500000000002</v>
      </c>
      <c r="X75">
        <v>6.2270000000000003</v>
      </c>
      <c r="Y75">
        <v>73.756100000000004</v>
      </c>
      <c r="Z75">
        <v>0.3664</v>
      </c>
      <c r="AA75">
        <v>0.23719999999999999</v>
      </c>
      <c r="AB75">
        <v>17.918900000000001</v>
      </c>
      <c r="AC75">
        <v>1.4080999999999999</v>
      </c>
      <c r="AD75">
        <v>16.6785</v>
      </c>
      <c r="AE75">
        <v>12.455500000000001</v>
      </c>
      <c r="AF75">
        <v>0.9788</v>
      </c>
      <c r="AG75">
        <v>11.5932</v>
      </c>
      <c r="AH75">
        <v>432.03969999999998</v>
      </c>
      <c r="AI75">
        <v>49.9313</v>
      </c>
      <c r="AJ75">
        <v>18.512899999999998</v>
      </c>
      <c r="AK75">
        <v>112.9207</v>
      </c>
      <c r="AL75">
        <v>67.429500000000004</v>
      </c>
      <c r="AM75" t="s">
        <v>33</v>
      </c>
      <c r="AN75">
        <v>164.03</v>
      </c>
      <c r="AO75">
        <v>4679.3900000000003</v>
      </c>
      <c r="AP75">
        <v>380.38</v>
      </c>
    </row>
    <row r="76" spans="1:42">
      <c r="A76">
        <v>2034</v>
      </c>
      <c r="B76">
        <v>0</v>
      </c>
      <c r="C76">
        <v>12.401</v>
      </c>
      <c r="D76">
        <v>12.993</v>
      </c>
      <c r="E76">
        <v>113</v>
      </c>
      <c r="F76" t="s">
        <v>50</v>
      </c>
      <c r="G76">
        <v>811.66539999999998</v>
      </c>
      <c r="H76">
        <v>725.20140000000004</v>
      </c>
      <c r="I76">
        <v>86.463999999999999</v>
      </c>
      <c r="J76">
        <v>89.347300000000004</v>
      </c>
      <c r="K76">
        <v>3.6478000000000002</v>
      </c>
      <c r="L76">
        <v>0.47949999999999998</v>
      </c>
      <c r="M76">
        <v>0.22</v>
      </c>
      <c r="N76">
        <v>54.108199999999997</v>
      </c>
      <c r="O76">
        <v>125.9414</v>
      </c>
      <c r="P76">
        <v>54.108199999999997</v>
      </c>
      <c r="Q76">
        <v>741</v>
      </c>
      <c r="R76">
        <v>186</v>
      </c>
      <c r="S76" s="1">
        <v>127.9079</v>
      </c>
      <c r="T76">
        <v>3633.6738999999998</v>
      </c>
      <c r="U76">
        <v>7.7600000000000002E-2</v>
      </c>
      <c r="V76">
        <v>8.6775000000000002</v>
      </c>
      <c r="W76">
        <v>78.915499999999994</v>
      </c>
      <c r="X76">
        <v>6.1817000000000002</v>
      </c>
      <c r="Y76">
        <v>73.479299999999995</v>
      </c>
      <c r="Z76">
        <v>0.3644</v>
      </c>
      <c r="AA76">
        <v>0.23580000000000001</v>
      </c>
      <c r="AB76">
        <v>17.8537</v>
      </c>
      <c r="AC76">
        <v>1.3985000000000001</v>
      </c>
      <c r="AD76">
        <v>16.623799999999999</v>
      </c>
      <c r="AE76">
        <v>12.399100000000001</v>
      </c>
      <c r="AF76">
        <v>0.97130000000000005</v>
      </c>
      <c r="AG76">
        <v>11.545</v>
      </c>
      <c r="AH76">
        <v>451.93119999999999</v>
      </c>
      <c r="AI76">
        <v>58.822400000000002</v>
      </c>
      <c r="AJ76">
        <v>21.368400000000001</v>
      </c>
      <c r="AK76">
        <v>122.21299999999999</v>
      </c>
      <c r="AL76">
        <v>70.866299999999995</v>
      </c>
      <c r="AM76" t="s">
        <v>33</v>
      </c>
      <c r="AN76">
        <v>165.5</v>
      </c>
      <c r="AO76">
        <v>4712.6499999999996</v>
      </c>
      <c r="AP76">
        <v>380.39</v>
      </c>
    </row>
    <row r="77" spans="1:42">
      <c r="A77">
        <v>2035</v>
      </c>
      <c r="B77">
        <v>0</v>
      </c>
      <c r="C77">
        <v>12.411</v>
      </c>
      <c r="D77">
        <v>13.01</v>
      </c>
      <c r="E77">
        <v>114</v>
      </c>
      <c r="F77" t="s">
        <v>50</v>
      </c>
      <c r="G77">
        <v>866.50149999999996</v>
      </c>
      <c r="H77">
        <v>662.82569999999998</v>
      </c>
      <c r="I77">
        <v>203.67580000000001</v>
      </c>
      <c r="J77">
        <v>76.494500000000002</v>
      </c>
      <c r="K77">
        <v>3.6478000000000002</v>
      </c>
      <c r="L77">
        <v>0.47549999999999998</v>
      </c>
      <c r="M77">
        <v>0.22</v>
      </c>
      <c r="N77">
        <v>54.090600000000002</v>
      </c>
      <c r="O77">
        <v>125.8792</v>
      </c>
      <c r="P77">
        <v>54.090600000000002</v>
      </c>
      <c r="Q77">
        <v>734</v>
      </c>
      <c r="R77">
        <v>182</v>
      </c>
      <c r="S77" s="1">
        <v>118.02370000000001</v>
      </c>
      <c r="T77">
        <v>3360.7737999999999</v>
      </c>
      <c r="U77">
        <v>7.7299999999999994E-2</v>
      </c>
      <c r="V77">
        <v>8.8143999999999991</v>
      </c>
      <c r="W77">
        <v>79.1661</v>
      </c>
      <c r="X77">
        <v>6.1814999999999998</v>
      </c>
      <c r="Y77">
        <v>73.739599999999996</v>
      </c>
      <c r="Z77">
        <v>0.3614</v>
      </c>
      <c r="AA77">
        <v>0.2339</v>
      </c>
      <c r="AB77">
        <v>17.930800000000001</v>
      </c>
      <c r="AC77">
        <v>1.4000999999999999</v>
      </c>
      <c r="AD77">
        <v>16.701699999999999</v>
      </c>
      <c r="AE77">
        <v>12.4262</v>
      </c>
      <c r="AF77">
        <v>0.97030000000000005</v>
      </c>
      <c r="AG77">
        <v>11.5745</v>
      </c>
      <c r="AH77">
        <v>417.80520000000001</v>
      </c>
      <c r="AI77">
        <v>50.944299999999998</v>
      </c>
      <c r="AJ77">
        <v>18.781099999999999</v>
      </c>
      <c r="AK77">
        <v>110.0617</v>
      </c>
      <c r="AL77">
        <v>65.233400000000003</v>
      </c>
      <c r="AM77" t="s">
        <v>33</v>
      </c>
      <c r="AN77">
        <v>151.69</v>
      </c>
      <c r="AO77">
        <v>4340.67</v>
      </c>
      <c r="AP77">
        <v>380.39</v>
      </c>
    </row>
    <row r="78" spans="1:42">
      <c r="A78">
        <v>2036</v>
      </c>
      <c r="B78">
        <v>0</v>
      </c>
      <c r="C78">
        <v>12.42</v>
      </c>
      <c r="D78">
        <v>13.026999999999999</v>
      </c>
      <c r="E78">
        <v>115</v>
      </c>
      <c r="F78" t="s">
        <v>50</v>
      </c>
      <c r="G78">
        <v>877.01779999999997</v>
      </c>
      <c r="H78">
        <v>680.99379999999996</v>
      </c>
      <c r="I78">
        <v>196.024</v>
      </c>
      <c r="J78">
        <v>77.648799999999994</v>
      </c>
      <c r="K78">
        <v>3.6478000000000002</v>
      </c>
      <c r="L78">
        <v>0.4723</v>
      </c>
      <c r="M78">
        <v>0.22</v>
      </c>
      <c r="N78">
        <v>54.073700000000002</v>
      </c>
      <c r="O78">
        <v>125.81959999999999</v>
      </c>
      <c r="P78">
        <v>54.073700000000002</v>
      </c>
      <c r="Q78">
        <v>727</v>
      </c>
      <c r="R78">
        <v>182</v>
      </c>
      <c r="S78" s="1">
        <v>112.104</v>
      </c>
      <c r="T78">
        <v>3191.1203</v>
      </c>
      <c r="U78">
        <v>7.7100000000000002E-2</v>
      </c>
      <c r="V78">
        <v>8.9365000000000006</v>
      </c>
      <c r="W78">
        <v>79.365700000000004</v>
      </c>
      <c r="X78">
        <v>6.1772999999999998</v>
      </c>
      <c r="Y78">
        <v>73.952600000000004</v>
      </c>
      <c r="Z78">
        <v>0.3589</v>
      </c>
      <c r="AA78">
        <v>0.23230000000000001</v>
      </c>
      <c r="AB78">
        <v>17.995200000000001</v>
      </c>
      <c r="AC78">
        <v>1.4006000000000001</v>
      </c>
      <c r="AD78">
        <v>16.767800000000001</v>
      </c>
      <c r="AE78">
        <v>12.4459</v>
      </c>
      <c r="AF78">
        <v>0.96870000000000001</v>
      </c>
      <c r="AG78">
        <v>11.597</v>
      </c>
      <c r="AH78">
        <v>428.1377</v>
      </c>
      <c r="AI78">
        <v>52.723100000000002</v>
      </c>
      <c r="AJ78">
        <v>19.392499999999998</v>
      </c>
      <c r="AK78">
        <v>113.9344</v>
      </c>
      <c r="AL78">
        <v>66.806100000000001</v>
      </c>
      <c r="AM78" t="s">
        <v>33</v>
      </c>
      <c r="AN78">
        <v>157.34</v>
      </c>
      <c r="AO78">
        <v>4515.25</v>
      </c>
      <c r="AP78">
        <v>380.39</v>
      </c>
    </row>
    <row r="79" spans="1:42">
      <c r="A79">
        <v>2037</v>
      </c>
      <c r="B79">
        <v>0</v>
      </c>
      <c r="C79">
        <v>12.430999999999999</v>
      </c>
      <c r="D79">
        <v>13.048</v>
      </c>
      <c r="E79">
        <v>116</v>
      </c>
      <c r="F79" t="s">
        <v>50</v>
      </c>
      <c r="G79">
        <v>941.44169999999997</v>
      </c>
      <c r="H79">
        <v>714.1771</v>
      </c>
      <c r="I79">
        <v>227.2646</v>
      </c>
      <c r="J79">
        <v>75.859899999999996</v>
      </c>
      <c r="K79">
        <v>3.6478000000000002</v>
      </c>
      <c r="L79">
        <v>0.46899999999999997</v>
      </c>
      <c r="M79">
        <v>0.22</v>
      </c>
      <c r="N79">
        <v>54.052199999999999</v>
      </c>
      <c r="O79">
        <v>125.744</v>
      </c>
      <c r="P79">
        <v>54.052199999999999</v>
      </c>
      <c r="Q79">
        <v>720</v>
      </c>
      <c r="R79">
        <v>202</v>
      </c>
      <c r="S79" s="1">
        <v>126.14579999999999</v>
      </c>
      <c r="T79">
        <v>3592.8841000000002</v>
      </c>
      <c r="U79">
        <v>7.6799999999999993E-2</v>
      </c>
      <c r="V79">
        <v>8.9766999999999992</v>
      </c>
      <c r="W79">
        <v>79.837500000000006</v>
      </c>
      <c r="X79">
        <v>6.1940999999999997</v>
      </c>
      <c r="Y79">
        <v>74.419600000000003</v>
      </c>
      <c r="Z79">
        <v>0.35639999999999999</v>
      </c>
      <c r="AA79">
        <v>0.23069999999999999</v>
      </c>
      <c r="AB79">
        <v>18.1267</v>
      </c>
      <c r="AC79">
        <v>1.4063000000000001</v>
      </c>
      <c r="AD79">
        <v>16.896599999999999</v>
      </c>
      <c r="AE79">
        <v>12.504899999999999</v>
      </c>
      <c r="AF79">
        <v>0.97019999999999995</v>
      </c>
      <c r="AG79">
        <v>11.6563</v>
      </c>
      <c r="AH79">
        <v>450.58730000000003</v>
      </c>
      <c r="AI79">
        <v>54.158200000000001</v>
      </c>
      <c r="AJ79">
        <v>19.6449</v>
      </c>
      <c r="AK79">
        <v>119.63630000000001</v>
      </c>
      <c r="AL79">
        <v>70.150400000000005</v>
      </c>
      <c r="AM79" t="s">
        <v>33</v>
      </c>
      <c r="AN79">
        <v>160.4</v>
      </c>
      <c r="AO79">
        <v>4571.28</v>
      </c>
      <c r="AP79">
        <v>380.38</v>
      </c>
    </row>
    <row r="80" spans="1:42">
      <c r="A80">
        <v>2038</v>
      </c>
      <c r="B80">
        <v>0</v>
      </c>
      <c r="C80">
        <v>12.442</v>
      </c>
      <c r="D80">
        <v>13.067</v>
      </c>
      <c r="E80">
        <v>117</v>
      </c>
      <c r="F80" t="s">
        <v>50</v>
      </c>
      <c r="G80">
        <v>875.90530000000001</v>
      </c>
      <c r="H80">
        <v>688.87609999999995</v>
      </c>
      <c r="I80">
        <v>187.0292</v>
      </c>
      <c r="J80">
        <v>78.647300000000001</v>
      </c>
      <c r="K80">
        <v>3.6476999999999999</v>
      </c>
      <c r="L80">
        <v>0.46600000000000003</v>
      </c>
      <c r="M80">
        <v>0.22</v>
      </c>
      <c r="N80">
        <v>54.033000000000001</v>
      </c>
      <c r="O80">
        <v>125.6765</v>
      </c>
      <c r="P80">
        <v>54.033000000000001</v>
      </c>
      <c r="Q80">
        <v>713</v>
      </c>
      <c r="R80">
        <v>173</v>
      </c>
      <c r="S80" s="1">
        <v>106.53919999999999</v>
      </c>
      <c r="T80">
        <v>3033.9265</v>
      </c>
      <c r="U80">
        <v>7.6600000000000001E-2</v>
      </c>
      <c r="V80">
        <v>8.8085000000000004</v>
      </c>
      <c r="W80">
        <v>80.164100000000005</v>
      </c>
      <c r="X80">
        <v>6.1993999999999998</v>
      </c>
      <c r="Y80">
        <v>74.7517</v>
      </c>
      <c r="Z80">
        <v>0.35410000000000003</v>
      </c>
      <c r="AA80">
        <v>0.22919999999999999</v>
      </c>
      <c r="AB80">
        <v>18.2225</v>
      </c>
      <c r="AC80">
        <v>1.4092</v>
      </c>
      <c r="AD80">
        <v>16.9922</v>
      </c>
      <c r="AE80">
        <v>12.5428</v>
      </c>
      <c r="AF80">
        <v>0.97</v>
      </c>
      <c r="AG80">
        <v>11.6959</v>
      </c>
      <c r="AH80">
        <v>437.34629999999999</v>
      </c>
      <c r="AI80">
        <v>49.183</v>
      </c>
      <c r="AJ80">
        <v>18.291599999999999</v>
      </c>
      <c r="AK80">
        <v>116.004</v>
      </c>
      <c r="AL80">
        <v>68.051199999999994</v>
      </c>
      <c r="AM80" t="s">
        <v>33</v>
      </c>
      <c r="AN80">
        <v>148</v>
      </c>
      <c r="AO80">
        <v>4225.1099999999997</v>
      </c>
      <c r="AP80">
        <v>380.38</v>
      </c>
    </row>
    <row r="81" spans="1:42">
      <c r="A81">
        <v>2039</v>
      </c>
      <c r="B81">
        <v>0</v>
      </c>
      <c r="C81">
        <v>12.446</v>
      </c>
      <c r="D81">
        <v>13.076000000000001</v>
      </c>
      <c r="E81">
        <v>118</v>
      </c>
      <c r="F81" t="s">
        <v>50</v>
      </c>
      <c r="G81">
        <v>811.46479999999997</v>
      </c>
      <c r="H81">
        <v>709.32219999999995</v>
      </c>
      <c r="I81">
        <v>102.1426</v>
      </c>
      <c r="J81">
        <v>87.412599999999998</v>
      </c>
      <c r="K81">
        <v>3.6476999999999999</v>
      </c>
      <c r="L81">
        <v>0.46279999999999999</v>
      </c>
      <c r="M81">
        <v>0.22</v>
      </c>
      <c r="N81">
        <v>54.0244</v>
      </c>
      <c r="O81">
        <v>125.64619999999999</v>
      </c>
      <c r="P81">
        <v>54.0244</v>
      </c>
      <c r="Q81">
        <v>706</v>
      </c>
      <c r="R81">
        <v>168</v>
      </c>
      <c r="S81" s="1">
        <v>105.3404</v>
      </c>
      <c r="T81">
        <v>2994.5900999999999</v>
      </c>
      <c r="U81">
        <v>7.6300000000000007E-2</v>
      </c>
      <c r="V81">
        <v>8.6293000000000006</v>
      </c>
      <c r="W81">
        <v>79.886399999999995</v>
      </c>
      <c r="X81">
        <v>6.1580000000000004</v>
      </c>
      <c r="Y81">
        <v>74.520499999999998</v>
      </c>
      <c r="Z81">
        <v>0.35170000000000001</v>
      </c>
      <c r="AA81">
        <v>0.2276</v>
      </c>
      <c r="AB81">
        <v>18.1692</v>
      </c>
      <c r="AC81">
        <v>1.4006000000000001</v>
      </c>
      <c r="AD81">
        <v>16.948699999999999</v>
      </c>
      <c r="AE81">
        <v>12.4933</v>
      </c>
      <c r="AF81">
        <v>0.96299999999999997</v>
      </c>
      <c r="AG81">
        <v>11.6541</v>
      </c>
      <c r="AH81">
        <v>447.5138</v>
      </c>
      <c r="AI81">
        <v>52.006599999999999</v>
      </c>
      <c r="AJ81">
        <v>19.249700000000001</v>
      </c>
      <c r="AK81">
        <v>120.73569999999999</v>
      </c>
      <c r="AL81">
        <v>69.816400000000002</v>
      </c>
      <c r="AM81" t="s">
        <v>33</v>
      </c>
      <c r="AN81">
        <v>148.79</v>
      </c>
      <c r="AO81">
        <v>4230.0600000000004</v>
      </c>
      <c r="AP81">
        <v>380.39</v>
      </c>
    </row>
    <row r="82" spans="1:42">
      <c r="A82">
        <v>2040</v>
      </c>
      <c r="B82">
        <v>0</v>
      </c>
      <c r="C82">
        <v>12.449</v>
      </c>
      <c r="D82">
        <v>13.081</v>
      </c>
      <c r="E82">
        <v>119</v>
      </c>
      <c r="F82" t="s">
        <v>50</v>
      </c>
      <c r="G82">
        <v>800.3913</v>
      </c>
      <c r="H82">
        <v>704.73770000000002</v>
      </c>
      <c r="I82">
        <v>95.653599999999997</v>
      </c>
      <c r="J82">
        <v>88.049099999999996</v>
      </c>
      <c r="K82">
        <v>3.6476000000000002</v>
      </c>
      <c r="L82">
        <v>0.45889999999999997</v>
      </c>
      <c r="M82">
        <v>0.22</v>
      </c>
      <c r="N82">
        <v>54.018999999999998</v>
      </c>
      <c r="O82">
        <v>125.6271</v>
      </c>
      <c r="P82">
        <v>54.018999999999998</v>
      </c>
      <c r="Q82">
        <v>699</v>
      </c>
      <c r="R82">
        <v>169</v>
      </c>
      <c r="S82" s="1">
        <v>105.7941</v>
      </c>
      <c r="T82">
        <v>3005.5617000000002</v>
      </c>
      <c r="U82">
        <v>7.6100000000000001E-2</v>
      </c>
      <c r="V82">
        <v>8.6498000000000008</v>
      </c>
      <c r="W82">
        <v>79.418199999999999</v>
      </c>
      <c r="X82">
        <v>6.1021000000000001</v>
      </c>
      <c r="Y82">
        <v>74.111500000000007</v>
      </c>
      <c r="Z82">
        <v>0.34870000000000001</v>
      </c>
      <c r="AA82">
        <v>0.22570000000000001</v>
      </c>
      <c r="AB82">
        <v>18.068899999999999</v>
      </c>
      <c r="AC82">
        <v>1.3883000000000001</v>
      </c>
      <c r="AD82">
        <v>16.861499999999999</v>
      </c>
      <c r="AE82">
        <v>12.4162</v>
      </c>
      <c r="AF82">
        <v>0.95399999999999996</v>
      </c>
      <c r="AG82">
        <v>11.586600000000001</v>
      </c>
      <c r="AH82">
        <v>443.22789999999998</v>
      </c>
      <c r="AI82">
        <v>52.547699999999999</v>
      </c>
      <c r="AJ82">
        <v>19.436199999999999</v>
      </c>
      <c r="AK82">
        <v>120.3381</v>
      </c>
      <c r="AL82">
        <v>69.187899999999999</v>
      </c>
      <c r="AM82" t="s">
        <v>33</v>
      </c>
      <c r="AN82">
        <v>152.28</v>
      </c>
      <c r="AO82">
        <v>4337.22</v>
      </c>
      <c r="AP82">
        <v>380.39</v>
      </c>
    </row>
    <row r="83" spans="1:42">
      <c r="A83">
        <v>2041</v>
      </c>
      <c r="B83">
        <v>0</v>
      </c>
      <c r="C83">
        <v>12.457000000000001</v>
      </c>
      <c r="D83">
        <v>13.095000000000001</v>
      </c>
      <c r="E83">
        <v>120</v>
      </c>
      <c r="F83" t="s">
        <v>50</v>
      </c>
      <c r="G83">
        <v>951.06010000000003</v>
      </c>
      <c r="H83">
        <v>791.06820000000005</v>
      </c>
      <c r="I83">
        <v>159.99189999999999</v>
      </c>
      <c r="J83">
        <v>83.177499999999995</v>
      </c>
      <c r="K83">
        <v>3.6476000000000002</v>
      </c>
      <c r="L83">
        <v>0.45469999999999999</v>
      </c>
      <c r="M83">
        <v>0.22</v>
      </c>
      <c r="N83">
        <v>54.005299999999998</v>
      </c>
      <c r="O83">
        <v>125.5788</v>
      </c>
      <c r="P83">
        <v>54.005299999999998</v>
      </c>
      <c r="Q83">
        <v>692</v>
      </c>
      <c r="R83">
        <v>221</v>
      </c>
      <c r="S83" s="1">
        <v>135.02799999999999</v>
      </c>
      <c r="T83">
        <v>3837.6336999999999</v>
      </c>
      <c r="U83">
        <v>7.5800000000000006E-2</v>
      </c>
      <c r="V83">
        <v>8.6442999999999994</v>
      </c>
      <c r="W83">
        <v>79.4221</v>
      </c>
      <c r="X83">
        <v>6.0826000000000002</v>
      </c>
      <c r="Y83">
        <v>74.143000000000001</v>
      </c>
      <c r="Z83">
        <v>0.34549999999999997</v>
      </c>
      <c r="AA83">
        <v>0.22359999999999999</v>
      </c>
      <c r="AB83">
        <v>18.085000000000001</v>
      </c>
      <c r="AC83">
        <v>1.385</v>
      </c>
      <c r="AD83">
        <v>16.882899999999999</v>
      </c>
      <c r="AE83">
        <v>12.407299999999999</v>
      </c>
      <c r="AF83">
        <v>0.95020000000000004</v>
      </c>
      <c r="AG83">
        <v>11.582599999999999</v>
      </c>
      <c r="AH83">
        <v>492.03190000000001</v>
      </c>
      <c r="AI83">
        <v>64.375500000000002</v>
      </c>
      <c r="AJ83">
        <v>22.819400000000002</v>
      </c>
      <c r="AK83">
        <v>135.24459999999999</v>
      </c>
      <c r="AL83">
        <v>76.596800000000002</v>
      </c>
      <c r="AM83" t="s">
        <v>33</v>
      </c>
      <c r="AN83">
        <v>173.16</v>
      </c>
      <c r="AO83">
        <v>4922.46</v>
      </c>
      <c r="AP83">
        <v>380.39</v>
      </c>
    </row>
    <row r="84" spans="1:42">
      <c r="A84">
        <v>2042</v>
      </c>
      <c r="B84">
        <v>0</v>
      </c>
      <c r="C84">
        <v>12.465999999999999</v>
      </c>
      <c r="D84">
        <v>13.112</v>
      </c>
      <c r="E84">
        <v>121</v>
      </c>
      <c r="F84" t="s">
        <v>50</v>
      </c>
      <c r="G84">
        <v>886.98789999999997</v>
      </c>
      <c r="H84">
        <v>682.96040000000005</v>
      </c>
      <c r="I84">
        <v>204.0275</v>
      </c>
      <c r="J84">
        <v>76.997699999999995</v>
      </c>
      <c r="K84">
        <v>3.6476000000000002</v>
      </c>
      <c r="L84">
        <v>0.4511</v>
      </c>
      <c r="M84">
        <v>0.22</v>
      </c>
      <c r="N84">
        <v>53.988399999999999</v>
      </c>
      <c r="O84">
        <v>125.51949999999999</v>
      </c>
      <c r="P84">
        <v>53.988399999999999</v>
      </c>
      <c r="Q84">
        <v>685</v>
      </c>
      <c r="R84">
        <v>187</v>
      </c>
      <c r="S84" s="1">
        <v>105.29519999999999</v>
      </c>
      <c r="T84">
        <v>2998.7293</v>
      </c>
      <c r="U84">
        <v>7.5600000000000001E-2</v>
      </c>
      <c r="V84">
        <v>8.7843999999999998</v>
      </c>
      <c r="W84">
        <v>79.632599999999996</v>
      </c>
      <c r="X84">
        <v>6.0788000000000002</v>
      </c>
      <c r="Y84">
        <v>74.367599999999996</v>
      </c>
      <c r="Z84">
        <v>0.34279999999999999</v>
      </c>
      <c r="AA84">
        <v>0.22189999999999999</v>
      </c>
      <c r="AB84">
        <v>18.152100000000001</v>
      </c>
      <c r="AC84">
        <v>1.3856999999999999</v>
      </c>
      <c r="AD84">
        <v>16.951899999999998</v>
      </c>
      <c r="AE84">
        <v>12.4282</v>
      </c>
      <c r="AF84">
        <v>0.94869999999999999</v>
      </c>
      <c r="AG84">
        <v>11.6065</v>
      </c>
      <c r="AH84">
        <v>432.6739</v>
      </c>
      <c r="AI84">
        <v>49.499299999999998</v>
      </c>
      <c r="AJ84">
        <v>18.2286</v>
      </c>
      <c r="AK84">
        <v>115.3712</v>
      </c>
      <c r="AL84">
        <v>67.187399999999997</v>
      </c>
      <c r="AM84" t="s">
        <v>33</v>
      </c>
      <c r="AN84">
        <v>154.68</v>
      </c>
      <c r="AO84">
        <v>4409.2</v>
      </c>
      <c r="AP84">
        <v>380.38</v>
      </c>
    </row>
    <row r="85" spans="1:42">
      <c r="A85">
        <v>2043</v>
      </c>
      <c r="B85">
        <v>0</v>
      </c>
      <c r="C85">
        <v>12.477</v>
      </c>
      <c r="D85">
        <v>13.132</v>
      </c>
      <c r="E85">
        <v>122</v>
      </c>
      <c r="F85" t="s">
        <v>50</v>
      </c>
      <c r="G85">
        <v>987.20920000000001</v>
      </c>
      <c r="H85">
        <v>760.74109999999996</v>
      </c>
      <c r="I85">
        <v>226.4682</v>
      </c>
      <c r="J85">
        <v>77.059799999999996</v>
      </c>
      <c r="K85">
        <v>3.6476000000000002</v>
      </c>
      <c r="L85">
        <v>0.44769999999999999</v>
      </c>
      <c r="M85">
        <v>0.22</v>
      </c>
      <c r="N85">
        <v>53.968000000000004</v>
      </c>
      <c r="O85">
        <v>125.4474</v>
      </c>
      <c r="P85">
        <v>53.968000000000004</v>
      </c>
      <c r="Q85">
        <v>678</v>
      </c>
      <c r="R85">
        <v>221</v>
      </c>
      <c r="S85" s="1">
        <v>126.9684</v>
      </c>
      <c r="T85">
        <v>3612.6668</v>
      </c>
      <c r="U85">
        <v>7.5300000000000006E-2</v>
      </c>
      <c r="V85">
        <v>8.8358000000000008</v>
      </c>
      <c r="W85">
        <v>80.055899999999994</v>
      </c>
      <c r="X85">
        <v>6.0911999999999997</v>
      </c>
      <c r="Y85">
        <v>74.791300000000007</v>
      </c>
      <c r="Z85">
        <v>0.3402</v>
      </c>
      <c r="AA85">
        <v>0.22020000000000001</v>
      </c>
      <c r="AB85">
        <v>18.271599999999999</v>
      </c>
      <c r="AC85">
        <v>1.3902000000000001</v>
      </c>
      <c r="AD85">
        <v>17.07</v>
      </c>
      <c r="AE85">
        <v>12.479799999999999</v>
      </c>
      <c r="AF85">
        <v>0.94950000000000001</v>
      </c>
      <c r="AG85">
        <v>11.6591</v>
      </c>
      <c r="AH85">
        <v>478.19119999999998</v>
      </c>
      <c r="AI85">
        <v>58.322400000000002</v>
      </c>
      <c r="AJ85">
        <v>20.685199999999998</v>
      </c>
      <c r="AK85">
        <v>129.40369999999999</v>
      </c>
      <c r="AL85">
        <v>74.138599999999997</v>
      </c>
      <c r="AM85" t="s">
        <v>33</v>
      </c>
      <c r="AN85">
        <v>165.5</v>
      </c>
      <c r="AO85">
        <v>4708.87</v>
      </c>
      <c r="AP85">
        <v>380.39</v>
      </c>
    </row>
    <row r="86" spans="1:42">
      <c r="A86">
        <v>2044</v>
      </c>
      <c r="B86">
        <v>0</v>
      </c>
      <c r="C86">
        <v>12.481999999999999</v>
      </c>
      <c r="D86">
        <v>13.141999999999999</v>
      </c>
      <c r="E86">
        <v>123</v>
      </c>
      <c r="F86" t="s">
        <v>50</v>
      </c>
      <c r="G86">
        <v>774.19500000000005</v>
      </c>
      <c r="H86">
        <v>666.31769999999995</v>
      </c>
      <c r="I86">
        <v>107.87730000000001</v>
      </c>
      <c r="J86">
        <v>86.065899999999999</v>
      </c>
      <c r="K86">
        <v>3.6475</v>
      </c>
      <c r="L86">
        <v>0.44450000000000001</v>
      </c>
      <c r="M86">
        <v>0.22</v>
      </c>
      <c r="N86">
        <v>53.958199999999998</v>
      </c>
      <c r="O86">
        <v>125.413</v>
      </c>
      <c r="P86">
        <v>53.958199999999998</v>
      </c>
      <c r="Q86">
        <v>671</v>
      </c>
      <c r="R86">
        <v>166</v>
      </c>
      <c r="S86" s="1">
        <v>94.925600000000003</v>
      </c>
      <c r="T86">
        <v>2699.4847</v>
      </c>
      <c r="U86">
        <v>7.51E-2</v>
      </c>
      <c r="V86">
        <v>8.6224000000000007</v>
      </c>
      <c r="W86">
        <v>79.817400000000006</v>
      </c>
      <c r="X86">
        <v>6.0532000000000004</v>
      </c>
      <c r="Y86">
        <v>74.596900000000005</v>
      </c>
      <c r="Z86">
        <v>0.33779999999999999</v>
      </c>
      <c r="AA86">
        <v>0.21859999999999999</v>
      </c>
      <c r="AB86">
        <v>18.227900000000002</v>
      </c>
      <c r="AC86">
        <v>1.3824000000000001</v>
      </c>
      <c r="AD86">
        <v>17.035699999999999</v>
      </c>
      <c r="AE86">
        <v>12.435700000000001</v>
      </c>
      <c r="AF86">
        <v>0.94310000000000005</v>
      </c>
      <c r="AG86">
        <v>11.622400000000001</v>
      </c>
      <c r="AH86">
        <v>422.13650000000001</v>
      </c>
      <c r="AI86">
        <v>47.487900000000003</v>
      </c>
      <c r="AJ86">
        <v>17.6435</v>
      </c>
      <c r="AK86">
        <v>113.4716</v>
      </c>
      <c r="AL86">
        <v>65.578199999999995</v>
      </c>
      <c r="AM86" t="s">
        <v>33</v>
      </c>
      <c r="AN86">
        <v>138.06</v>
      </c>
      <c r="AO86">
        <v>3931.71</v>
      </c>
      <c r="AP86">
        <v>380.39</v>
      </c>
    </row>
    <row r="87" spans="1:42">
      <c r="A87">
        <v>2045</v>
      </c>
      <c r="B87">
        <v>0</v>
      </c>
      <c r="C87">
        <v>12.491</v>
      </c>
      <c r="D87">
        <v>13.157999999999999</v>
      </c>
      <c r="E87">
        <v>124</v>
      </c>
      <c r="F87" t="s">
        <v>50</v>
      </c>
      <c r="G87">
        <v>834.88670000000002</v>
      </c>
      <c r="H87">
        <v>606.24469999999997</v>
      </c>
      <c r="I87">
        <v>228.642</v>
      </c>
      <c r="J87">
        <v>72.614000000000004</v>
      </c>
      <c r="K87">
        <v>3.6475</v>
      </c>
      <c r="L87">
        <v>0.4405</v>
      </c>
      <c r="M87">
        <v>0.22</v>
      </c>
      <c r="N87">
        <v>53.941800000000001</v>
      </c>
      <c r="O87">
        <v>125.3553</v>
      </c>
      <c r="P87">
        <v>53.941800000000001</v>
      </c>
      <c r="Q87">
        <v>664</v>
      </c>
      <c r="R87">
        <v>171</v>
      </c>
      <c r="S87" s="1">
        <v>87.073400000000007</v>
      </c>
      <c r="T87">
        <v>2482.5673999999999</v>
      </c>
      <c r="U87">
        <v>7.4800000000000005E-2</v>
      </c>
      <c r="V87">
        <v>9.0419</v>
      </c>
      <c r="W87">
        <v>79.983999999999995</v>
      </c>
      <c r="X87">
        <v>6.0458999999999996</v>
      </c>
      <c r="Y87">
        <v>74.781400000000005</v>
      </c>
      <c r="Z87">
        <v>0.33479999999999999</v>
      </c>
      <c r="AA87">
        <v>0.2167</v>
      </c>
      <c r="AB87">
        <v>18.284099999999999</v>
      </c>
      <c r="AC87">
        <v>1.3821000000000001</v>
      </c>
      <c r="AD87">
        <v>17.094799999999999</v>
      </c>
      <c r="AE87">
        <v>12.450200000000001</v>
      </c>
      <c r="AF87">
        <v>0.94110000000000005</v>
      </c>
      <c r="AG87">
        <v>11.6403</v>
      </c>
      <c r="AH87">
        <v>387.39980000000003</v>
      </c>
      <c r="AI87">
        <v>41.7136</v>
      </c>
      <c r="AJ87">
        <v>15.661</v>
      </c>
      <c r="AK87">
        <v>101.4956</v>
      </c>
      <c r="AL87">
        <v>59.974800000000002</v>
      </c>
      <c r="AM87" t="s">
        <v>33</v>
      </c>
      <c r="AN87">
        <v>132.47999999999999</v>
      </c>
      <c r="AO87">
        <v>3779.86</v>
      </c>
      <c r="AP87">
        <v>380.37</v>
      </c>
    </row>
    <row r="88" spans="1:42">
      <c r="A88">
        <v>2046</v>
      </c>
      <c r="B88">
        <v>0</v>
      </c>
      <c r="C88">
        <v>12.497999999999999</v>
      </c>
      <c r="D88">
        <v>13.170999999999999</v>
      </c>
      <c r="E88">
        <v>125</v>
      </c>
      <c r="F88" t="s">
        <v>50</v>
      </c>
      <c r="G88">
        <v>834.61670000000004</v>
      </c>
      <c r="H88">
        <v>699.17790000000002</v>
      </c>
      <c r="I88">
        <v>135.43879999999999</v>
      </c>
      <c r="J88">
        <v>83.772300000000001</v>
      </c>
      <c r="K88">
        <v>3.6475</v>
      </c>
      <c r="L88">
        <v>0.437</v>
      </c>
      <c r="M88">
        <v>0.22</v>
      </c>
      <c r="N88">
        <v>53.929000000000002</v>
      </c>
      <c r="O88">
        <v>125.3103</v>
      </c>
      <c r="P88">
        <v>53.929000000000002</v>
      </c>
      <c r="Q88">
        <v>657</v>
      </c>
      <c r="R88">
        <v>169</v>
      </c>
      <c r="S88" s="1">
        <v>100.6846</v>
      </c>
      <c r="T88">
        <v>2861.2586000000001</v>
      </c>
      <c r="U88">
        <v>7.4499999999999997E-2</v>
      </c>
      <c r="V88">
        <v>8.8201999999999998</v>
      </c>
      <c r="W88">
        <v>79.936300000000003</v>
      </c>
      <c r="X88">
        <v>6.0224000000000002</v>
      </c>
      <c r="Y88">
        <v>74.765600000000006</v>
      </c>
      <c r="Z88">
        <v>0.33210000000000001</v>
      </c>
      <c r="AA88">
        <v>0.21490000000000001</v>
      </c>
      <c r="AB88">
        <v>18.287400000000002</v>
      </c>
      <c r="AC88">
        <v>1.3777999999999999</v>
      </c>
      <c r="AD88">
        <v>17.104500000000002</v>
      </c>
      <c r="AE88">
        <v>12.4336</v>
      </c>
      <c r="AF88">
        <v>0.93669999999999998</v>
      </c>
      <c r="AG88">
        <v>11.629300000000001</v>
      </c>
      <c r="AH88">
        <v>443.52659999999997</v>
      </c>
      <c r="AI88">
        <v>48.734699999999997</v>
      </c>
      <c r="AJ88">
        <v>18.065000000000001</v>
      </c>
      <c r="AK88">
        <v>120.11620000000001</v>
      </c>
      <c r="AL88">
        <v>68.735500000000002</v>
      </c>
      <c r="AM88" t="s">
        <v>33</v>
      </c>
      <c r="AN88">
        <v>153.22</v>
      </c>
      <c r="AO88">
        <v>4369.82</v>
      </c>
      <c r="AP88">
        <v>380.39</v>
      </c>
    </row>
    <row r="89" spans="1:42">
      <c r="A89">
        <v>2047</v>
      </c>
      <c r="B89">
        <v>0</v>
      </c>
      <c r="C89">
        <v>12.503</v>
      </c>
      <c r="D89">
        <v>13.180999999999999</v>
      </c>
      <c r="E89">
        <v>126</v>
      </c>
      <c r="F89" t="s">
        <v>50</v>
      </c>
      <c r="G89">
        <v>861.52350000000001</v>
      </c>
      <c r="H89">
        <v>731.92359999999996</v>
      </c>
      <c r="I89">
        <v>129.59979999999999</v>
      </c>
      <c r="J89">
        <v>84.956900000000005</v>
      </c>
      <c r="K89">
        <v>3.6474000000000002</v>
      </c>
      <c r="L89">
        <v>0.43330000000000002</v>
      </c>
      <c r="M89">
        <v>0.22</v>
      </c>
      <c r="N89">
        <v>53.918999999999997</v>
      </c>
      <c r="O89">
        <v>125.27500000000001</v>
      </c>
      <c r="P89">
        <v>53.918999999999997</v>
      </c>
      <c r="Q89">
        <v>649</v>
      </c>
      <c r="R89">
        <v>212</v>
      </c>
      <c r="S89" s="1">
        <v>117.744</v>
      </c>
      <c r="T89">
        <v>3347.6322</v>
      </c>
      <c r="U89">
        <v>7.4300000000000005E-2</v>
      </c>
      <c r="V89">
        <v>8.7836999999999996</v>
      </c>
      <c r="W89">
        <v>79.583299999999994</v>
      </c>
      <c r="X89">
        <v>5.9851999999999999</v>
      </c>
      <c r="Y89">
        <v>74.579099999999997</v>
      </c>
      <c r="Z89">
        <v>0.32919999999999999</v>
      </c>
      <c r="AA89">
        <v>0.21310000000000001</v>
      </c>
      <c r="AB89">
        <v>18.217700000000001</v>
      </c>
      <c r="AC89">
        <v>1.3701000000000001</v>
      </c>
      <c r="AD89">
        <v>17.072199999999999</v>
      </c>
      <c r="AE89">
        <v>12.371600000000001</v>
      </c>
      <c r="AF89">
        <v>0.9304</v>
      </c>
      <c r="AG89">
        <v>11.5937</v>
      </c>
      <c r="AH89">
        <v>457.45280000000002</v>
      </c>
      <c r="AI89">
        <v>57.384700000000002</v>
      </c>
      <c r="AJ89">
        <v>20.471</v>
      </c>
      <c r="AK89">
        <v>125.69929999999999</v>
      </c>
      <c r="AL89">
        <v>70.915800000000004</v>
      </c>
      <c r="AM89" t="s">
        <v>33</v>
      </c>
      <c r="AN89">
        <v>154.47999999999999</v>
      </c>
      <c r="AO89">
        <v>4393.8599999999997</v>
      </c>
      <c r="AP89">
        <v>380.39</v>
      </c>
    </row>
    <row r="90" spans="1:42">
      <c r="A90">
        <v>2048</v>
      </c>
      <c r="B90">
        <v>0</v>
      </c>
      <c r="C90">
        <v>12.506</v>
      </c>
      <c r="D90">
        <v>13.186999999999999</v>
      </c>
      <c r="E90">
        <v>127</v>
      </c>
      <c r="F90" t="s">
        <v>50</v>
      </c>
      <c r="G90">
        <v>733.16610000000003</v>
      </c>
      <c r="H90">
        <v>645.01700000000005</v>
      </c>
      <c r="I90">
        <v>88.149000000000001</v>
      </c>
      <c r="J90">
        <v>87.976900000000001</v>
      </c>
      <c r="K90">
        <v>3.6474000000000002</v>
      </c>
      <c r="L90">
        <v>0.42870000000000003</v>
      </c>
      <c r="M90">
        <v>0.22</v>
      </c>
      <c r="N90">
        <v>53.913400000000003</v>
      </c>
      <c r="O90">
        <v>125.2555</v>
      </c>
      <c r="P90">
        <v>53.913400000000003</v>
      </c>
      <c r="Q90">
        <v>641</v>
      </c>
      <c r="R90">
        <v>169</v>
      </c>
      <c r="S90" s="1">
        <v>94.437299999999993</v>
      </c>
      <c r="T90">
        <v>2684.2447999999999</v>
      </c>
      <c r="U90">
        <v>7.3999999999999996E-2</v>
      </c>
      <c r="V90">
        <v>8.7316000000000003</v>
      </c>
      <c r="W90">
        <v>78.946299999999994</v>
      </c>
      <c r="X90">
        <v>5.9177999999999997</v>
      </c>
      <c r="Y90">
        <v>74.013800000000003</v>
      </c>
      <c r="Z90">
        <v>0.32569999999999999</v>
      </c>
      <c r="AA90">
        <v>0.21079999999999999</v>
      </c>
      <c r="AB90">
        <v>18.0779</v>
      </c>
      <c r="AC90">
        <v>1.3551</v>
      </c>
      <c r="AD90">
        <v>16.948399999999999</v>
      </c>
      <c r="AE90">
        <v>12.268700000000001</v>
      </c>
      <c r="AF90">
        <v>0.91969999999999996</v>
      </c>
      <c r="AG90">
        <v>11.5022</v>
      </c>
      <c r="AH90">
        <v>405.7758</v>
      </c>
      <c r="AI90">
        <v>48.057499999999997</v>
      </c>
      <c r="AJ90">
        <v>17.789300000000001</v>
      </c>
      <c r="AK90">
        <v>110.4449</v>
      </c>
      <c r="AL90">
        <v>62.9495</v>
      </c>
      <c r="AM90" t="s">
        <v>33</v>
      </c>
      <c r="AN90">
        <v>136.79</v>
      </c>
      <c r="AO90">
        <v>3916.26</v>
      </c>
      <c r="AP90">
        <v>380.39</v>
      </c>
    </row>
    <row r="91" spans="1:42">
      <c r="A91">
        <v>2049</v>
      </c>
      <c r="B91">
        <v>0</v>
      </c>
      <c r="C91">
        <v>12.513999999999999</v>
      </c>
      <c r="D91">
        <v>13.201000000000001</v>
      </c>
      <c r="E91">
        <v>128</v>
      </c>
      <c r="F91" t="s">
        <v>50</v>
      </c>
      <c r="G91">
        <v>863.68650000000002</v>
      </c>
      <c r="H91">
        <v>711.33339999999998</v>
      </c>
      <c r="I91">
        <v>152.35310000000001</v>
      </c>
      <c r="J91">
        <v>82.360100000000003</v>
      </c>
      <c r="K91">
        <v>3.6474000000000002</v>
      </c>
      <c r="L91">
        <v>0.42370000000000002</v>
      </c>
      <c r="M91">
        <v>0.22</v>
      </c>
      <c r="N91">
        <v>53.9</v>
      </c>
      <c r="O91">
        <v>125.2081</v>
      </c>
      <c r="P91">
        <v>53.9</v>
      </c>
      <c r="Q91">
        <v>633</v>
      </c>
      <c r="R91">
        <v>190</v>
      </c>
      <c r="S91" s="1">
        <v>104.1499</v>
      </c>
      <c r="T91">
        <v>2960.7064999999998</v>
      </c>
      <c r="U91">
        <v>7.3800000000000004E-2</v>
      </c>
      <c r="V91">
        <v>8.6257999999999999</v>
      </c>
      <c r="W91">
        <v>78.800899999999999</v>
      </c>
      <c r="X91">
        <v>5.8875999999999999</v>
      </c>
      <c r="Y91">
        <v>73.909199999999998</v>
      </c>
      <c r="Z91">
        <v>0.32200000000000001</v>
      </c>
      <c r="AA91">
        <v>0.2084</v>
      </c>
      <c r="AB91">
        <v>18.0593</v>
      </c>
      <c r="AC91">
        <v>1.3492999999999999</v>
      </c>
      <c r="AD91">
        <v>16.938300000000002</v>
      </c>
      <c r="AE91">
        <v>12.236599999999999</v>
      </c>
      <c r="AF91">
        <v>0.91420000000000001</v>
      </c>
      <c r="AG91">
        <v>11.477</v>
      </c>
      <c r="AH91">
        <v>448.32749999999999</v>
      </c>
      <c r="AI91">
        <v>52.418100000000003</v>
      </c>
      <c r="AJ91">
        <v>18.914100000000001</v>
      </c>
      <c r="AK91">
        <v>122.3227</v>
      </c>
      <c r="AL91">
        <v>69.351100000000002</v>
      </c>
      <c r="AM91" t="s">
        <v>33</v>
      </c>
      <c r="AN91">
        <v>140</v>
      </c>
      <c r="AO91">
        <v>3981.86</v>
      </c>
      <c r="AP91">
        <v>380.39</v>
      </c>
    </row>
    <row r="92" spans="1:42">
      <c r="A92">
        <v>2050</v>
      </c>
      <c r="B92">
        <v>0</v>
      </c>
      <c r="C92">
        <v>12.516</v>
      </c>
      <c r="D92">
        <v>13.204000000000001</v>
      </c>
      <c r="E92">
        <v>129</v>
      </c>
      <c r="F92" t="s">
        <v>50</v>
      </c>
      <c r="G92">
        <v>742.60860000000002</v>
      </c>
      <c r="H92">
        <v>681.32249999999999</v>
      </c>
      <c r="I92">
        <v>61.286099999999998</v>
      </c>
      <c r="J92">
        <v>91.747200000000007</v>
      </c>
      <c r="K92">
        <v>3.6474000000000002</v>
      </c>
      <c r="L92">
        <v>0.41930000000000001</v>
      </c>
      <c r="M92">
        <v>0.22</v>
      </c>
      <c r="N92">
        <v>53.896099999999997</v>
      </c>
      <c r="O92">
        <v>125.1947</v>
      </c>
      <c r="P92">
        <v>53.896099999999997</v>
      </c>
      <c r="Q92">
        <v>625</v>
      </c>
      <c r="R92">
        <v>172</v>
      </c>
      <c r="S92" s="1">
        <v>94.658299999999997</v>
      </c>
      <c r="T92">
        <v>2688.4722000000002</v>
      </c>
      <c r="U92">
        <v>7.3499999999999996E-2</v>
      </c>
      <c r="V92">
        <v>8.4712999999999994</v>
      </c>
      <c r="W92">
        <v>78.037400000000005</v>
      </c>
      <c r="X92">
        <v>5.8113000000000001</v>
      </c>
      <c r="Y92">
        <v>73.224999999999994</v>
      </c>
      <c r="Z92">
        <v>0.31859999999999999</v>
      </c>
      <c r="AA92">
        <v>0.20619999999999999</v>
      </c>
      <c r="AB92">
        <v>17.888400000000001</v>
      </c>
      <c r="AC92">
        <v>1.3321000000000001</v>
      </c>
      <c r="AD92">
        <v>16.7852</v>
      </c>
      <c r="AE92">
        <v>12.115399999999999</v>
      </c>
      <c r="AF92">
        <v>0.9022</v>
      </c>
      <c r="AG92">
        <v>11.3683</v>
      </c>
      <c r="AH92">
        <v>427.81349999999998</v>
      </c>
      <c r="AI92">
        <v>50.620199999999997</v>
      </c>
      <c r="AJ92">
        <v>18.535299999999999</v>
      </c>
      <c r="AK92">
        <v>118.0093</v>
      </c>
      <c r="AL92">
        <v>66.344099999999997</v>
      </c>
      <c r="AM92" t="s">
        <v>33</v>
      </c>
      <c r="AN92">
        <v>135.4</v>
      </c>
      <c r="AO92">
        <v>3849</v>
      </c>
      <c r="AP92">
        <v>380.37</v>
      </c>
    </row>
    <row r="93" spans="1:42">
      <c r="A93">
        <v>2051</v>
      </c>
      <c r="B93">
        <v>0</v>
      </c>
      <c r="C93">
        <v>12.523999999999999</v>
      </c>
      <c r="D93">
        <v>13.218999999999999</v>
      </c>
      <c r="E93">
        <v>130</v>
      </c>
      <c r="F93" t="s">
        <v>50</v>
      </c>
      <c r="G93">
        <v>870.76509999999996</v>
      </c>
      <c r="H93">
        <v>685.57069999999999</v>
      </c>
      <c r="I93">
        <v>185.1944</v>
      </c>
      <c r="J93">
        <v>78.731999999999999</v>
      </c>
      <c r="K93">
        <v>3.6474000000000002</v>
      </c>
      <c r="L93">
        <v>0.41420000000000001</v>
      </c>
      <c r="M93">
        <v>0.22</v>
      </c>
      <c r="N93">
        <v>53.881700000000002</v>
      </c>
      <c r="O93">
        <v>125.1438</v>
      </c>
      <c r="P93">
        <v>53.881700000000002</v>
      </c>
      <c r="Q93">
        <v>617</v>
      </c>
      <c r="R93">
        <v>192</v>
      </c>
      <c r="S93" s="1">
        <v>95.879000000000005</v>
      </c>
      <c r="T93">
        <v>2727.7352999999998</v>
      </c>
      <c r="U93">
        <v>7.3300000000000004E-2</v>
      </c>
      <c r="V93">
        <v>8.5945</v>
      </c>
      <c r="W93">
        <v>77.955500000000001</v>
      </c>
      <c r="X93">
        <v>5.7861000000000002</v>
      </c>
      <c r="Y93">
        <v>73.180199999999999</v>
      </c>
      <c r="Z93">
        <v>0.31480000000000002</v>
      </c>
      <c r="AA93">
        <v>0.20369999999999999</v>
      </c>
      <c r="AB93">
        <v>17.885400000000001</v>
      </c>
      <c r="AC93">
        <v>1.3274999999999999</v>
      </c>
      <c r="AD93">
        <v>16.7898</v>
      </c>
      <c r="AE93">
        <v>12.0923</v>
      </c>
      <c r="AF93">
        <v>0.89749999999999996</v>
      </c>
      <c r="AG93">
        <v>11.351599999999999</v>
      </c>
      <c r="AH93">
        <v>434.61410000000001</v>
      </c>
      <c r="AI93">
        <v>48.652900000000002</v>
      </c>
      <c r="AJ93">
        <v>17.648199999999999</v>
      </c>
      <c r="AK93">
        <v>117.5279</v>
      </c>
      <c r="AL93">
        <v>67.127600000000001</v>
      </c>
      <c r="AM93" t="s">
        <v>33</v>
      </c>
      <c r="AN93">
        <v>130.44999999999999</v>
      </c>
      <c r="AO93">
        <v>3712.04</v>
      </c>
      <c r="AP93">
        <v>380.39</v>
      </c>
    </row>
    <row r="94" spans="1:42">
      <c r="A94">
        <v>2052</v>
      </c>
      <c r="B94">
        <v>0</v>
      </c>
      <c r="C94">
        <v>12.531000000000001</v>
      </c>
      <c r="D94">
        <v>13.233000000000001</v>
      </c>
      <c r="E94">
        <v>131</v>
      </c>
      <c r="F94" t="s">
        <v>50</v>
      </c>
      <c r="G94">
        <v>940.22969999999998</v>
      </c>
      <c r="H94">
        <v>758.62519999999995</v>
      </c>
      <c r="I94">
        <v>181.6045</v>
      </c>
      <c r="J94">
        <v>80.685100000000006</v>
      </c>
      <c r="K94">
        <v>3.6473</v>
      </c>
      <c r="L94">
        <v>0.4098</v>
      </c>
      <c r="M94">
        <v>0.22</v>
      </c>
      <c r="N94">
        <v>53.867899999999999</v>
      </c>
      <c r="O94">
        <v>125.09520000000001</v>
      </c>
      <c r="P94">
        <v>53.867899999999999</v>
      </c>
      <c r="Q94">
        <v>609</v>
      </c>
      <c r="R94">
        <v>249</v>
      </c>
      <c r="S94" s="1">
        <v>117.34569999999999</v>
      </c>
      <c r="T94">
        <v>3336.2671</v>
      </c>
      <c r="U94">
        <v>7.2999999999999995E-2</v>
      </c>
      <c r="V94">
        <v>8.7525999999999993</v>
      </c>
      <c r="W94">
        <v>77.811499999999995</v>
      </c>
      <c r="X94">
        <v>5.7563000000000004</v>
      </c>
      <c r="Y94">
        <v>73.077399999999997</v>
      </c>
      <c r="Z94">
        <v>0.31140000000000001</v>
      </c>
      <c r="AA94">
        <v>0.2016</v>
      </c>
      <c r="AB94">
        <v>17.8672</v>
      </c>
      <c r="AC94">
        <v>1.3218000000000001</v>
      </c>
      <c r="AD94">
        <v>16.780100000000001</v>
      </c>
      <c r="AE94">
        <v>12.0603</v>
      </c>
      <c r="AF94">
        <v>0.89219999999999999</v>
      </c>
      <c r="AG94">
        <v>11.326599999999999</v>
      </c>
      <c r="AH94">
        <v>472.29059999999998</v>
      </c>
      <c r="AI94">
        <v>60.8474</v>
      </c>
      <c r="AJ94">
        <v>21.3002</v>
      </c>
      <c r="AK94">
        <v>131.2611</v>
      </c>
      <c r="AL94">
        <v>72.925799999999995</v>
      </c>
      <c r="AM94" t="s">
        <v>33</v>
      </c>
      <c r="AN94">
        <v>144.44</v>
      </c>
      <c r="AO94">
        <v>4112.99</v>
      </c>
      <c r="AP94">
        <v>380.39</v>
      </c>
    </row>
    <row r="95" spans="1:42">
      <c r="A95">
        <v>2053</v>
      </c>
      <c r="B95">
        <v>0</v>
      </c>
      <c r="C95">
        <v>12.542999999999999</v>
      </c>
      <c r="D95">
        <v>13.254</v>
      </c>
      <c r="E95">
        <v>132</v>
      </c>
      <c r="F95" t="s">
        <v>50</v>
      </c>
      <c r="G95">
        <v>976.24789999999996</v>
      </c>
      <c r="H95">
        <v>714.2115</v>
      </c>
      <c r="I95">
        <v>262.03649999999999</v>
      </c>
      <c r="J95">
        <v>73.158799999999999</v>
      </c>
      <c r="K95">
        <v>3.6473</v>
      </c>
      <c r="L95">
        <v>0.40539999999999998</v>
      </c>
      <c r="M95">
        <v>0.22</v>
      </c>
      <c r="N95">
        <v>53.846800000000002</v>
      </c>
      <c r="O95">
        <v>125.0211</v>
      </c>
      <c r="P95">
        <v>53.846800000000002</v>
      </c>
      <c r="Q95">
        <v>601</v>
      </c>
      <c r="R95">
        <v>207</v>
      </c>
      <c r="S95" s="1">
        <v>100.5788</v>
      </c>
      <c r="T95">
        <v>2861.1419999999998</v>
      </c>
      <c r="U95">
        <v>7.2800000000000004E-2</v>
      </c>
      <c r="V95">
        <v>9.0691000000000006</v>
      </c>
      <c r="W95">
        <v>78.12</v>
      </c>
      <c r="X95">
        <v>5.76</v>
      </c>
      <c r="Y95">
        <v>73.399900000000002</v>
      </c>
      <c r="Z95">
        <v>0.308</v>
      </c>
      <c r="AA95">
        <v>0.19939999999999999</v>
      </c>
      <c r="AB95">
        <v>17.9604</v>
      </c>
      <c r="AC95">
        <v>1.3243</v>
      </c>
      <c r="AD95">
        <v>16.8752</v>
      </c>
      <c r="AE95">
        <v>12.093400000000001</v>
      </c>
      <c r="AF95">
        <v>0.89170000000000005</v>
      </c>
      <c r="AG95">
        <v>11.3627</v>
      </c>
      <c r="AH95">
        <v>453.0711</v>
      </c>
      <c r="AI95">
        <v>50.510199999999998</v>
      </c>
      <c r="AJ95">
        <v>18.1267</v>
      </c>
      <c r="AK95">
        <v>122.7741</v>
      </c>
      <c r="AL95">
        <v>69.729399999999998</v>
      </c>
      <c r="AM95" t="s">
        <v>33</v>
      </c>
      <c r="AN95">
        <v>146.47999999999999</v>
      </c>
      <c r="AO95">
        <v>4168.6000000000004</v>
      </c>
      <c r="AP95">
        <v>380.39</v>
      </c>
    </row>
    <row r="96" spans="1:42">
      <c r="A96">
        <v>2054</v>
      </c>
      <c r="B96">
        <v>0</v>
      </c>
      <c r="C96">
        <v>12.557</v>
      </c>
      <c r="D96">
        <v>13.28</v>
      </c>
      <c r="E96">
        <v>133</v>
      </c>
      <c r="F96" t="s">
        <v>50</v>
      </c>
      <c r="G96">
        <v>955.04049999999995</v>
      </c>
      <c r="H96">
        <v>690.37199999999996</v>
      </c>
      <c r="I96">
        <v>264.66849999999999</v>
      </c>
      <c r="J96">
        <v>72.287199999999999</v>
      </c>
      <c r="K96">
        <v>3.6472000000000002</v>
      </c>
      <c r="L96">
        <v>0.40129999999999999</v>
      </c>
      <c r="M96">
        <v>0.22</v>
      </c>
      <c r="N96">
        <v>53.821199999999997</v>
      </c>
      <c r="O96">
        <v>124.931</v>
      </c>
      <c r="P96">
        <v>53.821199999999997</v>
      </c>
      <c r="Q96">
        <v>593</v>
      </c>
      <c r="R96">
        <v>215</v>
      </c>
      <c r="S96" s="1">
        <v>93.436999999999998</v>
      </c>
      <c r="T96">
        <v>2662.4852000000001</v>
      </c>
      <c r="U96">
        <v>7.2499999999999995E-2</v>
      </c>
      <c r="V96">
        <v>9.0017999999999994</v>
      </c>
      <c r="W96">
        <v>78.704300000000003</v>
      </c>
      <c r="X96">
        <v>5.7838000000000003</v>
      </c>
      <c r="Y96">
        <v>73.982299999999995</v>
      </c>
      <c r="Z96">
        <v>0.30499999999999999</v>
      </c>
      <c r="AA96">
        <v>0.19739999999999999</v>
      </c>
      <c r="AB96">
        <v>18.121600000000001</v>
      </c>
      <c r="AC96">
        <v>1.3317000000000001</v>
      </c>
      <c r="AD96">
        <v>17.034400000000002</v>
      </c>
      <c r="AE96">
        <v>12.1661</v>
      </c>
      <c r="AF96">
        <v>0.89410000000000001</v>
      </c>
      <c r="AG96">
        <v>11.4361</v>
      </c>
      <c r="AH96">
        <v>440.31920000000002</v>
      </c>
      <c r="AI96">
        <v>47.567599999999999</v>
      </c>
      <c r="AJ96">
        <v>17.0093</v>
      </c>
      <c r="AK96">
        <v>117.90940000000001</v>
      </c>
      <c r="AL96">
        <v>67.566500000000005</v>
      </c>
      <c r="AM96" t="s">
        <v>33</v>
      </c>
      <c r="AN96">
        <v>135.43</v>
      </c>
      <c r="AO96">
        <v>3858.99</v>
      </c>
      <c r="AP96">
        <v>380.38</v>
      </c>
    </row>
    <row r="97" spans="1:42">
      <c r="A97">
        <v>2055</v>
      </c>
      <c r="B97">
        <v>0</v>
      </c>
      <c r="C97">
        <v>12.561</v>
      </c>
      <c r="D97">
        <v>13.288</v>
      </c>
      <c r="E97">
        <v>134</v>
      </c>
      <c r="F97" t="s">
        <v>50</v>
      </c>
      <c r="G97">
        <v>736.88739999999996</v>
      </c>
      <c r="H97">
        <v>670.04970000000003</v>
      </c>
      <c r="I97">
        <v>66.837800000000001</v>
      </c>
      <c r="J97">
        <v>90.929699999999997</v>
      </c>
      <c r="K97">
        <v>3.6472000000000002</v>
      </c>
      <c r="L97">
        <v>0.39760000000000001</v>
      </c>
      <c r="M97">
        <v>0.22</v>
      </c>
      <c r="N97">
        <v>53.813200000000002</v>
      </c>
      <c r="O97">
        <v>124.90300000000001</v>
      </c>
      <c r="P97">
        <v>53.813200000000002</v>
      </c>
      <c r="Q97">
        <v>585</v>
      </c>
      <c r="R97">
        <v>171</v>
      </c>
      <c r="S97" s="1">
        <v>82.180199999999999</v>
      </c>
      <c r="T97">
        <v>2334.3074000000001</v>
      </c>
      <c r="U97">
        <v>7.2300000000000003E-2</v>
      </c>
      <c r="V97">
        <v>8.5366999999999997</v>
      </c>
      <c r="W97">
        <v>78.150700000000001</v>
      </c>
      <c r="X97">
        <v>5.7240000000000002</v>
      </c>
      <c r="Y97">
        <v>73.495500000000007</v>
      </c>
      <c r="Z97">
        <v>0.30209999999999998</v>
      </c>
      <c r="AA97">
        <v>0.19550000000000001</v>
      </c>
      <c r="AB97">
        <v>18.002400000000002</v>
      </c>
      <c r="AC97">
        <v>1.3185</v>
      </c>
      <c r="AD97">
        <v>16.93</v>
      </c>
      <c r="AE97">
        <v>12.074999999999999</v>
      </c>
      <c r="AF97">
        <v>0.88439999999999996</v>
      </c>
      <c r="AG97">
        <v>11.355700000000001</v>
      </c>
      <c r="AH97">
        <v>424.94099999999997</v>
      </c>
      <c r="AI97">
        <v>46.177700000000002</v>
      </c>
      <c r="AJ97">
        <v>16.990400000000001</v>
      </c>
      <c r="AK97">
        <v>116.43510000000001</v>
      </c>
      <c r="AL97">
        <v>65.505600000000001</v>
      </c>
      <c r="AM97" t="s">
        <v>33</v>
      </c>
      <c r="AN97">
        <v>119.06</v>
      </c>
      <c r="AO97">
        <v>3383.59</v>
      </c>
      <c r="AP97">
        <v>380.39</v>
      </c>
    </row>
    <row r="98" spans="1:42">
      <c r="A98">
        <v>2056</v>
      </c>
      <c r="B98">
        <v>0</v>
      </c>
      <c r="C98">
        <v>12.57</v>
      </c>
      <c r="D98">
        <v>13.305</v>
      </c>
      <c r="E98">
        <v>135</v>
      </c>
      <c r="F98" t="s">
        <v>50</v>
      </c>
      <c r="G98">
        <v>831.9905</v>
      </c>
      <c r="H98">
        <v>615.97460000000001</v>
      </c>
      <c r="I98">
        <v>216.01589999999999</v>
      </c>
      <c r="J98">
        <v>74.036299999999997</v>
      </c>
      <c r="K98">
        <v>3.6472000000000002</v>
      </c>
      <c r="L98">
        <v>0.39269999999999999</v>
      </c>
      <c r="M98">
        <v>0.22</v>
      </c>
      <c r="N98">
        <v>53.796700000000001</v>
      </c>
      <c r="O98">
        <v>124.8449</v>
      </c>
      <c r="P98">
        <v>53.796700000000001</v>
      </c>
      <c r="Q98">
        <v>577</v>
      </c>
      <c r="R98">
        <v>179</v>
      </c>
      <c r="S98" s="1">
        <v>73.266400000000004</v>
      </c>
      <c r="T98">
        <v>2087.1138999999998</v>
      </c>
      <c r="U98">
        <v>7.1999999999999995E-2</v>
      </c>
      <c r="V98">
        <v>8.7975999999999992</v>
      </c>
      <c r="W98">
        <v>78.136600000000001</v>
      </c>
      <c r="X98">
        <v>5.7038000000000002</v>
      </c>
      <c r="Y98">
        <v>73.516099999999994</v>
      </c>
      <c r="Z98">
        <v>0.2984</v>
      </c>
      <c r="AA98">
        <v>0.19309999999999999</v>
      </c>
      <c r="AB98">
        <v>18.016100000000002</v>
      </c>
      <c r="AC98">
        <v>1.3150999999999999</v>
      </c>
      <c r="AD98">
        <v>16.950700000000001</v>
      </c>
      <c r="AE98">
        <v>12.0616</v>
      </c>
      <c r="AF98">
        <v>0.88049999999999995</v>
      </c>
      <c r="AG98">
        <v>11.3483</v>
      </c>
      <c r="AH98">
        <v>394.9391</v>
      </c>
      <c r="AI98">
        <v>40.192700000000002</v>
      </c>
      <c r="AJ98">
        <v>14.889900000000001</v>
      </c>
      <c r="AK98">
        <v>105.3036</v>
      </c>
      <c r="AL98">
        <v>60.6494</v>
      </c>
      <c r="AM98" t="s">
        <v>33</v>
      </c>
      <c r="AN98">
        <v>126.69</v>
      </c>
      <c r="AO98">
        <v>3616.53</v>
      </c>
      <c r="AP98">
        <v>380.39</v>
      </c>
    </row>
    <row r="99" spans="1:42">
      <c r="A99">
        <v>2057</v>
      </c>
      <c r="B99">
        <v>0</v>
      </c>
      <c r="C99">
        <v>12.584</v>
      </c>
      <c r="D99">
        <v>13.332000000000001</v>
      </c>
      <c r="E99">
        <v>136</v>
      </c>
      <c r="F99" t="s">
        <v>50</v>
      </c>
      <c r="G99">
        <v>996.26700000000005</v>
      </c>
      <c r="H99">
        <v>709.36320000000001</v>
      </c>
      <c r="I99">
        <v>286.90379999999999</v>
      </c>
      <c r="J99">
        <v>71.202100000000002</v>
      </c>
      <c r="K99">
        <v>3.6471</v>
      </c>
      <c r="L99">
        <v>0.38829999999999998</v>
      </c>
      <c r="M99">
        <v>0.22</v>
      </c>
      <c r="N99">
        <v>53.770699999999998</v>
      </c>
      <c r="O99">
        <v>124.75360000000001</v>
      </c>
      <c r="P99">
        <v>53.770699999999998</v>
      </c>
      <c r="Q99">
        <v>569</v>
      </c>
      <c r="R99">
        <v>229</v>
      </c>
      <c r="S99" s="1">
        <v>93.167000000000002</v>
      </c>
      <c r="T99">
        <v>2655.7881000000002</v>
      </c>
      <c r="U99">
        <v>7.17E-2</v>
      </c>
      <c r="V99">
        <v>8.8948999999999998</v>
      </c>
      <c r="W99">
        <v>78.726699999999994</v>
      </c>
      <c r="X99">
        <v>5.7276999999999996</v>
      </c>
      <c r="Y99">
        <v>74.105900000000005</v>
      </c>
      <c r="Z99">
        <v>0.29499999999999998</v>
      </c>
      <c r="AA99">
        <v>0.191</v>
      </c>
      <c r="AB99">
        <v>18.178699999999999</v>
      </c>
      <c r="AC99">
        <v>1.3226</v>
      </c>
      <c r="AD99">
        <v>17.111699999999999</v>
      </c>
      <c r="AE99">
        <v>12.1349</v>
      </c>
      <c r="AF99">
        <v>0.88290000000000002</v>
      </c>
      <c r="AG99">
        <v>11.422700000000001</v>
      </c>
      <c r="AH99">
        <v>452.22120000000001</v>
      </c>
      <c r="AI99">
        <v>48.412799999999997</v>
      </c>
      <c r="AJ99">
        <v>17.178699999999999</v>
      </c>
      <c r="AK99">
        <v>122.3441</v>
      </c>
      <c r="AL99">
        <v>69.206500000000005</v>
      </c>
      <c r="AM99" t="s">
        <v>33</v>
      </c>
      <c r="AN99">
        <v>132.65</v>
      </c>
      <c r="AO99">
        <v>3781.07</v>
      </c>
      <c r="AP99">
        <v>380.39</v>
      </c>
    </row>
    <row r="100" spans="1:42">
      <c r="A100">
        <v>2058</v>
      </c>
      <c r="B100">
        <v>0</v>
      </c>
      <c r="C100">
        <v>12.590999999999999</v>
      </c>
      <c r="D100">
        <v>13.343</v>
      </c>
      <c r="E100">
        <v>137</v>
      </c>
      <c r="F100" t="s">
        <v>50</v>
      </c>
      <c r="G100">
        <v>833.39139999999998</v>
      </c>
      <c r="H100">
        <v>740.93209999999999</v>
      </c>
      <c r="I100">
        <v>92.459299999999999</v>
      </c>
      <c r="J100">
        <v>88.905699999999996</v>
      </c>
      <c r="K100">
        <v>3.6471</v>
      </c>
      <c r="L100">
        <v>0.38440000000000002</v>
      </c>
      <c r="M100">
        <v>0.22</v>
      </c>
      <c r="N100">
        <v>53.759</v>
      </c>
      <c r="O100">
        <v>124.71259999999999</v>
      </c>
      <c r="P100">
        <v>53.759</v>
      </c>
      <c r="Q100">
        <v>561</v>
      </c>
      <c r="R100">
        <v>199</v>
      </c>
      <c r="S100" s="1">
        <v>95.593699999999998</v>
      </c>
      <c r="T100">
        <v>2715.6880999999998</v>
      </c>
      <c r="U100">
        <v>7.1499999999999994E-2</v>
      </c>
      <c r="V100">
        <v>8.3702000000000005</v>
      </c>
      <c r="W100">
        <v>78.3596</v>
      </c>
      <c r="X100">
        <v>5.6818999999999997</v>
      </c>
      <c r="Y100">
        <v>73.795199999999994</v>
      </c>
      <c r="Z100">
        <v>0.29210000000000003</v>
      </c>
      <c r="AA100">
        <v>0.18909999999999999</v>
      </c>
      <c r="AB100">
        <v>18.105399999999999</v>
      </c>
      <c r="AC100">
        <v>1.3128</v>
      </c>
      <c r="AD100">
        <v>17.050799999999999</v>
      </c>
      <c r="AE100">
        <v>12.070600000000001</v>
      </c>
      <c r="AF100">
        <v>0.87519999999999998</v>
      </c>
      <c r="AG100">
        <v>11.3675</v>
      </c>
      <c r="AH100">
        <v>467.80700000000002</v>
      </c>
      <c r="AI100">
        <v>52.18</v>
      </c>
      <c r="AJ100">
        <v>18.601500000000001</v>
      </c>
      <c r="AK100">
        <v>130.49420000000001</v>
      </c>
      <c r="AL100">
        <v>71.849400000000003</v>
      </c>
      <c r="AM100" t="s">
        <v>33</v>
      </c>
      <c r="AN100">
        <v>133.22</v>
      </c>
      <c r="AO100">
        <v>3785.43</v>
      </c>
      <c r="AP100">
        <v>380.39</v>
      </c>
    </row>
    <row r="101" spans="1:42">
      <c r="A101">
        <v>2059</v>
      </c>
      <c r="B101">
        <v>0</v>
      </c>
      <c r="C101">
        <v>12.592000000000001</v>
      </c>
      <c r="D101">
        <v>13.345000000000001</v>
      </c>
      <c r="E101">
        <v>138</v>
      </c>
      <c r="F101" t="s">
        <v>50</v>
      </c>
      <c r="G101">
        <v>806.02089999999998</v>
      </c>
      <c r="H101">
        <v>740.8229</v>
      </c>
      <c r="I101">
        <v>65.197999999999993</v>
      </c>
      <c r="J101">
        <v>91.911100000000005</v>
      </c>
      <c r="K101">
        <v>3.6471</v>
      </c>
      <c r="L101">
        <v>0.37969999999999998</v>
      </c>
      <c r="M101">
        <v>0.22</v>
      </c>
      <c r="N101">
        <v>53.757399999999997</v>
      </c>
      <c r="O101">
        <v>124.7069</v>
      </c>
      <c r="P101">
        <v>53.757399999999997</v>
      </c>
      <c r="Q101">
        <v>553</v>
      </c>
      <c r="R101">
        <v>205</v>
      </c>
      <c r="S101" s="1">
        <v>96.596100000000007</v>
      </c>
      <c r="T101">
        <v>2741.6415999999999</v>
      </c>
      <c r="U101">
        <v>7.1199999999999999E-2</v>
      </c>
      <c r="V101">
        <v>8.4624000000000006</v>
      </c>
      <c r="W101">
        <v>77.354399999999998</v>
      </c>
      <c r="X101">
        <v>5.5902000000000003</v>
      </c>
      <c r="Y101">
        <v>72.883300000000006</v>
      </c>
      <c r="Z101">
        <v>0.28849999999999998</v>
      </c>
      <c r="AA101">
        <v>0.1867</v>
      </c>
      <c r="AB101">
        <v>17.8749</v>
      </c>
      <c r="AC101">
        <v>1.2918000000000001</v>
      </c>
      <c r="AD101">
        <v>16.841699999999999</v>
      </c>
      <c r="AE101">
        <v>11.9146</v>
      </c>
      <c r="AF101">
        <v>0.86099999999999999</v>
      </c>
      <c r="AG101">
        <v>11.226000000000001</v>
      </c>
      <c r="AH101">
        <v>464.6223</v>
      </c>
      <c r="AI101">
        <v>53.686399999999999</v>
      </c>
      <c r="AJ101">
        <v>19.154</v>
      </c>
      <c r="AK101">
        <v>131.82660000000001</v>
      </c>
      <c r="AL101">
        <v>71.533500000000004</v>
      </c>
      <c r="AM101" t="s">
        <v>33</v>
      </c>
      <c r="AN101">
        <v>136.4</v>
      </c>
      <c r="AO101">
        <v>3874.18</v>
      </c>
      <c r="AP101">
        <v>380.39</v>
      </c>
    </row>
    <row r="102" spans="1:42">
      <c r="A102">
        <v>2060</v>
      </c>
      <c r="B102">
        <v>0</v>
      </c>
      <c r="C102">
        <v>12.603999999999999</v>
      </c>
      <c r="D102">
        <v>13.368</v>
      </c>
      <c r="E102">
        <v>139</v>
      </c>
      <c r="F102" t="s">
        <v>50</v>
      </c>
      <c r="G102">
        <v>995.97199999999998</v>
      </c>
      <c r="H102">
        <v>713.55259999999998</v>
      </c>
      <c r="I102">
        <v>282.4194</v>
      </c>
      <c r="J102">
        <v>71.643799999999999</v>
      </c>
      <c r="K102">
        <v>3.6469999999999998</v>
      </c>
      <c r="L102">
        <v>0.37440000000000001</v>
      </c>
      <c r="M102">
        <v>0.22</v>
      </c>
      <c r="N102">
        <v>53.7346</v>
      </c>
      <c r="O102">
        <v>124.6268</v>
      </c>
      <c r="P102">
        <v>53.7346</v>
      </c>
      <c r="Q102">
        <v>545</v>
      </c>
      <c r="R102">
        <v>226</v>
      </c>
      <c r="S102" s="1">
        <v>93.216999999999999</v>
      </c>
      <c r="T102">
        <v>2653.1097</v>
      </c>
      <c r="U102">
        <v>7.0999999999999994E-2</v>
      </c>
      <c r="V102">
        <v>8.8309999999999995</v>
      </c>
      <c r="W102">
        <v>77.694500000000005</v>
      </c>
      <c r="X102">
        <v>5.5959000000000003</v>
      </c>
      <c r="Y102">
        <v>73.239099999999993</v>
      </c>
      <c r="Z102">
        <v>0.28449999999999998</v>
      </c>
      <c r="AA102">
        <v>0.18410000000000001</v>
      </c>
      <c r="AB102">
        <v>17.975899999999999</v>
      </c>
      <c r="AC102">
        <v>1.2947</v>
      </c>
      <c r="AD102">
        <v>16.945</v>
      </c>
      <c r="AE102">
        <v>11.9519</v>
      </c>
      <c r="AF102">
        <v>0.86080000000000001</v>
      </c>
      <c r="AG102">
        <v>11.266500000000001</v>
      </c>
      <c r="AH102">
        <v>453.06029999999998</v>
      </c>
      <c r="AI102">
        <v>49.587499999999999</v>
      </c>
      <c r="AJ102">
        <v>17.5319</v>
      </c>
      <c r="AK102">
        <v>124.0967</v>
      </c>
      <c r="AL102">
        <v>69.276200000000003</v>
      </c>
      <c r="AM102" t="s">
        <v>33</v>
      </c>
      <c r="AN102">
        <v>130.91</v>
      </c>
      <c r="AO102">
        <v>3723.8</v>
      </c>
      <c r="AP102">
        <v>380.39</v>
      </c>
    </row>
    <row r="103" spans="1:42">
      <c r="A103">
        <v>2061</v>
      </c>
      <c r="B103">
        <v>0</v>
      </c>
      <c r="C103">
        <v>12.606999999999999</v>
      </c>
      <c r="D103">
        <v>13.375</v>
      </c>
      <c r="E103">
        <v>140</v>
      </c>
      <c r="F103" t="s">
        <v>50</v>
      </c>
      <c r="G103">
        <v>759.25409999999999</v>
      </c>
      <c r="H103">
        <v>688.60850000000005</v>
      </c>
      <c r="I103">
        <v>70.645600000000002</v>
      </c>
      <c r="J103">
        <v>90.695400000000006</v>
      </c>
      <c r="K103">
        <v>3.6469999999999998</v>
      </c>
      <c r="L103">
        <v>0.37019999999999997</v>
      </c>
      <c r="M103">
        <v>0.22</v>
      </c>
      <c r="N103">
        <v>53.728400000000001</v>
      </c>
      <c r="O103">
        <v>124.605</v>
      </c>
      <c r="P103">
        <v>53.728400000000001</v>
      </c>
      <c r="Q103">
        <v>537</v>
      </c>
      <c r="R103">
        <v>192</v>
      </c>
      <c r="S103" s="1">
        <v>83.915000000000006</v>
      </c>
      <c r="T103">
        <v>2382.6374000000001</v>
      </c>
      <c r="U103">
        <v>7.0699999999999999E-2</v>
      </c>
      <c r="V103">
        <v>8.5815999999999999</v>
      </c>
      <c r="W103">
        <v>76.954599999999999</v>
      </c>
      <c r="X103">
        <v>5.5239000000000003</v>
      </c>
      <c r="Y103">
        <v>72.577200000000005</v>
      </c>
      <c r="Z103">
        <v>0.28129999999999999</v>
      </c>
      <c r="AA103">
        <v>0.18210000000000001</v>
      </c>
      <c r="AB103">
        <v>17.810700000000001</v>
      </c>
      <c r="AC103">
        <v>1.2785</v>
      </c>
      <c r="AD103">
        <v>16.797599999999999</v>
      </c>
      <c r="AE103">
        <v>11.834</v>
      </c>
      <c r="AF103">
        <v>0.84950000000000003</v>
      </c>
      <c r="AG103">
        <v>11.1609</v>
      </c>
      <c r="AH103">
        <v>433.69740000000002</v>
      </c>
      <c r="AI103">
        <v>48.886400000000002</v>
      </c>
      <c r="AJ103">
        <v>17.591200000000001</v>
      </c>
      <c r="AK103">
        <v>121.8532</v>
      </c>
      <c r="AL103">
        <v>66.580299999999994</v>
      </c>
      <c r="AM103" t="s">
        <v>33</v>
      </c>
      <c r="AN103">
        <v>120.14</v>
      </c>
      <c r="AO103">
        <v>3415.72</v>
      </c>
      <c r="AP103">
        <v>380.39</v>
      </c>
    </row>
    <row r="104" spans="1:42">
      <c r="A104">
        <v>2062</v>
      </c>
      <c r="B104">
        <v>0</v>
      </c>
      <c r="C104">
        <v>12.617000000000001</v>
      </c>
      <c r="D104">
        <v>13.391999999999999</v>
      </c>
      <c r="E104">
        <v>141</v>
      </c>
      <c r="F104" t="s">
        <v>50</v>
      </c>
      <c r="G104">
        <v>887.30700000000002</v>
      </c>
      <c r="H104">
        <v>715.6069</v>
      </c>
      <c r="I104">
        <v>171.70009999999999</v>
      </c>
      <c r="J104">
        <v>80.649299999999997</v>
      </c>
      <c r="K104">
        <v>3.6469999999999998</v>
      </c>
      <c r="L104">
        <v>0.36520000000000002</v>
      </c>
      <c r="M104">
        <v>0.22</v>
      </c>
      <c r="N104">
        <v>53.711300000000001</v>
      </c>
      <c r="O104">
        <v>124.5449</v>
      </c>
      <c r="P104">
        <v>53.711300000000001</v>
      </c>
      <c r="Q104">
        <v>529</v>
      </c>
      <c r="R104">
        <v>205</v>
      </c>
      <c r="S104" s="1">
        <v>80.023799999999994</v>
      </c>
      <c r="T104">
        <v>2275.8584999999998</v>
      </c>
      <c r="U104">
        <v>7.0499999999999993E-2</v>
      </c>
      <c r="V104">
        <v>8.3529999999999998</v>
      </c>
      <c r="W104">
        <v>76.913300000000007</v>
      </c>
      <c r="X104">
        <v>5.5023</v>
      </c>
      <c r="Y104">
        <v>72.574200000000005</v>
      </c>
      <c r="Z104">
        <v>0.27739999999999998</v>
      </c>
      <c r="AA104">
        <v>0.17960000000000001</v>
      </c>
      <c r="AB104">
        <v>17.817699999999999</v>
      </c>
      <c r="AC104">
        <v>1.2746</v>
      </c>
      <c r="AD104">
        <v>16.8125</v>
      </c>
      <c r="AE104">
        <v>11.8164</v>
      </c>
      <c r="AF104">
        <v>0.84530000000000005</v>
      </c>
      <c r="AG104">
        <v>11.149800000000001</v>
      </c>
      <c r="AH104">
        <v>455.86410000000001</v>
      </c>
      <c r="AI104">
        <v>47.177799999999998</v>
      </c>
      <c r="AJ104">
        <v>16.778700000000001</v>
      </c>
      <c r="AK104">
        <v>126.0641</v>
      </c>
      <c r="AL104">
        <v>69.722099999999998</v>
      </c>
      <c r="AM104" t="s">
        <v>33</v>
      </c>
      <c r="AN104">
        <v>125.77</v>
      </c>
      <c r="AO104">
        <v>3577.83</v>
      </c>
      <c r="AP104">
        <v>380.38</v>
      </c>
    </row>
    <row r="105" spans="1:42">
      <c r="A105">
        <v>2063</v>
      </c>
      <c r="B105">
        <v>0</v>
      </c>
      <c r="C105">
        <v>12.62</v>
      </c>
      <c r="D105">
        <v>13.398</v>
      </c>
      <c r="E105">
        <v>142</v>
      </c>
      <c r="F105" t="s">
        <v>50</v>
      </c>
      <c r="G105">
        <v>763.62710000000004</v>
      </c>
      <c r="H105">
        <v>703.11090000000002</v>
      </c>
      <c r="I105">
        <v>60.516199999999998</v>
      </c>
      <c r="J105">
        <v>92.075199999999995</v>
      </c>
      <c r="K105">
        <v>3.6469</v>
      </c>
      <c r="L105">
        <v>0.36070000000000002</v>
      </c>
      <c r="M105">
        <v>0.22</v>
      </c>
      <c r="N105">
        <v>53.7057</v>
      </c>
      <c r="O105">
        <v>124.52549999999999</v>
      </c>
      <c r="P105">
        <v>53.7057</v>
      </c>
      <c r="Q105">
        <v>521</v>
      </c>
      <c r="R105">
        <v>197</v>
      </c>
      <c r="S105" s="1">
        <v>83.859099999999998</v>
      </c>
      <c r="T105">
        <v>2381.3960000000002</v>
      </c>
      <c r="U105">
        <v>7.0199999999999999E-2</v>
      </c>
      <c r="V105">
        <v>8.0803999999999991</v>
      </c>
      <c r="W105">
        <v>76.102199999999996</v>
      </c>
      <c r="X105">
        <v>5.4257999999999997</v>
      </c>
      <c r="Y105">
        <v>71.844899999999996</v>
      </c>
      <c r="Z105">
        <v>0.27400000000000002</v>
      </c>
      <c r="AA105">
        <v>0.1774</v>
      </c>
      <c r="AB105">
        <v>17.635000000000002</v>
      </c>
      <c r="AC105">
        <v>1.2573000000000001</v>
      </c>
      <c r="AD105">
        <v>16.648399999999999</v>
      </c>
      <c r="AE105">
        <v>11.6883</v>
      </c>
      <c r="AF105">
        <v>0.83330000000000004</v>
      </c>
      <c r="AG105">
        <v>11.0344</v>
      </c>
      <c r="AH105">
        <v>443.51159999999999</v>
      </c>
      <c r="AI105">
        <v>49.038400000000003</v>
      </c>
      <c r="AJ105">
        <v>17.585000000000001</v>
      </c>
      <c r="AK105">
        <v>124.9569</v>
      </c>
      <c r="AL105">
        <v>68.018900000000002</v>
      </c>
      <c r="AM105" t="s">
        <v>33</v>
      </c>
      <c r="AN105">
        <v>124.53</v>
      </c>
      <c r="AO105">
        <v>3542.19</v>
      </c>
      <c r="AP105">
        <v>380.39</v>
      </c>
    </row>
    <row r="106" spans="1:42">
      <c r="A106">
        <v>2064</v>
      </c>
      <c r="B106">
        <v>0</v>
      </c>
      <c r="C106">
        <v>12.631</v>
      </c>
      <c r="D106">
        <v>13.419</v>
      </c>
      <c r="E106">
        <v>143</v>
      </c>
      <c r="F106" t="s">
        <v>50</v>
      </c>
      <c r="G106">
        <v>969.76070000000004</v>
      </c>
      <c r="H106">
        <v>681.95439999999996</v>
      </c>
      <c r="I106">
        <v>287.80630000000002</v>
      </c>
      <c r="J106">
        <v>70.321899999999999</v>
      </c>
      <c r="K106">
        <v>3.6469</v>
      </c>
      <c r="L106">
        <v>0.35549999999999998</v>
      </c>
      <c r="M106">
        <v>0.22</v>
      </c>
      <c r="N106">
        <v>53.685400000000001</v>
      </c>
      <c r="O106">
        <v>124.4539</v>
      </c>
      <c r="P106">
        <v>53.685400000000001</v>
      </c>
      <c r="Q106">
        <v>513</v>
      </c>
      <c r="R106">
        <v>228</v>
      </c>
      <c r="S106" s="1">
        <v>81.441800000000001</v>
      </c>
      <c r="T106">
        <v>2318.1763999999998</v>
      </c>
      <c r="U106">
        <v>7.0000000000000007E-2</v>
      </c>
      <c r="V106">
        <v>8.7178000000000004</v>
      </c>
      <c r="W106">
        <v>76.253299999999996</v>
      </c>
      <c r="X106">
        <v>5.4181999999999997</v>
      </c>
      <c r="Y106">
        <v>72.024199999999993</v>
      </c>
      <c r="Z106">
        <v>0.27010000000000001</v>
      </c>
      <c r="AA106">
        <v>0.17480000000000001</v>
      </c>
      <c r="AB106">
        <v>17.689299999999999</v>
      </c>
      <c r="AC106">
        <v>1.2568999999999999</v>
      </c>
      <c r="AD106">
        <v>16.708300000000001</v>
      </c>
      <c r="AE106">
        <v>11.6983</v>
      </c>
      <c r="AF106">
        <v>0.83120000000000005</v>
      </c>
      <c r="AG106">
        <v>11.0495</v>
      </c>
      <c r="AH106">
        <v>433.73689999999999</v>
      </c>
      <c r="AI106">
        <v>46.281100000000002</v>
      </c>
      <c r="AJ106">
        <v>16.453099999999999</v>
      </c>
      <c r="AK106">
        <v>119.307</v>
      </c>
      <c r="AL106">
        <v>66.176299999999998</v>
      </c>
      <c r="AM106" t="s">
        <v>33</v>
      </c>
      <c r="AN106">
        <v>135.16</v>
      </c>
      <c r="AO106">
        <v>3843.89</v>
      </c>
      <c r="AP106">
        <v>380.37</v>
      </c>
    </row>
    <row r="107" spans="1:42">
      <c r="A107">
        <v>2065</v>
      </c>
      <c r="B107">
        <v>0</v>
      </c>
      <c r="C107">
        <v>12.632</v>
      </c>
      <c r="D107">
        <v>13.420999999999999</v>
      </c>
      <c r="E107">
        <v>144</v>
      </c>
      <c r="F107" t="s">
        <v>50</v>
      </c>
      <c r="G107">
        <v>719.84230000000002</v>
      </c>
      <c r="H107">
        <v>708.14580000000001</v>
      </c>
      <c r="I107">
        <v>11.6965</v>
      </c>
      <c r="J107">
        <v>98.375100000000003</v>
      </c>
      <c r="K107">
        <v>3.6469</v>
      </c>
      <c r="L107">
        <v>0.35120000000000001</v>
      </c>
      <c r="M107">
        <v>0.22</v>
      </c>
      <c r="N107">
        <v>53.683199999999999</v>
      </c>
      <c r="O107">
        <v>124.4462</v>
      </c>
      <c r="P107">
        <v>53.683199999999999</v>
      </c>
      <c r="Q107">
        <v>505</v>
      </c>
      <c r="R107">
        <v>195</v>
      </c>
      <c r="S107" s="1">
        <v>80.191000000000003</v>
      </c>
      <c r="T107">
        <v>2273.8305999999998</v>
      </c>
      <c r="U107">
        <v>6.9699999999999998E-2</v>
      </c>
      <c r="V107">
        <v>8.2697000000000003</v>
      </c>
      <c r="W107">
        <v>75.201899999999995</v>
      </c>
      <c r="X107">
        <v>5.3253000000000004</v>
      </c>
      <c r="Y107">
        <v>71.067899999999995</v>
      </c>
      <c r="Z107">
        <v>0.26679999999999998</v>
      </c>
      <c r="AA107">
        <v>0.17269999999999999</v>
      </c>
      <c r="AB107">
        <v>17.447399999999998</v>
      </c>
      <c r="AC107">
        <v>1.2355</v>
      </c>
      <c r="AD107">
        <v>16.488299999999999</v>
      </c>
      <c r="AE107">
        <v>11.535600000000001</v>
      </c>
      <c r="AF107">
        <v>0.81689999999999996</v>
      </c>
      <c r="AG107">
        <v>10.9015</v>
      </c>
      <c r="AH107">
        <v>444.0292</v>
      </c>
      <c r="AI107">
        <v>50.696300000000001</v>
      </c>
      <c r="AJ107">
        <v>18.122399999999999</v>
      </c>
      <c r="AK107">
        <v>127.2251</v>
      </c>
      <c r="AL107">
        <v>68.072900000000004</v>
      </c>
      <c r="AM107" t="s">
        <v>33</v>
      </c>
      <c r="AN107">
        <v>133.82</v>
      </c>
      <c r="AO107">
        <v>3792.41</v>
      </c>
      <c r="AP107">
        <v>380.38</v>
      </c>
    </row>
    <row r="108" spans="1:42">
      <c r="A108">
        <v>2066</v>
      </c>
      <c r="B108">
        <v>0</v>
      </c>
      <c r="C108">
        <v>12.641999999999999</v>
      </c>
      <c r="D108">
        <v>13.44</v>
      </c>
      <c r="E108">
        <v>145</v>
      </c>
      <c r="F108" t="s">
        <v>50</v>
      </c>
      <c r="G108">
        <v>864.61099999999999</v>
      </c>
      <c r="H108">
        <v>643.10119999999995</v>
      </c>
      <c r="I108">
        <v>221.50980000000001</v>
      </c>
      <c r="J108">
        <v>74.380399999999995</v>
      </c>
      <c r="K108">
        <v>3.6469</v>
      </c>
      <c r="L108">
        <v>0.3458</v>
      </c>
      <c r="M108">
        <v>0.22</v>
      </c>
      <c r="N108">
        <v>53.665300000000002</v>
      </c>
      <c r="O108">
        <v>124.38339999999999</v>
      </c>
      <c r="P108">
        <v>53.665300000000002</v>
      </c>
      <c r="Q108">
        <v>497</v>
      </c>
      <c r="R108">
        <v>203</v>
      </c>
      <c r="S108" s="1">
        <v>72.627499999999998</v>
      </c>
      <c r="T108">
        <v>2067.9639000000002</v>
      </c>
      <c r="U108">
        <v>6.9500000000000006E-2</v>
      </c>
      <c r="V108">
        <v>8.4862000000000002</v>
      </c>
      <c r="W108">
        <v>75.166799999999995</v>
      </c>
      <c r="X108">
        <v>5.3047000000000004</v>
      </c>
      <c r="Y108">
        <v>71.072000000000003</v>
      </c>
      <c r="Z108">
        <v>0.26269999999999999</v>
      </c>
      <c r="AA108">
        <v>0.17</v>
      </c>
      <c r="AB108">
        <v>17.4559</v>
      </c>
      <c r="AC108">
        <v>1.2319</v>
      </c>
      <c r="AD108">
        <v>16.504999999999999</v>
      </c>
      <c r="AE108">
        <v>11.518800000000001</v>
      </c>
      <c r="AF108">
        <v>0.81289999999999996</v>
      </c>
      <c r="AG108">
        <v>10.891299999999999</v>
      </c>
      <c r="AH108">
        <v>411.31270000000001</v>
      </c>
      <c r="AI108">
        <v>41.608499999999999</v>
      </c>
      <c r="AJ108">
        <v>14.9537</v>
      </c>
      <c r="AK108">
        <v>112.5133</v>
      </c>
      <c r="AL108">
        <v>62.713000000000001</v>
      </c>
      <c r="AM108" t="s">
        <v>33</v>
      </c>
      <c r="AN108">
        <v>108.44</v>
      </c>
      <c r="AO108">
        <v>3089.42</v>
      </c>
      <c r="AP108">
        <v>380.38</v>
      </c>
    </row>
    <row r="109" spans="1:42">
      <c r="A109">
        <v>2067</v>
      </c>
      <c r="B109">
        <v>0</v>
      </c>
      <c r="C109">
        <v>12.651999999999999</v>
      </c>
      <c r="D109">
        <v>13.458</v>
      </c>
      <c r="E109">
        <v>146</v>
      </c>
      <c r="F109" t="s">
        <v>50</v>
      </c>
      <c r="G109">
        <v>869.30020000000002</v>
      </c>
      <c r="H109">
        <v>679.4751</v>
      </c>
      <c r="I109">
        <v>189.82509999999999</v>
      </c>
      <c r="J109">
        <v>78.163499999999999</v>
      </c>
      <c r="K109">
        <v>3.6467999999999998</v>
      </c>
      <c r="L109">
        <v>0.3412</v>
      </c>
      <c r="M109">
        <v>0.22</v>
      </c>
      <c r="N109">
        <v>53.6479</v>
      </c>
      <c r="O109">
        <v>124.32250000000001</v>
      </c>
      <c r="P109">
        <v>53.6479</v>
      </c>
      <c r="Q109">
        <v>489</v>
      </c>
      <c r="R109">
        <v>204</v>
      </c>
      <c r="S109" s="1">
        <v>69.604399999999998</v>
      </c>
      <c r="T109">
        <v>1979.7859000000001</v>
      </c>
      <c r="U109">
        <v>6.9199999999999998E-2</v>
      </c>
      <c r="V109">
        <v>8.4563000000000006</v>
      </c>
      <c r="W109">
        <v>75.066299999999998</v>
      </c>
      <c r="X109">
        <v>5.2796000000000003</v>
      </c>
      <c r="Y109">
        <v>71.014799999999994</v>
      </c>
      <c r="Z109">
        <v>0.25929999999999997</v>
      </c>
      <c r="AA109">
        <v>0.1678</v>
      </c>
      <c r="AB109">
        <v>17.4483</v>
      </c>
      <c r="AC109">
        <v>1.2272000000000001</v>
      </c>
      <c r="AD109">
        <v>16.506499999999999</v>
      </c>
      <c r="AE109">
        <v>11.492599999999999</v>
      </c>
      <c r="AF109">
        <v>0.80830000000000002</v>
      </c>
      <c r="AG109">
        <v>10.872299999999999</v>
      </c>
      <c r="AH109">
        <v>433.59350000000001</v>
      </c>
      <c r="AI109">
        <v>43.848300000000002</v>
      </c>
      <c r="AJ109">
        <v>15.686400000000001</v>
      </c>
      <c r="AK109">
        <v>120.2637</v>
      </c>
      <c r="AL109">
        <v>66.083100000000002</v>
      </c>
      <c r="AM109" t="s">
        <v>33</v>
      </c>
      <c r="AN109">
        <v>126.45</v>
      </c>
      <c r="AO109">
        <v>3598.22</v>
      </c>
      <c r="AP109">
        <v>380.39</v>
      </c>
    </row>
    <row r="110" spans="1:42">
      <c r="A110">
        <v>2068</v>
      </c>
      <c r="B110">
        <v>0</v>
      </c>
      <c r="C110">
        <v>12.659000000000001</v>
      </c>
      <c r="D110">
        <v>13.47</v>
      </c>
      <c r="E110">
        <v>147</v>
      </c>
      <c r="F110" t="s">
        <v>50</v>
      </c>
      <c r="G110">
        <v>824.50300000000004</v>
      </c>
      <c r="H110">
        <v>722.07929999999999</v>
      </c>
      <c r="I110">
        <v>102.4237</v>
      </c>
      <c r="J110">
        <v>87.577500000000001</v>
      </c>
      <c r="K110">
        <v>3.6467999999999998</v>
      </c>
      <c r="L110">
        <v>0.33660000000000001</v>
      </c>
      <c r="M110">
        <v>0.22</v>
      </c>
      <c r="N110">
        <v>53.636000000000003</v>
      </c>
      <c r="O110">
        <v>124.2805</v>
      </c>
      <c r="P110">
        <v>53.636000000000003</v>
      </c>
      <c r="Q110">
        <v>481</v>
      </c>
      <c r="R110">
        <v>210</v>
      </c>
      <c r="S110" s="1">
        <v>75.666499999999999</v>
      </c>
      <c r="T110">
        <v>2148.8906999999999</v>
      </c>
      <c r="U110">
        <v>6.8900000000000003E-2</v>
      </c>
      <c r="V110">
        <v>8.0281000000000002</v>
      </c>
      <c r="W110">
        <v>74.613900000000001</v>
      </c>
      <c r="X110">
        <v>5.2298</v>
      </c>
      <c r="Y110">
        <v>70.625</v>
      </c>
      <c r="Z110">
        <v>0.25580000000000003</v>
      </c>
      <c r="AA110">
        <v>0.16550000000000001</v>
      </c>
      <c r="AB110">
        <v>17.353899999999999</v>
      </c>
      <c r="AC110">
        <v>1.2163999999999999</v>
      </c>
      <c r="AD110">
        <v>16.426200000000001</v>
      </c>
      <c r="AE110">
        <v>11.415900000000001</v>
      </c>
      <c r="AF110">
        <v>0.80020000000000002</v>
      </c>
      <c r="AG110">
        <v>10.8056</v>
      </c>
      <c r="AH110">
        <v>456.84789999999998</v>
      </c>
      <c r="AI110">
        <v>48.3658</v>
      </c>
      <c r="AJ110">
        <v>17.1953</v>
      </c>
      <c r="AK110">
        <v>129.98230000000001</v>
      </c>
      <c r="AL110">
        <v>69.688000000000002</v>
      </c>
      <c r="AM110" t="s">
        <v>33</v>
      </c>
      <c r="AN110">
        <v>125.28</v>
      </c>
      <c r="AO110">
        <v>3555.79</v>
      </c>
      <c r="AP110">
        <v>380.39</v>
      </c>
    </row>
    <row r="111" spans="1:42">
      <c r="A111">
        <v>2069</v>
      </c>
      <c r="B111">
        <v>0</v>
      </c>
      <c r="C111">
        <v>12.663</v>
      </c>
      <c r="D111">
        <v>13.478</v>
      </c>
      <c r="E111">
        <v>148</v>
      </c>
      <c r="F111" t="s">
        <v>50</v>
      </c>
      <c r="G111">
        <v>759.73099999999999</v>
      </c>
      <c r="H111">
        <v>638.40390000000002</v>
      </c>
      <c r="I111">
        <v>121.3271</v>
      </c>
      <c r="J111">
        <v>84.030299999999997</v>
      </c>
      <c r="K111">
        <v>3.6467999999999998</v>
      </c>
      <c r="L111">
        <v>0.33179999999999998</v>
      </c>
      <c r="M111">
        <v>0.22</v>
      </c>
      <c r="N111">
        <v>53.627899999999997</v>
      </c>
      <c r="O111">
        <v>124.25230000000001</v>
      </c>
      <c r="P111">
        <v>53.627899999999997</v>
      </c>
      <c r="Q111">
        <v>473</v>
      </c>
      <c r="R111">
        <v>192</v>
      </c>
      <c r="S111" s="1">
        <v>63.263800000000003</v>
      </c>
      <c r="T111">
        <v>1797.8130000000001</v>
      </c>
      <c r="U111">
        <v>6.8699999999999997E-2</v>
      </c>
      <c r="V111">
        <v>8.1781000000000006</v>
      </c>
      <c r="W111">
        <v>73.877600000000001</v>
      </c>
      <c r="X111">
        <v>5.1604999999999999</v>
      </c>
      <c r="Y111">
        <v>69.966499999999996</v>
      </c>
      <c r="Z111">
        <v>0.252</v>
      </c>
      <c r="AA111">
        <v>0.16309999999999999</v>
      </c>
      <c r="AB111">
        <v>17.189599999999999</v>
      </c>
      <c r="AC111">
        <v>1.2007000000000001</v>
      </c>
      <c r="AD111">
        <v>16.279599999999999</v>
      </c>
      <c r="AE111">
        <v>11.298400000000001</v>
      </c>
      <c r="AF111">
        <v>0.78920000000000001</v>
      </c>
      <c r="AG111">
        <v>10.7003</v>
      </c>
      <c r="AH111">
        <v>406.05770000000001</v>
      </c>
      <c r="AI111">
        <v>41.5319</v>
      </c>
      <c r="AJ111">
        <v>15.0724</v>
      </c>
      <c r="AK111">
        <v>113.77419999999999</v>
      </c>
      <c r="AL111">
        <v>61.967700000000001</v>
      </c>
      <c r="AM111" t="s">
        <v>33</v>
      </c>
      <c r="AN111">
        <v>104.94</v>
      </c>
      <c r="AO111">
        <v>2984.48</v>
      </c>
      <c r="AP111">
        <v>380.39</v>
      </c>
    </row>
    <row r="112" spans="1:42">
      <c r="A112">
        <v>2070</v>
      </c>
      <c r="B112">
        <v>0</v>
      </c>
      <c r="C112">
        <v>12.673999999999999</v>
      </c>
      <c r="D112">
        <v>13.497999999999999</v>
      </c>
      <c r="E112">
        <v>149</v>
      </c>
      <c r="F112" t="s">
        <v>50</v>
      </c>
      <c r="G112">
        <v>858.4298</v>
      </c>
      <c r="H112">
        <v>634.96609999999998</v>
      </c>
      <c r="I112">
        <v>223.46369999999999</v>
      </c>
      <c r="J112">
        <v>73.968299999999999</v>
      </c>
      <c r="K112">
        <v>3.6467999999999998</v>
      </c>
      <c r="L112">
        <v>0.3266</v>
      </c>
      <c r="M112">
        <v>0.22</v>
      </c>
      <c r="N112">
        <v>53.608800000000002</v>
      </c>
      <c r="O112">
        <v>124.18519999999999</v>
      </c>
      <c r="P112">
        <v>53.608800000000002</v>
      </c>
      <c r="Q112">
        <v>465</v>
      </c>
      <c r="R112">
        <v>200</v>
      </c>
      <c r="S112" s="1">
        <v>63.397799999999997</v>
      </c>
      <c r="T112">
        <v>1804.3304000000001</v>
      </c>
      <c r="U112">
        <v>6.8400000000000002E-2</v>
      </c>
      <c r="V112">
        <v>8.3340999999999994</v>
      </c>
      <c r="W112">
        <v>73.854299999999995</v>
      </c>
      <c r="X112">
        <v>5.1413000000000002</v>
      </c>
      <c r="Y112">
        <v>69.983699999999999</v>
      </c>
      <c r="Z112">
        <v>0.2482</v>
      </c>
      <c r="AA112">
        <v>0.16059999999999999</v>
      </c>
      <c r="AB112">
        <v>17.201000000000001</v>
      </c>
      <c r="AC112">
        <v>1.1974</v>
      </c>
      <c r="AD112">
        <v>16.299499999999998</v>
      </c>
      <c r="AE112">
        <v>11.283200000000001</v>
      </c>
      <c r="AF112">
        <v>0.78549999999999998</v>
      </c>
      <c r="AG112">
        <v>10.6919</v>
      </c>
      <c r="AH112">
        <v>406.84219999999999</v>
      </c>
      <c r="AI112">
        <v>39.807200000000002</v>
      </c>
      <c r="AJ112">
        <v>14.2827</v>
      </c>
      <c r="AK112">
        <v>112.2017</v>
      </c>
      <c r="AL112">
        <v>61.832299999999996</v>
      </c>
      <c r="AM112" t="s">
        <v>33</v>
      </c>
      <c r="AN112">
        <v>113.69</v>
      </c>
      <c r="AO112">
        <v>3235.53</v>
      </c>
      <c r="AP112">
        <v>380.39</v>
      </c>
    </row>
    <row r="113" spans="1:42">
      <c r="A113">
        <v>2071</v>
      </c>
      <c r="B113">
        <v>0</v>
      </c>
      <c r="C113">
        <v>12.679</v>
      </c>
      <c r="D113">
        <v>13.509</v>
      </c>
      <c r="E113">
        <v>150</v>
      </c>
      <c r="F113" t="s">
        <v>50</v>
      </c>
      <c r="G113">
        <v>798.05259999999998</v>
      </c>
      <c r="H113">
        <v>751.88779999999997</v>
      </c>
      <c r="I113">
        <v>46.1648</v>
      </c>
      <c r="J113">
        <v>94.215299999999999</v>
      </c>
      <c r="K113">
        <v>3.6467000000000001</v>
      </c>
      <c r="L113">
        <v>0.3221</v>
      </c>
      <c r="M113">
        <v>0.22</v>
      </c>
      <c r="N113">
        <v>53.598599999999998</v>
      </c>
      <c r="O113">
        <v>124.1493</v>
      </c>
      <c r="P113">
        <v>53.598599999999998</v>
      </c>
      <c r="Q113">
        <v>457</v>
      </c>
      <c r="R113">
        <v>244</v>
      </c>
      <c r="S113" s="1">
        <v>74.762600000000006</v>
      </c>
      <c r="T113">
        <v>2122.0547000000001</v>
      </c>
      <c r="U113">
        <v>6.8199999999999997E-2</v>
      </c>
      <c r="V113">
        <v>7.5224000000000002</v>
      </c>
      <c r="W113">
        <v>73.241600000000005</v>
      </c>
      <c r="X113">
        <v>5.0811999999999999</v>
      </c>
      <c r="Y113">
        <v>69.442599999999999</v>
      </c>
      <c r="Z113">
        <v>0.2447</v>
      </c>
      <c r="AA113">
        <v>0.15840000000000001</v>
      </c>
      <c r="AB113">
        <v>17.0671</v>
      </c>
      <c r="AC113">
        <v>1.1839999999999999</v>
      </c>
      <c r="AD113">
        <v>16.181899999999999</v>
      </c>
      <c r="AE113">
        <v>11.1835</v>
      </c>
      <c r="AF113">
        <v>0.77590000000000003</v>
      </c>
      <c r="AG113">
        <v>10.603400000000001</v>
      </c>
      <c r="AH113">
        <v>472.19819999999999</v>
      </c>
      <c r="AI113">
        <v>52.569699999999997</v>
      </c>
      <c r="AJ113">
        <v>18.401800000000001</v>
      </c>
      <c r="AK113">
        <v>136.7919</v>
      </c>
      <c r="AL113">
        <v>71.926199999999994</v>
      </c>
      <c r="AM113" t="s">
        <v>33</v>
      </c>
      <c r="AN113">
        <v>127.87</v>
      </c>
      <c r="AO113">
        <v>3626.82</v>
      </c>
      <c r="AP113">
        <v>380.39</v>
      </c>
    </row>
    <row r="114" spans="1:42">
      <c r="A114">
        <v>2072</v>
      </c>
      <c r="B114">
        <v>0</v>
      </c>
      <c r="C114">
        <v>12.679</v>
      </c>
      <c r="D114">
        <v>13.509</v>
      </c>
      <c r="E114">
        <v>151</v>
      </c>
      <c r="F114" t="s">
        <v>50</v>
      </c>
      <c r="G114">
        <v>684.7799</v>
      </c>
      <c r="H114">
        <v>648.01279999999997</v>
      </c>
      <c r="I114">
        <v>36.767099999999999</v>
      </c>
      <c r="J114">
        <v>94.630799999999994</v>
      </c>
      <c r="K114">
        <v>3.6467000000000001</v>
      </c>
      <c r="L114">
        <v>0.317</v>
      </c>
      <c r="M114">
        <v>0.22</v>
      </c>
      <c r="N114">
        <v>53.598599999999998</v>
      </c>
      <c r="O114">
        <v>124.1493</v>
      </c>
      <c r="P114">
        <v>53.598599999999998</v>
      </c>
      <c r="Q114">
        <v>450</v>
      </c>
      <c r="R114">
        <v>186</v>
      </c>
      <c r="S114" s="1">
        <v>61.510199999999998</v>
      </c>
      <c r="T114">
        <v>1744.1280999999999</v>
      </c>
      <c r="U114">
        <v>6.7900000000000002E-2</v>
      </c>
      <c r="V114">
        <v>7.556</v>
      </c>
      <c r="W114">
        <v>72.119799999999998</v>
      </c>
      <c r="X114">
        <v>4.9751000000000003</v>
      </c>
      <c r="Y114">
        <v>68.266499999999994</v>
      </c>
      <c r="Z114">
        <v>0.24079999999999999</v>
      </c>
      <c r="AA114">
        <v>0.15590000000000001</v>
      </c>
      <c r="AB114">
        <v>16.805700000000002</v>
      </c>
      <c r="AC114">
        <v>1.1593</v>
      </c>
      <c r="AD114">
        <v>15.9078</v>
      </c>
      <c r="AE114">
        <v>11.0122</v>
      </c>
      <c r="AF114">
        <v>0.75970000000000004</v>
      </c>
      <c r="AG114">
        <v>10.4238</v>
      </c>
      <c r="AH114">
        <v>408.2817</v>
      </c>
      <c r="AI114">
        <v>44.387500000000003</v>
      </c>
      <c r="AJ114">
        <v>15.924200000000001</v>
      </c>
      <c r="AK114">
        <v>117.07769999999999</v>
      </c>
      <c r="AL114">
        <v>62.3416</v>
      </c>
      <c r="AM114" t="s">
        <v>33</v>
      </c>
      <c r="AN114">
        <v>129.85</v>
      </c>
      <c r="AO114">
        <v>3684.58</v>
      </c>
      <c r="AP114">
        <v>380.39</v>
      </c>
    </row>
    <row r="115" spans="1:42">
      <c r="A115">
        <v>2073</v>
      </c>
      <c r="B115">
        <v>0</v>
      </c>
      <c r="C115">
        <v>12.683</v>
      </c>
      <c r="D115">
        <v>13.515000000000001</v>
      </c>
      <c r="E115">
        <v>152</v>
      </c>
      <c r="F115" t="s">
        <v>50</v>
      </c>
      <c r="G115">
        <v>749.56370000000004</v>
      </c>
      <c r="H115">
        <v>635.04960000000005</v>
      </c>
      <c r="I115">
        <v>114.5141</v>
      </c>
      <c r="J115">
        <v>84.7226</v>
      </c>
      <c r="K115">
        <v>3.6467000000000001</v>
      </c>
      <c r="L115">
        <v>0.31219999999999998</v>
      </c>
      <c r="M115">
        <v>0.22</v>
      </c>
      <c r="N115">
        <v>53.592500000000001</v>
      </c>
      <c r="O115">
        <v>124.1281</v>
      </c>
      <c r="P115">
        <v>53.592500000000001</v>
      </c>
      <c r="Q115">
        <v>443</v>
      </c>
      <c r="R115">
        <v>197</v>
      </c>
      <c r="S115" s="1">
        <v>61.672400000000003</v>
      </c>
      <c r="T115">
        <v>1751.5592999999999</v>
      </c>
      <c r="U115">
        <v>6.7699999999999996E-2</v>
      </c>
      <c r="V115">
        <v>7.8361999999999998</v>
      </c>
      <c r="W115">
        <v>71.376999999999995</v>
      </c>
      <c r="X115">
        <v>4.9066000000000001</v>
      </c>
      <c r="Y115">
        <v>67.598200000000006</v>
      </c>
      <c r="Z115">
        <v>0.23719999999999999</v>
      </c>
      <c r="AA115">
        <v>0.1535</v>
      </c>
      <c r="AB115">
        <v>16.637699999999999</v>
      </c>
      <c r="AC115">
        <v>1.1436999999999999</v>
      </c>
      <c r="AD115">
        <v>15.7569</v>
      </c>
      <c r="AE115">
        <v>10.895200000000001</v>
      </c>
      <c r="AF115">
        <v>0.749</v>
      </c>
      <c r="AG115">
        <v>10.3184</v>
      </c>
      <c r="AH115">
        <v>402.05160000000001</v>
      </c>
      <c r="AI115">
        <v>42.441400000000002</v>
      </c>
      <c r="AJ115">
        <v>15.1775</v>
      </c>
      <c r="AK115">
        <v>114.10550000000001</v>
      </c>
      <c r="AL115">
        <v>61.273600000000002</v>
      </c>
      <c r="AM115" t="s">
        <v>33</v>
      </c>
      <c r="AN115">
        <v>113.66</v>
      </c>
      <c r="AO115">
        <v>3229.25</v>
      </c>
      <c r="AP115">
        <v>380.39</v>
      </c>
    </row>
    <row r="116" spans="1:42">
      <c r="A116">
        <v>2074</v>
      </c>
      <c r="B116">
        <v>0</v>
      </c>
      <c r="C116">
        <v>12.693</v>
      </c>
      <c r="D116">
        <v>13.534000000000001</v>
      </c>
      <c r="E116">
        <v>153</v>
      </c>
      <c r="F116" t="s">
        <v>50</v>
      </c>
      <c r="G116">
        <v>889.09389999999996</v>
      </c>
      <c r="H116">
        <v>680.48540000000003</v>
      </c>
      <c r="I116">
        <v>208.60849999999999</v>
      </c>
      <c r="J116">
        <v>76.537000000000006</v>
      </c>
      <c r="K116">
        <v>3.6467000000000001</v>
      </c>
      <c r="L116">
        <v>0.30759999999999998</v>
      </c>
      <c r="M116">
        <v>0.22</v>
      </c>
      <c r="N116">
        <v>53.574399999999997</v>
      </c>
      <c r="O116">
        <v>124.0647</v>
      </c>
      <c r="P116">
        <v>53.574399999999997</v>
      </c>
      <c r="Q116">
        <v>436</v>
      </c>
      <c r="R116">
        <v>270</v>
      </c>
      <c r="S116" s="1">
        <v>70.1935</v>
      </c>
      <c r="T116">
        <v>1995.8676</v>
      </c>
      <c r="U116">
        <v>6.7400000000000002E-2</v>
      </c>
      <c r="V116">
        <v>7.9724000000000004</v>
      </c>
      <c r="W116">
        <v>71.397199999999998</v>
      </c>
      <c r="X116">
        <v>4.8907999999999996</v>
      </c>
      <c r="Y116">
        <v>67.652799999999999</v>
      </c>
      <c r="Z116">
        <v>0.23369999999999999</v>
      </c>
      <c r="AA116">
        <v>0.1512</v>
      </c>
      <c r="AB116">
        <v>16.657599999999999</v>
      </c>
      <c r="AC116">
        <v>1.1411</v>
      </c>
      <c r="AD116">
        <v>15.784000000000001</v>
      </c>
      <c r="AE116">
        <v>10.887600000000001</v>
      </c>
      <c r="AF116">
        <v>0.74580000000000002</v>
      </c>
      <c r="AG116">
        <v>10.316599999999999</v>
      </c>
      <c r="AH116">
        <v>430.7183</v>
      </c>
      <c r="AI116">
        <v>46.8977</v>
      </c>
      <c r="AJ116">
        <v>16.270700000000001</v>
      </c>
      <c r="AK116">
        <v>121.2093</v>
      </c>
      <c r="AL116">
        <v>65.389300000000006</v>
      </c>
      <c r="AM116" t="s">
        <v>33</v>
      </c>
      <c r="AN116">
        <v>117.97</v>
      </c>
      <c r="AO116">
        <v>3352.32</v>
      </c>
      <c r="AP116">
        <v>380.39</v>
      </c>
    </row>
    <row r="117" spans="1:42">
      <c r="A117">
        <v>2075</v>
      </c>
      <c r="B117">
        <v>0</v>
      </c>
      <c r="C117">
        <v>12.701000000000001</v>
      </c>
      <c r="D117">
        <v>13.55</v>
      </c>
      <c r="E117">
        <v>154</v>
      </c>
      <c r="F117" t="s">
        <v>50</v>
      </c>
      <c r="G117">
        <v>780.44569999999999</v>
      </c>
      <c r="H117">
        <v>602.02919999999995</v>
      </c>
      <c r="I117">
        <v>178.41650000000001</v>
      </c>
      <c r="J117">
        <v>77.139200000000002</v>
      </c>
      <c r="K117">
        <v>3.6465999999999998</v>
      </c>
      <c r="L117">
        <v>0.30359999999999998</v>
      </c>
      <c r="M117">
        <v>0.22</v>
      </c>
      <c r="N117">
        <v>53.558700000000002</v>
      </c>
      <c r="O117">
        <v>124.0094</v>
      </c>
      <c r="P117">
        <v>53.558700000000002</v>
      </c>
      <c r="Q117">
        <v>429</v>
      </c>
      <c r="R117">
        <v>192</v>
      </c>
      <c r="S117" s="1">
        <v>55.094099999999997</v>
      </c>
      <c r="T117">
        <v>1566.3904</v>
      </c>
      <c r="U117">
        <v>6.7199999999999996E-2</v>
      </c>
      <c r="V117">
        <v>8.0287000000000006</v>
      </c>
      <c r="W117">
        <v>71.247600000000006</v>
      </c>
      <c r="X117">
        <v>4.8632999999999997</v>
      </c>
      <c r="Y117">
        <v>67.546800000000005</v>
      </c>
      <c r="Z117">
        <v>0.2306</v>
      </c>
      <c r="AA117">
        <v>0.14929999999999999</v>
      </c>
      <c r="AB117">
        <v>16.6357</v>
      </c>
      <c r="AC117">
        <v>1.1355</v>
      </c>
      <c r="AD117">
        <v>15.771599999999999</v>
      </c>
      <c r="AE117">
        <v>10.855700000000001</v>
      </c>
      <c r="AF117">
        <v>0.74099999999999999</v>
      </c>
      <c r="AG117">
        <v>10.2918</v>
      </c>
      <c r="AH117">
        <v>385.08240000000001</v>
      </c>
      <c r="AI117">
        <v>37.845500000000001</v>
      </c>
      <c r="AJ117">
        <v>13.6646</v>
      </c>
      <c r="AK117">
        <v>107.0157</v>
      </c>
      <c r="AL117">
        <v>58.421100000000003</v>
      </c>
      <c r="AM117" t="s">
        <v>33</v>
      </c>
      <c r="AN117">
        <v>95.95</v>
      </c>
      <c r="AO117">
        <v>2728.21</v>
      </c>
      <c r="AP117">
        <v>380.38</v>
      </c>
    </row>
    <row r="118" spans="1:42">
      <c r="A118">
        <v>2076</v>
      </c>
      <c r="B118">
        <v>0</v>
      </c>
      <c r="C118">
        <v>12.707000000000001</v>
      </c>
      <c r="D118">
        <v>13.56</v>
      </c>
      <c r="E118">
        <v>155</v>
      </c>
      <c r="F118" t="s">
        <v>50</v>
      </c>
      <c r="G118">
        <v>721.72339999999997</v>
      </c>
      <c r="H118">
        <v>638.96500000000003</v>
      </c>
      <c r="I118">
        <v>82.758399999999995</v>
      </c>
      <c r="J118">
        <v>88.533199999999994</v>
      </c>
      <c r="K118">
        <v>3.6465999999999998</v>
      </c>
      <c r="L118">
        <v>0.2994</v>
      </c>
      <c r="M118">
        <v>0.22</v>
      </c>
      <c r="N118">
        <v>53.549100000000003</v>
      </c>
      <c r="O118">
        <v>123.9759</v>
      </c>
      <c r="P118">
        <v>53.549100000000003</v>
      </c>
      <c r="Q118">
        <v>422</v>
      </c>
      <c r="R118">
        <v>200</v>
      </c>
      <c r="S118" s="1">
        <v>60.605400000000003</v>
      </c>
      <c r="T118">
        <v>1720.2286999999999</v>
      </c>
      <c r="U118">
        <v>6.6900000000000001E-2</v>
      </c>
      <c r="V118">
        <v>7.6908000000000003</v>
      </c>
      <c r="W118">
        <v>70.686099999999996</v>
      </c>
      <c r="X118">
        <v>4.8079999999999998</v>
      </c>
      <c r="Y118">
        <v>67.050700000000006</v>
      </c>
      <c r="Z118">
        <v>0.22750000000000001</v>
      </c>
      <c r="AA118">
        <v>0.1472</v>
      </c>
      <c r="AB118">
        <v>16.5124</v>
      </c>
      <c r="AC118">
        <v>1.1232</v>
      </c>
      <c r="AD118">
        <v>15.6631</v>
      </c>
      <c r="AE118">
        <v>10.764699999999999</v>
      </c>
      <c r="AF118">
        <v>0.73219999999999996</v>
      </c>
      <c r="AG118">
        <v>10.2111</v>
      </c>
      <c r="AH118">
        <v>404.8116</v>
      </c>
      <c r="AI118">
        <v>42.221899999999998</v>
      </c>
      <c r="AJ118">
        <v>15.0581</v>
      </c>
      <c r="AK118">
        <v>115.3772</v>
      </c>
      <c r="AL118">
        <v>61.496099999999998</v>
      </c>
      <c r="AM118" t="s">
        <v>33</v>
      </c>
      <c r="AN118">
        <v>115.42</v>
      </c>
      <c r="AO118">
        <v>3277.88</v>
      </c>
      <c r="AP118">
        <v>380.39</v>
      </c>
    </row>
    <row r="119" spans="1:42">
      <c r="A119">
        <v>2077</v>
      </c>
      <c r="B119">
        <v>0</v>
      </c>
      <c r="C119">
        <v>12.711</v>
      </c>
      <c r="D119">
        <v>13.568</v>
      </c>
      <c r="E119">
        <v>156</v>
      </c>
      <c r="F119" t="s">
        <v>50</v>
      </c>
      <c r="G119">
        <v>749.42200000000003</v>
      </c>
      <c r="H119">
        <v>661.04750000000001</v>
      </c>
      <c r="I119">
        <v>88.374499999999998</v>
      </c>
      <c r="J119">
        <v>88.207599999999999</v>
      </c>
      <c r="K119">
        <v>3.6465999999999998</v>
      </c>
      <c r="L119">
        <v>0.29499999999999998</v>
      </c>
      <c r="M119">
        <v>0.22</v>
      </c>
      <c r="N119">
        <v>53.541200000000003</v>
      </c>
      <c r="O119">
        <v>123.9483</v>
      </c>
      <c r="P119">
        <v>53.541200000000003</v>
      </c>
      <c r="Q119">
        <v>415</v>
      </c>
      <c r="R119">
        <v>219</v>
      </c>
      <c r="S119" s="1">
        <v>59.654699999999998</v>
      </c>
      <c r="T119">
        <v>1693.8122000000001</v>
      </c>
      <c r="U119">
        <v>6.6699999999999995E-2</v>
      </c>
      <c r="V119">
        <v>7.5606</v>
      </c>
      <c r="W119">
        <v>70.009699999999995</v>
      </c>
      <c r="X119">
        <v>4.7451999999999996</v>
      </c>
      <c r="Y119">
        <v>66.445400000000006</v>
      </c>
      <c r="Z119">
        <v>0.22409999999999999</v>
      </c>
      <c r="AA119">
        <v>0.14499999999999999</v>
      </c>
      <c r="AB119">
        <v>16.360700000000001</v>
      </c>
      <c r="AC119">
        <v>1.1089</v>
      </c>
      <c r="AD119">
        <v>15.527699999999999</v>
      </c>
      <c r="AE119">
        <v>10.657299999999999</v>
      </c>
      <c r="AF119">
        <v>0.72230000000000005</v>
      </c>
      <c r="AG119">
        <v>10.114699999999999</v>
      </c>
      <c r="AH119">
        <v>418.53109999999998</v>
      </c>
      <c r="AI119">
        <v>43.659700000000001</v>
      </c>
      <c r="AJ119">
        <v>15.413600000000001</v>
      </c>
      <c r="AK119">
        <v>119.8553</v>
      </c>
      <c r="AL119">
        <v>63.587699999999998</v>
      </c>
      <c r="AM119" t="s">
        <v>33</v>
      </c>
      <c r="AN119">
        <v>102.08</v>
      </c>
      <c r="AO119">
        <v>2899.06</v>
      </c>
      <c r="AP119">
        <v>380.39</v>
      </c>
    </row>
    <row r="120" spans="1:42">
      <c r="A120">
        <v>2078</v>
      </c>
      <c r="B120">
        <v>0</v>
      </c>
      <c r="C120">
        <v>12.712999999999999</v>
      </c>
      <c r="D120">
        <v>13.571</v>
      </c>
      <c r="E120">
        <v>157</v>
      </c>
      <c r="F120" t="s">
        <v>50</v>
      </c>
      <c r="G120">
        <v>668.57820000000004</v>
      </c>
      <c r="H120">
        <v>627.65350000000001</v>
      </c>
      <c r="I120">
        <v>40.924700000000001</v>
      </c>
      <c r="J120">
        <v>93.878799999999998</v>
      </c>
      <c r="K120">
        <v>3.6465999999999998</v>
      </c>
      <c r="L120">
        <v>0.29039999999999999</v>
      </c>
      <c r="M120">
        <v>0.22</v>
      </c>
      <c r="N120">
        <v>53.5381</v>
      </c>
      <c r="O120">
        <v>123.93729999999999</v>
      </c>
      <c r="P120">
        <v>53.5381</v>
      </c>
      <c r="Q120">
        <v>408</v>
      </c>
      <c r="R120">
        <v>197</v>
      </c>
      <c r="S120" s="1">
        <v>54.844000000000001</v>
      </c>
      <c r="T120">
        <v>1555.769</v>
      </c>
      <c r="U120">
        <v>6.6400000000000001E-2</v>
      </c>
      <c r="V120">
        <v>7.3845999999999998</v>
      </c>
      <c r="W120">
        <v>69.025800000000004</v>
      </c>
      <c r="X120">
        <v>4.6619999999999999</v>
      </c>
      <c r="Y120">
        <v>65.548199999999994</v>
      </c>
      <c r="Z120">
        <v>0.22059999999999999</v>
      </c>
      <c r="AA120">
        <v>0.14280000000000001</v>
      </c>
      <c r="AB120">
        <v>16.133199999999999</v>
      </c>
      <c r="AC120">
        <v>1.0895999999999999</v>
      </c>
      <c r="AD120">
        <v>15.320399999999999</v>
      </c>
      <c r="AE120">
        <v>10.505699999999999</v>
      </c>
      <c r="AF120">
        <v>0.70950000000000002</v>
      </c>
      <c r="AG120">
        <v>9.9763999999999999</v>
      </c>
      <c r="AH120">
        <v>396.32990000000001</v>
      </c>
      <c r="AI120">
        <v>41.637</v>
      </c>
      <c r="AJ120">
        <v>14.9475</v>
      </c>
      <c r="AK120">
        <v>114.465</v>
      </c>
      <c r="AL120">
        <v>60.2742</v>
      </c>
      <c r="AM120" t="s">
        <v>33</v>
      </c>
      <c r="AN120">
        <v>111.7</v>
      </c>
      <c r="AO120">
        <v>3170.58</v>
      </c>
      <c r="AP120">
        <v>380.39</v>
      </c>
    </row>
    <row r="121" spans="1:42">
      <c r="A121">
        <v>2079</v>
      </c>
      <c r="B121">
        <v>0</v>
      </c>
      <c r="C121">
        <v>12.723000000000001</v>
      </c>
      <c r="D121">
        <v>13.59</v>
      </c>
      <c r="E121">
        <v>158</v>
      </c>
      <c r="F121" t="s">
        <v>50</v>
      </c>
      <c r="G121">
        <v>855.83050000000003</v>
      </c>
      <c r="H121">
        <v>664.74260000000004</v>
      </c>
      <c r="I121">
        <v>191.08789999999999</v>
      </c>
      <c r="J121">
        <v>77.672200000000004</v>
      </c>
      <c r="K121">
        <v>3.6465999999999998</v>
      </c>
      <c r="L121">
        <v>0.28570000000000001</v>
      </c>
      <c r="M121">
        <v>0.22</v>
      </c>
      <c r="N121">
        <v>53.520200000000003</v>
      </c>
      <c r="O121">
        <v>123.8745</v>
      </c>
      <c r="P121">
        <v>53.520200000000003</v>
      </c>
      <c r="Q121">
        <v>401</v>
      </c>
      <c r="R121">
        <v>274</v>
      </c>
      <c r="S121" s="1">
        <v>59.349400000000003</v>
      </c>
      <c r="T121">
        <v>1688.0227</v>
      </c>
      <c r="U121">
        <v>6.6100000000000006E-2</v>
      </c>
      <c r="V121">
        <v>7.4051</v>
      </c>
      <c r="W121">
        <v>68.962599999999995</v>
      </c>
      <c r="X121">
        <v>4.6412000000000004</v>
      </c>
      <c r="Y121">
        <v>65.525199999999998</v>
      </c>
      <c r="Z121">
        <v>0.217</v>
      </c>
      <c r="AA121">
        <v>0.14050000000000001</v>
      </c>
      <c r="AB121">
        <v>16.1326</v>
      </c>
      <c r="AC121">
        <v>1.0857000000000001</v>
      </c>
      <c r="AD121">
        <v>15.3285</v>
      </c>
      <c r="AE121">
        <v>10.4861</v>
      </c>
      <c r="AF121">
        <v>0.70569999999999999</v>
      </c>
      <c r="AG121">
        <v>9.9634</v>
      </c>
      <c r="AH121">
        <v>421.06490000000002</v>
      </c>
      <c r="AI121">
        <v>44.91</v>
      </c>
      <c r="AJ121">
        <v>15.5108</v>
      </c>
      <c r="AK121">
        <v>119.50660000000001</v>
      </c>
      <c r="AL121">
        <v>63.750300000000003</v>
      </c>
      <c r="AM121" t="s">
        <v>33</v>
      </c>
      <c r="AN121">
        <v>105.51</v>
      </c>
      <c r="AO121">
        <v>3001.24</v>
      </c>
      <c r="AP121">
        <v>380.38</v>
      </c>
    </row>
    <row r="122" spans="1:42">
      <c r="A122">
        <v>2080</v>
      </c>
      <c r="B122">
        <v>0</v>
      </c>
      <c r="C122">
        <v>12.726000000000001</v>
      </c>
      <c r="D122">
        <v>13.596</v>
      </c>
      <c r="E122">
        <v>159</v>
      </c>
      <c r="F122" t="s">
        <v>50</v>
      </c>
      <c r="G122">
        <v>702.35850000000005</v>
      </c>
      <c r="H122">
        <v>683.34460000000001</v>
      </c>
      <c r="I122">
        <v>19.0139</v>
      </c>
      <c r="J122">
        <v>97.2928</v>
      </c>
      <c r="K122">
        <v>3.6465000000000001</v>
      </c>
      <c r="L122">
        <v>0.28149999999999997</v>
      </c>
      <c r="M122">
        <v>0.22</v>
      </c>
      <c r="N122">
        <v>53.514899999999997</v>
      </c>
      <c r="O122">
        <v>123.85599999999999</v>
      </c>
      <c r="P122">
        <v>53.514899999999997</v>
      </c>
      <c r="Q122">
        <v>394</v>
      </c>
      <c r="R122">
        <v>231</v>
      </c>
      <c r="S122" s="1">
        <v>61.264600000000002</v>
      </c>
      <c r="T122">
        <v>1736.8608999999999</v>
      </c>
      <c r="U122">
        <v>6.59E-2</v>
      </c>
      <c r="V122">
        <v>6.8216000000000001</v>
      </c>
      <c r="W122">
        <v>68.094300000000004</v>
      </c>
      <c r="X122">
        <v>4.5664999999999996</v>
      </c>
      <c r="Y122">
        <v>64.7376</v>
      </c>
      <c r="Z122">
        <v>0.21390000000000001</v>
      </c>
      <c r="AA122">
        <v>0.1384</v>
      </c>
      <c r="AB122">
        <v>15.9336</v>
      </c>
      <c r="AC122">
        <v>1.0685</v>
      </c>
      <c r="AD122">
        <v>15.148199999999999</v>
      </c>
      <c r="AE122">
        <v>10.351100000000001</v>
      </c>
      <c r="AF122">
        <v>0.69420000000000004</v>
      </c>
      <c r="AG122">
        <v>9.8408999999999995</v>
      </c>
      <c r="AH122">
        <v>428.58819999999997</v>
      </c>
      <c r="AI122">
        <v>47.443800000000003</v>
      </c>
      <c r="AJ122">
        <v>16.639299999999999</v>
      </c>
      <c r="AK122">
        <v>125.6065</v>
      </c>
      <c r="AL122">
        <v>65.066699999999997</v>
      </c>
      <c r="AM122" t="s">
        <v>33</v>
      </c>
      <c r="AN122">
        <v>100.51</v>
      </c>
      <c r="AO122">
        <v>2849.3</v>
      </c>
      <c r="AP122">
        <v>380.39</v>
      </c>
    </row>
    <row r="123" spans="1:42">
      <c r="A123">
        <v>2081</v>
      </c>
      <c r="B123">
        <v>0</v>
      </c>
      <c r="C123">
        <v>12.734999999999999</v>
      </c>
      <c r="D123">
        <v>13.613</v>
      </c>
      <c r="E123">
        <v>160</v>
      </c>
      <c r="F123" t="s">
        <v>50</v>
      </c>
      <c r="G123">
        <v>887.21559999999999</v>
      </c>
      <c r="H123">
        <v>613.90920000000006</v>
      </c>
      <c r="I123">
        <v>273.30650000000003</v>
      </c>
      <c r="J123">
        <v>69.194999999999993</v>
      </c>
      <c r="K123">
        <v>3.6465000000000001</v>
      </c>
      <c r="L123">
        <v>0.27679999999999999</v>
      </c>
      <c r="M123">
        <v>0.22</v>
      </c>
      <c r="N123">
        <v>53.498199999999997</v>
      </c>
      <c r="O123">
        <v>123.7976</v>
      </c>
      <c r="P123">
        <v>53.498199999999997</v>
      </c>
      <c r="Q123">
        <v>387</v>
      </c>
      <c r="R123">
        <v>256</v>
      </c>
      <c r="S123" s="1">
        <v>55.412399999999998</v>
      </c>
      <c r="T123">
        <v>1576.3653999999999</v>
      </c>
      <c r="U123">
        <v>6.5600000000000006E-2</v>
      </c>
      <c r="V123">
        <v>7.7952000000000004</v>
      </c>
      <c r="W123">
        <v>67.919399999999996</v>
      </c>
      <c r="X123">
        <v>4.5385999999999997</v>
      </c>
      <c r="Y123">
        <v>64.609300000000005</v>
      </c>
      <c r="Z123">
        <v>0.21029999999999999</v>
      </c>
      <c r="AA123">
        <v>0.1361</v>
      </c>
      <c r="AB123">
        <v>15.9055</v>
      </c>
      <c r="AC123">
        <v>1.0629</v>
      </c>
      <c r="AD123">
        <v>15.1303</v>
      </c>
      <c r="AE123">
        <v>10.3155</v>
      </c>
      <c r="AF123">
        <v>0.68930000000000002</v>
      </c>
      <c r="AG123">
        <v>9.8126999999999995</v>
      </c>
      <c r="AH123">
        <v>390.53070000000002</v>
      </c>
      <c r="AI123">
        <v>40.426499999999997</v>
      </c>
      <c r="AJ123">
        <v>14.078200000000001</v>
      </c>
      <c r="AK123">
        <v>109.8069</v>
      </c>
      <c r="AL123">
        <v>59.066800000000001</v>
      </c>
      <c r="AM123" t="s">
        <v>33</v>
      </c>
      <c r="AN123">
        <v>110.26</v>
      </c>
      <c r="AO123">
        <v>3131.68</v>
      </c>
      <c r="AP123">
        <v>380.39</v>
      </c>
    </row>
    <row r="124" spans="1:42">
      <c r="A124">
        <v>2082</v>
      </c>
      <c r="B124">
        <v>0</v>
      </c>
      <c r="C124">
        <v>12.741</v>
      </c>
      <c r="D124">
        <v>13.624000000000001</v>
      </c>
      <c r="E124">
        <v>161</v>
      </c>
      <c r="F124" t="s">
        <v>50</v>
      </c>
      <c r="G124">
        <v>690.13099999999997</v>
      </c>
      <c r="H124">
        <v>633.42380000000003</v>
      </c>
      <c r="I124">
        <v>56.7072</v>
      </c>
      <c r="J124">
        <v>91.783100000000005</v>
      </c>
      <c r="K124">
        <v>3.6465000000000001</v>
      </c>
      <c r="L124">
        <v>0.27260000000000001</v>
      </c>
      <c r="M124">
        <v>0.22</v>
      </c>
      <c r="N124">
        <v>53.488300000000002</v>
      </c>
      <c r="O124">
        <v>123.7629</v>
      </c>
      <c r="P124">
        <v>53.488300000000002</v>
      </c>
      <c r="Q124">
        <v>380</v>
      </c>
      <c r="R124">
        <v>231</v>
      </c>
      <c r="S124" s="1">
        <v>52.7699</v>
      </c>
      <c r="T124">
        <v>1497.4672</v>
      </c>
      <c r="U124">
        <v>6.54E-2</v>
      </c>
      <c r="V124">
        <v>7.2081</v>
      </c>
      <c r="W124">
        <v>67.3018</v>
      </c>
      <c r="X124">
        <v>4.4813999999999998</v>
      </c>
      <c r="Y124">
        <v>64.060199999999995</v>
      </c>
      <c r="Z124">
        <v>0.20710000000000001</v>
      </c>
      <c r="AA124">
        <v>0.1341</v>
      </c>
      <c r="AB124">
        <v>15.7683</v>
      </c>
      <c r="AC124">
        <v>1.0499000000000001</v>
      </c>
      <c r="AD124">
        <v>15.008800000000001</v>
      </c>
      <c r="AE124">
        <v>10.2164</v>
      </c>
      <c r="AF124">
        <v>0.68030000000000002</v>
      </c>
      <c r="AG124">
        <v>9.7242999999999995</v>
      </c>
      <c r="AH124">
        <v>399.95310000000001</v>
      </c>
      <c r="AI124">
        <v>42.438899999999997</v>
      </c>
      <c r="AJ124">
        <v>14.936</v>
      </c>
      <c r="AK124">
        <v>115.53149999999999</v>
      </c>
      <c r="AL124">
        <v>60.5642</v>
      </c>
      <c r="AM124" t="s">
        <v>33</v>
      </c>
      <c r="AN124">
        <v>101.03</v>
      </c>
      <c r="AO124">
        <v>2869.62</v>
      </c>
      <c r="AP124">
        <v>380.39</v>
      </c>
    </row>
    <row r="125" spans="1:42">
      <c r="A125">
        <v>2083</v>
      </c>
      <c r="B125">
        <v>0</v>
      </c>
      <c r="C125">
        <v>12.742000000000001</v>
      </c>
      <c r="D125">
        <v>13.625999999999999</v>
      </c>
      <c r="E125">
        <v>162</v>
      </c>
      <c r="F125" t="s">
        <v>50</v>
      </c>
      <c r="G125">
        <v>660.11760000000004</v>
      </c>
      <c r="H125">
        <v>632.5652</v>
      </c>
      <c r="I125">
        <v>27.552399999999999</v>
      </c>
      <c r="J125">
        <v>95.826099999999997</v>
      </c>
      <c r="K125">
        <v>3.6463999999999999</v>
      </c>
      <c r="L125">
        <v>0.2681</v>
      </c>
      <c r="M125">
        <v>0.22</v>
      </c>
      <c r="N125">
        <v>53.4861</v>
      </c>
      <c r="O125">
        <v>123.755</v>
      </c>
      <c r="P125">
        <v>53.4861</v>
      </c>
      <c r="Q125">
        <v>373</v>
      </c>
      <c r="R125">
        <v>210</v>
      </c>
      <c r="S125" s="1">
        <v>53.229700000000001</v>
      </c>
      <c r="T125">
        <v>1508.7425000000001</v>
      </c>
      <c r="U125">
        <v>6.5100000000000005E-2</v>
      </c>
      <c r="V125">
        <v>6.9960000000000004</v>
      </c>
      <c r="W125">
        <v>66.206000000000003</v>
      </c>
      <c r="X125">
        <v>4.3926999999999996</v>
      </c>
      <c r="Y125">
        <v>63.055799999999998</v>
      </c>
      <c r="Z125">
        <v>0.20369999999999999</v>
      </c>
      <c r="AA125">
        <v>0.1318</v>
      </c>
      <c r="AB125">
        <v>15.513299999999999</v>
      </c>
      <c r="AC125">
        <v>1.0293000000000001</v>
      </c>
      <c r="AD125">
        <v>14.7751</v>
      </c>
      <c r="AE125">
        <v>10.0488</v>
      </c>
      <c r="AF125">
        <v>0.66669999999999996</v>
      </c>
      <c r="AG125">
        <v>9.5707000000000004</v>
      </c>
      <c r="AH125">
        <v>398.48489999999998</v>
      </c>
      <c r="AI125">
        <v>42.209800000000001</v>
      </c>
      <c r="AJ125">
        <v>14.973000000000001</v>
      </c>
      <c r="AK125">
        <v>116.4498</v>
      </c>
      <c r="AL125">
        <v>60.447699999999998</v>
      </c>
      <c r="AM125" t="s">
        <v>33</v>
      </c>
      <c r="AN125">
        <v>93.92</v>
      </c>
      <c r="AO125">
        <v>2662.87</v>
      </c>
      <c r="AP125">
        <v>380.38</v>
      </c>
    </row>
    <row r="126" spans="1:42">
      <c r="A126">
        <v>2084</v>
      </c>
      <c r="B126">
        <v>0</v>
      </c>
      <c r="C126">
        <v>12.747</v>
      </c>
      <c r="D126">
        <v>13.635</v>
      </c>
      <c r="E126">
        <v>163</v>
      </c>
      <c r="F126" t="s">
        <v>50</v>
      </c>
      <c r="G126">
        <v>747.12860000000001</v>
      </c>
      <c r="H126">
        <v>634.53200000000004</v>
      </c>
      <c r="I126">
        <v>112.5966</v>
      </c>
      <c r="J126">
        <v>84.929400000000001</v>
      </c>
      <c r="K126">
        <v>3.6463999999999999</v>
      </c>
      <c r="L126">
        <v>0.26329999999999998</v>
      </c>
      <c r="M126">
        <v>0.22</v>
      </c>
      <c r="N126">
        <v>53.4773</v>
      </c>
      <c r="O126">
        <v>123.72410000000001</v>
      </c>
      <c r="P126">
        <v>53.4773</v>
      </c>
      <c r="Q126">
        <v>366</v>
      </c>
      <c r="R126">
        <v>236</v>
      </c>
      <c r="S126" s="1">
        <v>53.282400000000003</v>
      </c>
      <c r="T126">
        <v>1512.3182999999999</v>
      </c>
      <c r="U126">
        <v>6.4899999999999999E-2</v>
      </c>
      <c r="V126">
        <v>7.0926</v>
      </c>
      <c r="W126">
        <v>65.492800000000003</v>
      </c>
      <c r="X126">
        <v>4.33</v>
      </c>
      <c r="Y126">
        <v>62.415399999999998</v>
      </c>
      <c r="Z126">
        <v>0.2</v>
      </c>
      <c r="AA126">
        <v>0.12939999999999999</v>
      </c>
      <c r="AB126">
        <v>15.352499999999999</v>
      </c>
      <c r="AC126">
        <v>1.0149999999999999</v>
      </c>
      <c r="AD126">
        <v>14.6311</v>
      </c>
      <c r="AE126">
        <v>9.9359999999999999</v>
      </c>
      <c r="AF126">
        <v>0.65690000000000004</v>
      </c>
      <c r="AG126">
        <v>9.4692000000000007</v>
      </c>
      <c r="AH126">
        <v>400.25040000000001</v>
      </c>
      <c r="AI126">
        <v>42.337600000000002</v>
      </c>
      <c r="AJ126">
        <v>14.8108</v>
      </c>
      <c r="AK126">
        <v>116.5373</v>
      </c>
      <c r="AL126">
        <v>60.5959</v>
      </c>
      <c r="AM126" t="s">
        <v>33</v>
      </c>
      <c r="AN126">
        <v>100.98</v>
      </c>
      <c r="AO126">
        <v>2864.71</v>
      </c>
      <c r="AP126">
        <v>380.39</v>
      </c>
    </row>
    <row r="127" spans="1:42">
      <c r="A127">
        <v>2085</v>
      </c>
      <c r="B127">
        <v>0</v>
      </c>
      <c r="C127">
        <v>12.747999999999999</v>
      </c>
      <c r="D127">
        <v>13.637</v>
      </c>
      <c r="E127">
        <v>164</v>
      </c>
      <c r="F127" t="s">
        <v>50</v>
      </c>
      <c r="G127">
        <v>576.91690000000006</v>
      </c>
      <c r="H127">
        <v>614.99480000000005</v>
      </c>
      <c r="I127">
        <v>-38.077800000000003</v>
      </c>
      <c r="J127">
        <v>106.6002</v>
      </c>
      <c r="K127">
        <v>3.6463999999999999</v>
      </c>
      <c r="L127">
        <v>0.25869999999999999</v>
      </c>
      <c r="M127">
        <v>0.22</v>
      </c>
      <c r="N127">
        <v>53.4754</v>
      </c>
      <c r="O127">
        <v>123.7176</v>
      </c>
      <c r="P127">
        <v>53.4754</v>
      </c>
      <c r="Q127">
        <v>359</v>
      </c>
      <c r="R127">
        <v>209</v>
      </c>
      <c r="S127" s="1">
        <v>47.749099999999999</v>
      </c>
      <c r="T127">
        <v>1353.0025000000001</v>
      </c>
      <c r="U127">
        <v>6.4600000000000005E-2</v>
      </c>
      <c r="V127">
        <v>6.2769000000000004</v>
      </c>
      <c r="W127">
        <v>64.353899999999996</v>
      </c>
      <c r="X127">
        <v>4.2394999999999996</v>
      </c>
      <c r="Y127">
        <v>61.369199999999999</v>
      </c>
      <c r="Z127">
        <v>0.19650000000000001</v>
      </c>
      <c r="AA127">
        <v>0.12720000000000001</v>
      </c>
      <c r="AB127">
        <v>15.0869</v>
      </c>
      <c r="AC127">
        <v>0.99390000000000001</v>
      </c>
      <c r="AD127">
        <v>14.3871</v>
      </c>
      <c r="AE127">
        <v>9.7622999999999998</v>
      </c>
      <c r="AF127">
        <v>0.6431</v>
      </c>
      <c r="AG127">
        <v>9.3094999999999999</v>
      </c>
      <c r="AH127">
        <v>385.9058</v>
      </c>
      <c r="AI127">
        <v>41.6541</v>
      </c>
      <c r="AJ127">
        <v>14.821099999999999</v>
      </c>
      <c r="AK127">
        <v>114.1002</v>
      </c>
      <c r="AL127">
        <v>58.513500000000001</v>
      </c>
      <c r="AM127" t="s">
        <v>33</v>
      </c>
      <c r="AN127">
        <v>96</v>
      </c>
      <c r="AO127">
        <v>2724.29</v>
      </c>
      <c r="AP127">
        <v>380.39</v>
      </c>
    </row>
    <row r="128" spans="1:42">
      <c r="A128">
        <v>2086</v>
      </c>
      <c r="B128">
        <v>0</v>
      </c>
      <c r="C128">
        <v>12.752000000000001</v>
      </c>
      <c r="D128">
        <v>13.645</v>
      </c>
      <c r="E128">
        <v>165</v>
      </c>
      <c r="F128" t="s">
        <v>50</v>
      </c>
      <c r="G128">
        <v>699.01250000000005</v>
      </c>
      <c r="H128">
        <v>539.20399999999995</v>
      </c>
      <c r="I128">
        <v>159.80840000000001</v>
      </c>
      <c r="J128">
        <v>77.138000000000005</v>
      </c>
      <c r="K128">
        <v>3.6463999999999999</v>
      </c>
      <c r="L128">
        <v>0.25380000000000003</v>
      </c>
      <c r="M128">
        <v>0.22</v>
      </c>
      <c r="N128">
        <v>53.468000000000004</v>
      </c>
      <c r="O128">
        <v>123.6915</v>
      </c>
      <c r="P128">
        <v>53.468000000000004</v>
      </c>
      <c r="Q128">
        <v>352</v>
      </c>
      <c r="R128">
        <v>190</v>
      </c>
      <c r="S128" s="1">
        <v>39.988999999999997</v>
      </c>
      <c r="T128">
        <v>1135.5215000000001</v>
      </c>
      <c r="U128">
        <v>6.4399999999999999E-2</v>
      </c>
      <c r="V128">
        <v>6.9668000000000001</v>
      </c>
      <c r="W128">
        <v>63.551200000000001</v>
      </c>
      <c r="X128">
        <v>4.1717000000000004</v>
      </c>
      <c r="Y128">
        <v>60.643300000000004</v>
      </c>
      <c r="Z128">
        <v>0.1928</v>
      </c>
      <c r="AA128">
        <v>0.12479999999999999</v>
      </c>
      <c r="AB128">
        <v>14.9041</v>
      </c>
      <c r="AC128">
        <v>0.97840000000000005</v>
      </c>
      <c r="AD128">
        <v>14.222099999999999</v>
      </c>
      <c r="AE128">
        <v>9.6366999999999994</v>
      </c>
      <c r="AF128">
        <v>0.63260000000000005</v>
      </c>
      <c r="AG128">
        <v>9.1957000000000004</v>
      </c>
      <c r="AH128">
        <v>343.99239999999998</v>
      </c>
      <c r="AI128">
        <v>33.331400000000002</v>
      </c>
      <c r="AJ128">
        <v>11.9803</v>
      </c>
      <c r="AK128">
        <v>97.841499999999996</v>
      </c>
      <c r="AL128">
        <v>52.058500000000002</v>
      </c>
      <c r="AM128" t="s">
        <v>33</v>
      </c>
      <c r="AN128">
        <v>92.72</v>
      </c>
      <c r="AO128">
        <v>2633.83</v>
      </c>
      <c r="AP128">
        <v>380.39</v>
      </c>
    </row>
    <row r="129" spans="1:42">
      <c r="A129">
        <v>2087</v>
      </c>
      <c r="B129">
        <v>0</v>
      </c>
      <c r="C129">
        <v>12.755000000000001</v>
      </c>
      <c r="D129">
        <v>13.65</v>
      </c>
      <c r="E129">
        <v>166</v>
      </c>
      <c r="F129" t="s">
        <v>50</v>
      </c>
      <c r="G129">
        <v>589.90049999999997</v>
      </c>
      <c r="H129">
        <v>675.7867</v>
      </c>
      <c r="I129">
        <v>-85.886200000000002</v>
      </c>
      <c r="J129">
        <v>114.5594</v>
      </c>
      <c r="K129">
        <v>3.6463999999999999</v>
      </c>
      <c r="L129">
        <v>0.24909999999999999</v>
      </c>
      <c r="M129">
        <v>0.22</v>
      </c>
      <c r="N129">
        <v>53.463500000000003</v>
      </c>
      <c r="O129">
        <v>123.6759</v>
      </c>
      <c r="P129">
        <v>53.463500000000003</v>
      </c>
      <c r="Q129">
        <v>345</v>
      </c>
      <c r="R129">
        <v>249</v>
      </c>
      <c r="S129" s="1">
        <v>50.645600000000002</v>
      </c>
      <c r="T129">
        <v>1434.2931000000001</v>
      </c>
      <c r="U129">
        <v>6.4100000000000004E-2</v>
      </c>
      <c r="V129">
        <v>5.4644000000000004</v>
      </c>
      <c r="W129">
        <v>62.554099999999998</v>
      </c>
      <c r="X129">
        <v>4.0917000000000003</v>
      </c>
      <c r="Y129">
        <v>59.731699999999996</v>
      </c>
      <c r="Z129">
        <v>0.1893</v>
      </c>
      <c r="AA129">
        <v>0.1225</v>
      </c>
      <c r="AB129">
        <v>14.673400000000001</v>
      </c>
      <c r="AC129">
        <v>0.95979999999999999</v>
      </c>
      <c r="AD129">
        <v>14.0113</v>
      </c>
      <c r="AE129">
        <v>9.4832000000000001</v>
      </c>
      <c r="AF129">
        <v>0.62029999999999996</v>
      </c>
      <c r="AG129">
        <v>9.0553000000000008</v>
      </c>
      <c r="AH129">
        <v>421.24779999999998</v>
      </c>
      <c r="AI129">
        <v>47.447400000000002</v>
      </c>
      <c r="AJ129">
        <v>16.5852</v>
      </c>
      <c r="AK129">
        <v>126.7088</v>
      </c>
      <c r="AL129">
        <v>63.797600000000003</v>
      </c>
      <c r="AM129" t="s">
        <v>33</v>
      </c>
      <c r="AN129">
        <v>86.81</v>
      </c>
      <c r="AO129">
        <v>2459.87</v>
      </c>
      <c r="AP129">
        <v>380.39</v>
      </c>
    </row>
    <row r="130" spans="1:42">
      <c r="A130">
        <v>2088</v>
      </c>
      <c r="B130">
        <v>0</v>
      </c>
      <c r="C130">
        <v>12.755000000000001</v>
      </c>
      <c r="D130">
        <v>13.65</v>
      </c>
      <c r="E130">
        <v>167</v>
      </c>
      <c r="F130" t="s">
        <v>50</v>
      </c>
      <c r="G130">
        <v>685.47609999999997</v>
      </c>
      <c r="H130">
        <v>570.64869999999996</v>
      </c>
      <c r="I130">
        <v>114.8274</v>
      </c>
      <c r="J130">
        <v>83.248500000000007</v>
      </c>
      <c r="K130">
        <v>3.6463999999999999</v>
      </c>
      <c r="L130">
        <v>0.24429999999999999</v>
      </c>
      <c r="M130">
        <v>0.22</v>
      </c>
      <c r="N130">
        <v>53.463500000000003</v>
      </c>
      <c r="O130">
        <v>123.6759</v>
      </c>
      <c r="P130">
        <v>53.463500000000003</v>
      </c>
      <c r="Q130">
        <v>338</v>
      </c>
      <c r="R130">
        <v>233</v>
      </c>
      <c r="S130" s="1">
        <v>46.324800000000003</v>
      </c>
      <c r="T130">
        <v>1314.2683999999999</v>
      </c>
      <c r="U130">
        <v>6.3899999999999998E-2</v>
      </c>
      <c r="V130">
        <v>6.3528000000000002</v>
      </c>
      <c r="W130">
        <v>61.2849</v>
      </c>
      <c r="X130">
        <v>3.9944000000000002</v>
      </c>
      <c r="Y130">
        <v>58.559699999999999</v>
      </c>
      <c r="Z130">
        <v>0.18559999999999999</v>
      </c>
      <c r="AA130">
        <v>0.1201</v>
      </c>
      <c r="AB130">
        <v>14.3756</v>
      </c>
      <c r="AC130">
        <v>0.93700000000000006</v>
      </c>
      <c r="AD130">
        <v>13.7364</v>
      </c>
      <c r="AE130">
        <v>9.2908000000000008</v>
      </c>
      <c r="AF130">
        <v>0.60550000000000004</v>
      </c>
      <c r="AG130">
        <v>8.8777000000000008</v>
      </c>
      <c r="AH130">
        <v>358.65019999999998</v>
      </c>
      <c r="AI130">
        <v>39.121099999999998</v>
      </c>
      <c r="AJ130">
        <v>13.723599999999999</v>
      </c>
      <c r="AK130">
        <v>104.78230000000001</v>
      </c>
      <c r="AL130">
        <v>54.371499999999997</v>
      </c>
      <c r="AM130" t="s">
        <v>33</v>
      </c>
      <c r="AN130">
        <v>88.73</v>
      </c>
      <c r="AO130">
        <v>2516.4899999999998</v>
      </c>
      <c r="AP130">
        <v>380.39</v>
      </c>
    </row>
    <row r="131" spans="1:42">
      <c r="A131">
        <v>2089</v>
      </c>
      <c r="B131">
        <v>0</v>
      </c>
      <c r="C131">
        <v>12.755000000000001</v>
      </c>
      <c r="D131">
        <v>13.65</v>
      </c>
      <c r="E131">
        <v>168</v>
      </c>
      <c r="F131" t="s">
        <v>50</v>
      </c>
      <c r="G131">
        <v>591.80870000000004</v>
      </c>
      <c r="H131">
        <v>540.27890000000002</v>
      </c>
      <c r="I131">
        <v>51.529899999999998</v>
      </c>
      <c r="J131">
        <v>91.2928</v>
      </c>
      <c r="K131">
        <v>3.6463999999999999</v>
      </c>
      <c r="L131">
        <v>0.2394</v>
      </c>
      <c r="M131">
        <v>0.22</v>
      </c>
      <c r="N131">
        <v>53.463500000000003</v>
      </c>
      <c r="O131">
        <v>123.6759</v>
      </c>
      <c r="P131">
        <v>53.463500000000003</v>
      </c>
      <c r="Q131">
        <v>331</v>
      </c>
      <c r="R131">
        <v>198</v>
      </c>
      <c r="S131" s="1">
        <v>39.014200000000002</v>
      </c>
      <c r="T131">
        <v>1106.0806</v>
      </c>
      <c r="U131">
        <v>6.3600000000000004E-2</v>
      </c>
      <c r="V131">
        <v>6.6153000000000004</v>
      </c>
      <c r="W131">
        <v>60.015700000000002</v>
      </c>
      <c r="X131">
        <v>3.8976999999999999</v>
      </c>
      <c r="Y131">
        <v>57.3872</v>
      </c>
      <c r="Z131">
        <v>0.18190000000000001</v>
      </c>
      <c r="AA131">
        <v>0.1177</v>
      </c>
      <c r="AB131">
        <v>14.0779</v>
      </c>
      <c r="AC131">
        <v>0.9143</v>
      </c>
      <c r="AD131">
        <v>13.461399999999999</v>
      </c>
      <c r="AE131">
        <v>9.0983999999999998</v>
      </c>
      <c r="AF131">
        <v>0.59089999999999998</v>
      </c>
      <c r="AG131">
        <v>8.6998999999999995</v>
      </c>
      <c r="AH131">
        <v>340.55099999999999</v>
      </c>
      <c r="AI131">
        <v>35.7699</v>
      </c>
      <c r="AJ131">
        <v>12.706300000000001</v>
      </c>
      <c r="AK131">
        <v>99.624099999999999</v>
      </c>
      <c r="AL131">
        <v>51.627699999999997</v>
      </c>
      <c r="AM131" t="s">
        <v>33</v>
      </c>
      <c r="AN131">
        <v>99.79</v>
      </c>
      <c r="AO131">
        <v>2829.95</v>
      </c>
      <c r="AP131">
        <v>380.39</v>
      </c>
    </row>
    <row r="132" spans="1:42">
      <c r="A132">
        <v>2090</v>
      </c>
      <c r="B132">
        <v>0</v>
      </c>
      <c r="C132">
        <v>12.760999999999999</v>
      </c>
      <c r="D132">
        <v>13.661</v>
      </c>
      <c r="E132">
        <v>169</v>
      </c>
      <c r="F132" t="s">
        <v>50</v>
      </c>
      <c r="G132">
        <v>642.35919999999999</v>
      </c>
      <c r="H132">
        <v>515.51120000000003</v>
      </c>
      <c r="I132">
        <v>126.848</v>
      </c>
      <c r="J132">
        <v>80.252799999999993</v>
      </c>
      <c r="K132">
        <v>3.6463999999999999</v>
      </c>
      <c r="L132">
        <v>0.2344</v>
      </c>
      <c r="M132">
        <v>0.22</v>
      </c>
      <c r="N132">
        <v>53.4527</v>
      </c>
      <c r="O132">
        <v>123.63809999999999</v>
      </c>
      <c r="P132">
        <v>53.4527</v>
      </c>
      <c r="Q132">
        <v>324</v>
      </c>
      <c r="R132">
        <v>195</v>
      </c>
      <c r="S132" s="1">
        <v>38.319800000000001</v>
      </c>
      <c r="T132">
        <v>1087.8733</v>
      </c>
      <c r="U132">
        <v>6.3299999999999995E-2</v>
      </c>
      <c r="V132">
        <v>6.7438000000000002</v>
      </c>
      <c r="W132">
        <v>59.375300000000003</v>
      </c>
      <c r="X132">
        <v>3.8424</v>
      </c>
      <c r="Y132">
        <v>56.8157</v>
      </c>
      <c r="Z132">
        <v>0.17810000000000001</v>
      </c>
      <c r="AA132">
        <v>0.1153</v>
      </c>
      <c r="AB132">
        <v>13.9351</v>
      </c>
      <c r="AC132">
        <v>0.90180000000000005</v>
      </c>
      <c r="AD132">
        <v>13.3344</v>
      </c>
      <c r="AE132">
        <v>8.9960000000000004</v>
      </c>
      <c r="AF132">
        <v>0.58220000000000005</v>
      </c>
      <c r="AG132">
        <v>8.6082000000000001</v>
      </c>
      <c r="AH132">
        <v>328.173</v>
      </c>
      <c r="AI132">
        <v>32.537500000000001</v>
      </c>
      <c r="AJ132">
        <v>11.597799999999999</v>
      </c>
      <c r="AK132">
        <v>93.627899999999997</v>
      </c>
      <c r="AL132">
        <v>49.575000000000003</v>
      </c>
      <c r="AM132" t="s">
        <v>33</v>
      </c>
      <c r="AN132">
        <v>79.7</v>
      </c>
      <c r="AO132">
        <v>2280.29</v>
      </c>
      <c r="AP132">
        <v>380.39</v>
      </c>
    </row>
    <row r="133" spans="1:42">
      <c r="A133">
        <v>2091</v>
      </c>
      <c r="B133">
        <v>0</v>
      </c>
      <c r="C133">
        <v>12.766</v>
      </c>
      <c r="D133">
        <v>13.670999999999999</v>
      </c>
      <c r="E133">
        <v>170</v>
      </c>
      <c r="F133" t="s">
        <v>50</v>
      </c>
      <c r="G133">
        <v>615.71550000000002</v>
      </c>
      <c r="H133">
        <v>626.31920000000002</v>
      </c>
      <c r="I133">
        <v>-10.6037</v>
      </c>
      <c r="J133">
        <v>101.7222</v>
      </c>
      <c r="K133">
        <v>3.6463999999999999</v>
      </c>
      <c r="L133">
        <v>0.2298</v>
      </c>
      <c r="M133">
        <v>0.22</v>
      </c>
      <c r="N133">
        <v>53.443600000000004</v>
      </c>
      <c r="O133">
        <v>123.6063</v>
      </c>
      <c r="P133">
        <v>53.443600000000004</v>
      </c>
      <c r="Q133">
        <v>317</v>
      </c>
      <c r="R133">
        <v>257</v>
      </c>
      <c r="S133" s="1">
        <v>44.449599999999997</v>
      </c>
      <c r="T133">
        <v>1259.5445999999999</v>
      </c>
      <c r="U133">
        <v>6.3100000000000003E-2</v>
      </c>
      <c r="V133">
        <v>5.6313000000000004</v>
      </c>
      <c r="W133">
        <v>58.628599999999999</v>
      </c>
      <c r="X133">
        <v>3.7806000000000002</v>
      </c>
      <c r="Y133">
        <v>56.142600000000002</v>
      </c>
      <c r="Z133">
        <v>0.17460000000000001</v>
      </c>
      <c r="AA133">
        <v>0.113</v>
      </c>
      <c r="AB133">
        <v>13.7661</v>
      </c>
      <c r="AC133">
        <v>0.88770000000000004</v>
      </c>
      <c r="AD133">
        <v>13.182399999999999</v>
      </c>
      <c r="AE133">
        <v>8.8783999999999992</v>
      </c>
      <c r="AF133">
        <v>0.57250000000000001</v>
      </c>
      <c r="AG133">
        <v>8.5018999999999991</v>
      </c>
      <c r="AH133">
        <v>392.34070000000003</v>
      </c>
      <c r="AI133">
        <v>43.207599999999999</v>
      </c>
      <c r="AJ133">
        <v>14.9984</v>
      </c>
      <c r="AK133">
        <v>116.48569999999999</v>
      </c>
      <c r="AL133">
        <v>59.286700000000003</v>
      </c>
      <c r="AM133" t="s">
        <v>33</v>
      </c>
      <c r="AN133">
        <v>89.26</v>
      </c>
      <c r="AO133">
        <v>2526.87</v>
      </c>
      <c r="AP133">
        <v>380.39</v>
      </c>
    </row>
    <row r="134" spans="1:42">
      <c r="A134">
        <v>2092</v>
      </c>
      <c r="B134">
        <v>0</v>
      </c>
      <c r="C134">
        <v>12.766</v>
      </c>
      <c r="D134">
        <v>13.670999999999999</v>
      </c>
      <c r="E134">
        <v>171</v>
      </c>
      <c r="F134" t="s">
        <v>50</v>
      </c>
      <c r="G134">
        <v>568.64549999999997</v>
      </c>
      <c r="H134">
        <v>536.41010000000006</v>
      </c>
      <c r="I134">
        <v>32.235500000000002</v>
      </c>
      <c r="J134">
        <v>94.331199999999995</v>
      </c>
      <c r="K134">
        <v>3.6463000000000001</v>
      </c>
      <c r="L134">
        <v>0.22520000000000001</v>
      </c>
      <c r="M134">
        <v>0.22</v>
      </c>
      <c r="N134">
        <v>53.443600000000004</v>
      </c>
      <c r="O134">
        <v>123.6063</v>
      </c>
      <c r="P134">
        <v>53.443600000000004</v>
      </c>
      <c r="Q134">
        <v>310</v>
      </c>
      <c r="R134">
        <v>224</v>
      </c>
      <c r="S134" s="1">
        <v>38.113</v>
      </c>
      <c r="T134">
        <v>1080.4791</v>
      </c>
      <c r="U134">
        <v>6.2799999999999995E-2</v>
      </c>
      <c r="V134">
        <v>5.7145999999999999</v>
      </c>
      <c r="W134">
        <v>57.3339</v>
      </c>
      <c r="X134">
        <v>3.6840000000000002</v>
      </c>
      <c r="Y134">
        <v>54.944600000000001</v>
      </c>
      <c r="Z134">
        <v>0.1711</v>
      </c>
      <c r="AA134">
        <v>0.11070000000000001</v>
      </c>
      <c r="AB134">
        <v>13.4621</v>
      </c>
      <c r="AC134">
        <v>0.86499999999999999</v>
      </c>
      <c r="AD134">
        <v>12.9011</v>
      </c>
      <c r="AE134">
        <v>8.6822999999999997</v>
      </c>
      <c r="AF134">
        <v>0.55789999999999995</v>
      </c>
      <c r="AG134">
        <v>8.3204999999999991</v>
      </c>
      <c r="AH134">
        <v>336.89080000000001</v>
      </c>
      <c r="AI134">
        <v>36.388199999999998</v>
      </c>
      <c r="AJ134">
        <v>12.827999999999999</v>
      </c>
      <c r="AK134">
        <v>99.286199999999994</v>
      </c>
      <c r="AL134">
        <v>51.016800000000003</v>
      </c>
      <c r="AM134" t="s">
        <v>33</v>
      </c>
      <c r="AN134">
        <v>82.37</v>
      </c>
      <c r="AO134">
        <v>2335.16</v>
      </c>
      <c r="AP134">
        <v>380.38</v>
      </c>
    </row>
    <row r="135" spans="1:42">
      <c r="A135">
        <v>2093</v>
      </c>
      <c r="B135">
        <v>0</v>
      </c>
      <c r="C135">
        <v>12.77</v>
      </c>
      <c r="D135">
        <v>13.678000000000001</v>
      </c>
      <c r="E135">
        <v>172</v>
      </c>
      <c r="F135" t="s">
        <v>50</v>
      </c>
      <c r="G135">
        <v>647.17439999999999</v>
      </c>
      <c r="H135">
        <v>479.70339999999999</v>
      </c>
      <c r="I135">
        <v>167.471</v>
      </c>
      <c r="J135">
        <v>74.122699999999995</v>
      </c>
      <c r="K135">
        <v>3.6463000000000001</v>
      </c>
      <c r="L135">
        <v>0.22020000000000001</v>
      </c>
      <c r="M135">
        <v>0.22</v>
      </c>
      <c r="N135">
        <v>53.436300000000003</v>
      </c>
      <c r="O135">
        <v>123.5806</v>
      </c>
      <c r="P135">
        <v>53.436300000000003</v>
      </c>
      <c r="Q135">
        <v>303</v>
      </c>
      <c r="R135">
        <v>198</v>
      </c>
      <c r="S135" s="1">
        <v>32.9041</v>
      </c>
      <c r="T135">
        <v>933.80679999999995</v>
      </c>
      <c r="U135">
        <v>6.2600000000000003E-2</v>
      </c>
      <c r="V135">
        <v>6.5759999999999996</v>
      </c>
      <c r="W135">
        <v>56.447800000000001</v>
      </c>
      <c r="X135">
        <v>3.6141999999999999</v>
      </c>
      <c r="Y135">
        <v>54.137700000000002</v>
      </c>
      <c r="Z135">
        <v>0.1673</v>
      </c>
      <c r="AA135">
        <v>0.10829999999999999</v>
      </c>
      <c r="AB135">
        <v>13.258699999999999</v>
      </c>
      <c r="AC135">
        <v>0.84889999999999999</v>
      </c>
      <c r="AD135">
        <v>12.716100000000001</v>
      </c>
      <c r="AE135">
        <v>8.5447000000000006</v>
      </c>
      <c r="AF135">
        <v>0.54710000000000003</v>
      </c>
      <c r="AG135">
        <v>8.1950000000000003</v>
      </c>
      <c r="AH135">
        <v>305.20319999999998</v>
      </c>
      <c r="AI135">
        <v>30.258199999999999</v>
      </c>
      <c r="AJ135">
        <v>10.795999999999999</v>
      </c>
      <c r="AK135">
        <v>87.336399999999998</v>
      </c>
      <c r="AL135">
        <v>46.109499999999997</v>
      </c>
      <c r="AM135" t="s">
        <v>33</v>
      </c>
      <c r="AN135">
        <v>95.58</v>
      </c>
      <c r="AO135">
        <v>2711.15</v>
      </c>
      <c r="AP135">
        <v>380.37</v>
      </c>
    </row>
    <row r="136" spans="1:42">
      <c r="A136">
        <v>2094</v>
      </c>
      <c r="B136">
        <v>0</v>
      </c>
      <c r="C136">
        <v>12.781000000000001</v>
      </c>
      <c r="D136">
        <v>13.698</v>
      </c>
      <c r="E136">
        <v>173</v>
      </c>
      <c r="F136" t="s">
        <v>50</v>
      </c>
      <c r="G136">
        <v>685.7038</v>
      </c>
      <c r="H136">
        <v>556.98580000000004</v>
      </c>
      <c r="I136">
        <v>128.71799999999999</v>
      </c>
      <c r="J136">
        <v>81.228300000000004</v>
      </c>
      <c r="K136">
        <v>3.6463000000000001</v>
      </c>
      <c r="L136">
        <v>0.2155</v>
      </c>
      <c r="M136">
        <v>0.22</v>
      </c>
      <c r="N136">
        <v>53.417400000000001</v>
      </c>
      <c r="O136">
        <v>123.51439999999999</v>
      </c>
      <c r="P136">
        <v>53.417400000000001</v>
      </c>
      <c r="Q136">
        <v>297</v>
      </c>
      <c r="R136">
        <v>286</v>
      </c>
      <c r="S136" s="1">
        <v>37.415900000000001</v>
      </c>
      <c r="T136">
        <v>1062.4579000000001</v>
      </c>
      <c r="U136">
        <v>6.2300000000000001E-2</v>
      </c>
      <c r="V136">
        <v>6.1268000000000002</v>
      </c>
      <c r="W136">
        <v>56.392299999999999</v>
      </c>
      <c r="X136">
        <v>3.5857999999999999</v>
      </c>
      <c r="Y136">
        <v>53.945700000000002</v>
      </c>
      <c r="Z136">
        <v>0.16370000000000001</v>
      </c>
      <c r="AA136">
        <v>0.106</v>
      </c>
      <c r="AB136">
        <v>13.2578</v>
      </c>
      <c r="AC136">
        <v>0.84299999999999997</v>
      </c>
      <c r="AD136">
        <v>12.682600000000001</v>
      </c>
      <c r="AE136">
        <v>8.5274999999999999</v>
      </c>
      <c r="AF136">
        <v>0.54220000000000002</v>
      </c>
      <c r="AG136">
        <v>8.1576000000000004</v>
      </c>
      <c r="AH136">
        <v>351.87959999999998</v>
      </c>
      <c r="AI136">
        <v>37.360599999999998</v>
      </c>
      <c r="AJ136">
        <v>12.876200000000001</v>
      </c>
      <c r="AK136">
        <v>101.8998</v>
      </c>
      <c r="AL136">
        <v>52.9696</v>
      </c>
      <c r="AM136" t="s">
        <v>33</v>
      </c>
      <c r="AN136">
        <v>100.58</v>
      </c>
      <c r="AO136">
        <v>2853.03</v>
      </c>
      <c r="AP136">
        <v>380.39</v>
      </c>
    </row>
    <row r="137" spans="1:42">
      <c r="A137">
        <v>2095</v>
      </c>
      <c r="B137">
        <v>0</v>
      </c>
      <c r="C137">
        <v>12.79</v>
      </c>
      <c r="D137">
        <v>13.715</v>
      </c>
      <c r="E137">
        <v>174</v>
      </c>
      <c r="F137" t="s">
        <v>50</v>
      </c>
      <c r="G137">
        <v>667.72820000000002</v>
      </c>
      <c r="H137">
        <v>496.31760000000003</v>
      </c>
      <c r="I137">
        <v>171.41059999999999</v>
      </c>
      <c r="J137">
        <v>74.329300000000003</v>
      </c>
      <c r="K137">
        <v>3.6463000000000001</v>
      </c>
      <c r="L137">
        <v>0.21179999999999999</v>
      </c>
      <c r="M137">
        <v>0.22</v>
      </c>
      <c r="N137">
        <v>53.401200000000003</v>
      </c>
      <c r="O137">
        <v>123.4576</v>
      </c>
      <c r="P137">
        <v>53.401200000000003</v>
      </c>
      <c r="Q137">
        <v>291</v>
      </c>
      <c r="R137">
        <v>230</v>
      </c>
      <c r="S137" s="1">
        <v>32.5533</v>
      </c>
      <c r="T137">
        <v>925.29769999999996</v>
      </c>
      <c r="U137">
        <v>6.2100000000000002E-2</v>
      </c>
      <c r="V137">
        <v>6.3280000000000003</v>
      </c>
      <c r="W137">
        <v>56.161299999999997</v>
      </c>
      <c r="X137">
        <v>3.5579999999999998</v>
      </c>
      <c r="Y137">
        <v>53.761299999999999</v>
      </c>
      <c r="Z137">
        <v>0.16089999999999999</v>
      </c>
      <c r="AA137">
        <v>0.1042</v>
      </c>
      <c r="AB137">
        <v>13.213699999999999</v>
      </c>
      <c r="AC137">
        <v>0.83709999999999996</v>
      </c>
      <c r="AD137">
        <v>12.648999999999999</v>
      </c>
      <c r="AE137">
        <v>8.4852000000000007</v>
      </c>
      <c r="AF137">
        <v>0.53759999999999997</v>
      </c>
      <c r="AG137">
        <v>8.1226000000000003</v>
      </c>
      <c r="AH137">
        <v>317.07760000000002</v>
      </c>
      <c r="AI137">
        <v>30.713899999999999</v>
      </c>
      <c r="AJ137">
        <v>10.7559</v>
      </c>
      <c r="AK137">
        <v>90.063199999999995</v>
      </c>
      <c r="AL137">
        <v>47.706899999999997</v>
      </c>
      <c r="AM137" t="s">
        <v>33</v>
      </c>
      <c r="AN137">
        <v>92.76</v>
      </c>
      <c r="AO137">
        <v>2633.33</v>
      </c>
      <c r="AP137">
        <v>380.39</v>
      </c>
    </row>
    <row r="138" spans="1:42">
      <c r="A138">
        <v>2096</v>
      </c>
      <c r="B138">
        <v>0</v>
      </c>
      <c r="C138">
        <v>12.8</v>
      </c>
      <c r="D138">
        <v>13.734</v>
      </c>
      <c r="E138">
        <v>175</v>
      </c>
      <c r="F138" t="s">
        <v>50</v>
      </c>
      <c r="G138">
        <v>687.41949999999997</v>
      </c>
      <c r="H138">
        <v>555.85130000000004</v>
      </c>
      <c r="I138">
        <v>131.56819999999999</v>
      </c>
      <c r="J138">
        <v>80.860600000000005</v>
      </c>
      <c r="K138">
        <v>3.6461999999999999</v>
      </c>
      <c r="L138">
        <v>0.20810000000000001</v>
      </c>
      <c r="M138">
        <v>0.22</v>
      </c>
      <c r="N138">
        <v>53.384</v>
      </c>
      <c r="O138">
        <v>123.3973</v>
      </c>
      <c r="P138">
        <v>53.384</v>
      </c>
      <c r="Q138">
        <v>285</v>
      </c>
      <c r="R138">
        <v>287</v>
      </c>
      <c r="S138" s="1">
        <v>35.600299999999997</v>
      </c>
      <c r="T138">
        <v>1010.9607999999999</v>
      </c>
      <c r="U138">
        <v>6.1800000000000001E-2</v>
      </c>
      <c r="V138">
        <v>6.0570000000000004</v>
      </c>
      <c r="W138">
        <v>55.964700000000001</v>
      </c>
      <c r="X138">
        <v>3.5325000000000002</v>
      </c>
      <c r="Y138">
        <v>53.610500000000002</v>
      </c>
      <c r="Z138">
        <v>0.15809999999999999</v>
      </c>
      <c r="AA138">
        <v>0.1023</v>
      </c>
      <c r="AB138">
        <v>13.178000000000001</v>
      </c>
      <c r="AC138">
        <v>0.83179999999999998</v>
      </c>
      <c r="AD138">
        <v>12.623699999999999</v>
      </c>
      <c r="AE138">
        <v>8.4479000000000006</v>
      </c>
      <c r="AF138">
        <v>0.53320000000000001</v>
      </c>
      <c r="AG138">
        <v>8.0924999999999994</v>
      </c>
      <c r="AH138">
        <v>351.85570000000001</v>
      </c>
      <c r="AI138">
        <v>36.5824</v>
      </c>
      <c r="AJ138">
        <v>12.5458</v>
      </c>
      <c r="AK138">
        <v>101.9653</v>
      </c>
      <c r="AL138">
        <v>52.902099999999997</v>
      </c>
      <c r="AM138" t="s">
        <v>33</v>
      </c>
      <c r="AN138">
        <v>84.75</v>
      </c>
      <c r="AO138">
        <v>2404.04</v>
      </c>
      <c r="AP138">
        <v>380.37</v>
      </c>
    </row>
    <row r="139" spans="1:42">
      <c r="A139">
        <v>2097</v>
      </c>
      <c r="B139">
        <v>0</v>
      </c>
      <c r="C139">
        <v>12.805999999999999</v>
      </c>
      <c r="D139">
        <v>13.744999999999999</v>
      </c>
      <c r="E139">
        <v>176</v>
      </c>
      <c r="F139" t="s">
        <v>50</v>
      </c>
      <c r="G139">
        <v>618.74459999999999</v>
      </c>
      <c r="H139">
        <v>514.36680000000001</v>
      </c>
      <c r="I139">
        <v>104.3779</v>
      </c>
      <c r="J139">
        <v>83.130700000000004</v>
      </c>
      <c r="K139">
        <v>3.6461999999999999</v>
      </c>
      <c r="L139">
        <v>0.20430000000000001</v>
      </c>
      <c r="M139">
        <v>0.22</v>
      </c>
      <c r="N139">
        <v>53.373199999999997</v>
      </c>
      <c r="O139">
        <v>123.3595</v>
      </c>
      <c r="P139">
        <v>53.373199999999997</v>
      </c>
      <c r="Q139">
        <v>279</v>
      </c>
      <c r="R139">
        <v>254</v>
      </c>
      <c r="S139" s="1">
        <v>32.307699999999997</v>
      </c>
      <c r="T139">
        <v>917.39170000000001</v>
      </c>
      <c r="U139">
        <v>6.1600000000000002E-2</v>
      </c>
      <c r="V139">
        <v>6.0481999999999996</v>
      </c>
      <c r="W139">
        <v>55.374600000000001</v>
      </c>
      <c r="X139">
        <v>3.4824000000000002</v>
      </c>
      <c r="Y139">
        <v>53.083100000000002</v>
      </c>
      <c r="Z139">
        <v>0.1552</v>
      </c>
      <c r="AA139">
        <v>0.10050000000000001</v>
      </c>
      <c r="AB139">
        <v>13.045400000000001</v>
      </c>
      <c r="AC139">
        <v>0.82040000000000002</v>
      </c>
      <c r="AD139">
        <v>12.505599999999999</v>
      </c>
      <c r="AE139">
        <v>8.3542000000000005</v>
      </c>
      <c r="AF139">
        <v>0.52539999999999998</v>
      </c>
      <c r="AG139">
        <v>8.0084999999999997</v>
      </c>
      <c r="AH139">
        <v>325.78969999999998</v>
      </c>
      <c r="AI139">
        <v>33.267699999999998</v>
      </c>
      <c r="AJ139">
        <v>11.596500000000001</v>
      </c>
      <c r="AK139">
        <v>94.686800000000005</v>
      </c>
      <c r="AL139">
        <v>49.0261</v>
      </c>
      <c r="AM139" t="s">
        <v>33</v>
      </c>
      <c r="AN139">
        <v>82.52</v>
      </c>
      <c r="AO139">
        <v>2344.33</v>
      </c>
      <c r="AP139">
        <v>380.39</v>
      </c>
    </row>
    <row r="140" spans="1:42">
      <c r="A140">
        <v>2098</v>
      </c>
      <c r="B140">
        <v>0</v>
      </c>
      <c r="C140">
        <v>12.813000000000001</v>
      </c>
      <c r="D140">
        <v>13.759</v>
      </c>
      <c r="E140">
        <v>177</v>
      </c>
      <c r="F140" t="s">
        <v>50</v>
      </c>
      <c r="G140">
        <v>644.4742</v>
      </c>
      <c r="H140">
        <v>505.1379</v>
      </c>
      <c r="I140">
        <v>139.3364</v>
      </c>
      <c r="J140">
        <v>78.379800000000003</v>
      </c>
      <c r="K140">
        <v>3.6461999999999999</v>
      </c>
      <c r="L140">
        <v>0.20039999999999999</v>
      </c>
      <c r="M140">
        <v>0.22</v>
      </c>
      <c r="N140">
        <v>53.359900000000003</v>
      </c>
      <c r="O140">
        <v>123.3133</v>
      </c>
      <c r="P140">
        <v>53.359900000000003</v>
      </c>
      <c r="Q140">
        <v>273</v>
      </c>
      <c r="R140">
        <v>301</v>
      </c>
      <c r="S140" s="1">
        <v>31.7059</v>
      </c>
      <c r="T140">
        <v>900.88819999999998</v>
      </c>
      <c r="U140">
        <v>6.13E-2</v>
      </c>
      <c r="V140">
        <v>6.2026000000000003</v>
      </c>
      <c r="W140">
        <v>54.905099999999997</v>
      </c>
      <c r="X140">
        <v>3.4401999999999999</v>
      </c>
      <c r="Y140">
        <v>52.671599999999998</v>
      </c>
      <c r="Z140">
        <v>0.1522</v>
      </c>
      <c r="AA140">
        <v>9.8500000000000004E-2</v>
      </c>
      <c r="AB140">
        <v>12.942500000000001</v>
      </c>
      <c r="AC140">
        <v>0.81089999999999995</v>
      </c>
      <c r="AD140">
        <v>12.4161</v>
      </c>
      <c r="AE140">
        <v>8.2776999999999994</v>
      </c>
      <c r="AF140">
        <v>0.51870000000000005</v>
      </c>
      <c r="AG140">
        <v>7.9409999999999998</v>
      </c>
      <c r="AH140">
        <v>318.61709999999999</v>
      </c>
      <c r="AI140">
        <v>34.456800000000001</v>
      </c>
      <c r="AJ140">
        <v>11.8689</v>
      </c>
      <c r="AK140">
        <v>92.314999999999998</v>
      </c>
      <c r="AL140">
        <v>47.880099999999999</v>
      </c>
      <c r="AM140" t="s">
        <v>33</v>
      </c>
      <c r="AN140">
        <v>78.510000000000005</v>
      </c>
      <c r="AO140">
        <v>2231.13</v>
      </c>
      <c r="AP140">
        <v>380.37</v>
      </c>
    </row>
    <row r="141" spans="1:42">
      <c r="A141">
        <v>2099</v>
      </c>
      <c r="B141">
        <v>0</v>
      </c>
      <c r="C141">
        <v>12.823</v>
      </c>
      <c r="D141">
        <v>13.778</v>
      </c>
      <c r="E141">
        <v>178</v>
      </c>
      <c r="F141" t="s">
        <v>50</v>
      </c>
      <c r="G141">
        <v>650.48490000000004</v>
      </c>
      <c r="H141">
        <v>521.13819999999998</v>
      </c>
      <c r="I141">
        <v>129.3466</v>
      </c>
      <c r="J141">
        <v>80.115399999999994</v>
      </c>
      <c r="K141">
        <v>3.6461999999999999</v>
      </c>
      <c r="L141">
        <v>0.19650000000000001</v>
      </c>
      <c r="M141">
        <v>0.22</v>
      </c>
      <c r="N141">
        <v>53.341799999999999</v>
      </c>
      <c r="O141">
        <v>123.2499</v>
      </c>
      <c r="P141">
        <v>53.341799999999999</v>
      </c>
      <c r="Q141">
        <v>267</v>
      </c>
      <c r="R141">
        <v>288</v>
      </c>
      <c r="S141" s="1">
        <v>29.803899999999999</v>
      </c>
      <c r="T141">
        <v>846.97529999999995</v>
      </c>
      <c r="U141">
        <v>6.1100000000000002E-2</v>
      </c>
      <c r="V141">
        <v>5.8947000000000003</v>
      </c>
      <c r="W141">
        <v>54.677599999999998</v>
      </c>
      <c r="X141">
        <v>3.4133</v>
      </c>
      <c r="Y141">
        <v>52.493000000000002</v>
      </c>
      <c r="Z141">
        <v>0.1492</v>
      </c>
      <c r="AA141">
        <v>9.6600000000000005E-2</v>
      </c>
      <c r="AB141">
        <v>12.8993</v>
      </c>
      <c r="AC141">
        <v>0.80530000000000002</v>
      </c>
      <c r="AD141">
        <v>12.383900000000001</v>
      </c>
      <c r="AE141">
        <v>8.2359000000000009</v>
      </c>
      <c r="AF141">
        <v>0.5141</v>
      </c>
      <c r="AG141">
        <v>7.9067999999999996</v>
      </c>
      <c r="AH141">
        <v>331.23419999999999</v>
      </c>
      <c r="AI141">
        <v>33.193899999999999</v>
      </c>
      <c r="AJ141">
        <v>11.4473</v>
      </c>
      <c r="AK141">
        <v>95.5762</v>
      </c>
      <c r="AL141">
        <v>49.686599999999999</v>
      </c>
      <c r="AM141" t="s">
        <v>33</v>
      </c>
      <c r="AN141">
        <v>82.57</v>
      </c>
      <c r="AO141">
        <v>2346.36</v>
      </c>
      <c r="AP141">
        <v>380.37</v>
      </c>
    </row>
    <row r="143" spans="1:42">
      <c r="A143" t="s">
        <v>37</v>
      </c>
    </row>
    <row r="144" spans="1:42">
      <c r="A144" t="s">
        <v>89</v>
      </c>
    </row>
    <row r="145" spans="1:1">
      <c r="A145" t="s">
        <v>38</v>
      </c>
    </row>
    <row r="146" spans="1:1">
      <c r="A146" t="s">
        <v>91</v>
      </c>
    </row>
    <row r="147" spans="1:1">
      <c r="A147" t="s">
        <v>39</v>
      </c>
    </row>
    <row r="150" spans="1:1">
      <c r="A150" t="s">
        <v>80</v>
      </c>
    </row>
    <row r="151" spans="1:1">
      <c r="A151" t="s">
        <v>52</v>
      </c>
    </row>
    <row r="152" spans="1:1">
      <c r="A152" t="s">
        <v>81</v>
      </c>
    </row>
    <row r="153" spans="1:1">
      <c r="A153" t="s">
        <v>54</v>
      </c>
    </row>
    <row r="154" spans="1:1">
      <c r="A154" t="s">
        <v>82</v>
      </c>
    </row>
    <row r="155" spans="1:1">
      <c r="A155" t="s">
        <v>56</v>
      </c>
    </row>
    <row r="156" spans="1:1">
      <c r="A156" t="s">
        <v>40</v>
      </c>
    </row>
    <row r="157" spans="1:1">
      <c r="A157" t="s">
        <v>57</v>
      </c>
    </row>
    <row r="158" spans="1:1">
      <c r="A158" t="s">
        <v>58</v>
      </c>
    </row>
    <row r="159" spans="1:1">
      <c r="A159" t="s">
        <v>43</v>
      </c>
    </row>
    <row r="160" spans="1:1">
      <c r="A160" t="s">
        <v>44</v>
      </c>
    </row>
    <row r="161" spans="1:1">
      <c r="A161" t="s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7</vt:i4>
      </vt:variant>
      <vt:variant>
        <vt:lpstr>Intervalli denominati</vt:lpstr>
      </vt:variant>
      <vt:variant>
        <vt:i4>5</vt:i4>
      </vt:variant>
    </vt:vector>
  </HeadingPairs>
  <TitlesOfParts>
    <vt:vector size="12" baseType="lpstr">
      <vt:lpstr>new dendro</vt:lpstr>
      <vt:lpstr>old dendro</vt:lpstr>
      <vt:lpstr>comparison</vt:lpstr>
      <vt:lpstr>Foglio12</vt:lpstr>
      <vt:lpstr>new dendro 8.5 on on</vt:lpstr>
      <vt:lpstr>old dendro 8.5  on on</vt:lpstr>
      <vt:lpstr>Foglio1</vt:lpstr>
      <vt:lpstr>'old dendro'!annual_5.2.2_ISIMIP_Soroe_GCM1_rcp_2.6_f_CO2_fixed_OFF_Manag_OFF_d_10000_2016_OCTOBER_18_txt</vt:lpstr>
      <vt:lpstr>Foglio1!annual_5.2.2_ISIMIP_Soroe_GCM1_rcp_8.5_f_CO2_fixed_OFF_Manag_OFF_d_10000_2016_OCTOBER_21_txt</vt:lpstr>
      <vt:lpstr>'old dendro 8.5  on on'!annual_5.2.2_ISIMIP_Soroe_GCM1_rcp_8.5_f_CO2_fixed_OFF_Manag_ON_d_10000_2016_OCTOBER_19_txt_1</vt:lpstr>
      <vt:lpstr>'new dendro'!annual_5.2.2_ISIMIP_Soroe_GCM1_rcp_8.5_f_CO2_fixed_OFF_Manag_ON_d_10000_2016_OCTOBER_21_txt_1</vt:lpstr>
      <vt:lpstr>'new dendro 8.5 on on'!annual_5.2.2_ISIMIP_Soroe_GCM1_rcp_8.5_f_CO2_fixed_OFF_Manag_ON_d_10000_2016_OCTOBER_21_txt_1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2006-09-25T09:17:32Z</dcterms:created>
  <dcterms:modified xsi:type="dcterms:W3CDTF">2016-10-21T15:05:00Z</dcterms:modified>
</cp:coreProperties>
</file>