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0035" activeTab="3"/>
  </bookViews>
  <sheets>
    <sheet name="Formula" sheetId="1" r:id="rId1"/>
    <sheet name="new LIGHT" sheetId="4" r:id="rId2"/>
    <sheet name="NEW NEW LIGHT" sheetId="5" r:id="rId3"/>
    <sheet name="comparison" sheetId="11" r:id="rId4"/>
    <sheet name="Foglio3" sheetId="15" r:id="rId5"/>
  </sheets>
  <definedNames>
    <definedName name="annual_5.2.2_ISIMIP_Soroe_GCM1_rcp_8.5_f_CO2_OFF_Manag_OFF_d_10000_2016_OCTOBER_27_txt" localSheetId="1">'new LIGHT'!$A$1:$AP$161</definedName>
    <definedName name="annual_5.2.2_ISIMIP_Soroe_GCM1_rcp_8.5_f_CO2_OFF_Manag_OFF_d_10000_2016_OCTOBER_27_txt_1" localSheetId="1">'new LIGHT'!$A$1:$AP$161</definedName>
    <definedName name="annual_5.2.2_ISIMIP_Soroe_GCM1_rcp_8.5_f_CO2_OFF_Manag_OFF_d_10000_2016_OCTOBER_27_txt_1" localSheetId="2">'NEW NEW LIGHT'!$A$1:$AP$162</definedName>
    <definedName name="annual_5.2.2_ISIMIP_Soroe_GCM1_rcp_8.5_f_CO2_VAR_Manag_OFF_d_10000_2016_OCTOBER_27_txt" localSheetId="4">Foglio3!$A$1:$AP$162</definedName>
  </definedNames>
  <calcPr calcId="125725"/>
</workbook>
</file>

<file path=xl/calcChain.xml><?xml version="1.0" encoding="utf-8"?>
<calcChain xmlns="http://schemas.openxmlformats.org/spreadsheetml/2006/main">
  <c r="S2" i="1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K2"/>
  <c r="L2"/>
  <c r="M2"/>
  <c r="N2"/>
  <c r="O2"/>
  <c r="P2"/>
  <c r="Q2"/>
  <c r="R2"/>
  <c r="K3"/>
  <c r="L3"/>
  <c r="M3"/>
  <c r="N3"/>
  <c r="O3"/>
  <c r="P3"/>
  <c r="Q3"/>
  <c r="R3"/>
  <c r="K4"/>
  <c r="L4"/>
  <c r="M4"/>
  <c r="N4"/>
  <c r="O4"/>
  <c r="P4"/>
  <c r="Q4"/>
  <c r="R4"/>
  <c r="K5"/>
  <c r="L5"/>
  <c r="M5"/>
  <c r="N5"/>
  <c r="O5"/>
  <c r="P5"/>
  <c r="Q5"/>
  <c r="R5"/>
  <c r="K6"/>
  <c r="L6"/>
  <c r="M6"/>
  <c r="N6"/>
  <c r="O6"/>
  <c r="P6"/>
  <c r="Q6"/>
  <c r="R6"/>
  <c r="K7"/>
  <c r="L7"/>
  <c r="M7"/>
  <c r="N7"/>
  <c r="O7"/>
  <c r="P7"/>
  <c r="Q7"/>
  <c r="R7"/>
  <c r="K8"/>
  <c r="L8"/>
  <c r="M8"/>
  <c r="N8"/>
  <c r="O8"/>
  <c r="P8"/>
  <c r="Q8"/>
  <c r="R8"/>
  <c r="K9"/>
  <c r="L9"/>
  <c r="M9"/>
  <c r="N9"/>
  <c r="O9"/>
  <c r="P9"/>
  <c r="Q9"/>
  <c r="R9"/>
  <c r="K10"/>
  <c r="L10"/>
  <c r="M10"/>
  <c r="N10"/>
  <c r="O10"/>
  <c r="P10"/>
  <c r="Q10"/>
  <c r="R10"/>
  <c r="K11"/>
  <c r="L11"/>
  <c r="M11"/>
  <c r="N11"/>
  <c r="O11"/>
  <c r="P11"/>
  <c r="Q11"/>
  <c r="R11"/>
  <c r="K12"/>
  <c r="L12"/>
  <c r="M12"/>
  <c r="N12"/>
  <c r="O12"/>
  <c r="P12"/>
  <c r="Q12"/>
  <c r="R12"/>
  <c r="K13"/>
  <c r="L13"/>
  <c r="M13"/>
  <c r="N13"/>
  <c r="O13"/>
  <c r="P13"/>
  <c r="Q13"/>
  <c r="R13"/>
  <c r="K14"/>
  <c r="L14"/>
  <c r="M14"/>
  <c r="N14"/>
  <c r="O14"/>
  <c r="P14"/>
  <c r="Q14"/>
  <c r="R14"/>
  <c r="K15"/>
  <c r="L15"/>
  <c r="M15"/>
  <c r="N15"/>
  <c r="O15"/>
  <c r="P15"/>
  <c r="Q15"/>
  <c r="R15"/>
  <c r="K16"/>
  <c r="L16"/>
  <c r="M16"/>
  <c r="N16"/>
  <c r="O16"/>
  <c r="P16"/>
  <c r="Q16"/>
  <c r="R16"/>
  <c r="K17"/>
  <c r="L17"/>
  <c r="M17"/>
  <c r="N17"/>
  <c r="O17"/>
  <c r="P17"/>
  <c r="Q17"/>
  <c r="R17"/>
  <c r="K18"/>
  <c r="L18"/>
  <c r="M18"/>
  <c r="N18"/>
  <c r="O18"/>
  <c r="P18"/>
  <c r="Q18"/>
  <c r="R18"/>
  <c r="K19"/>
  <c r="L19"/>
  <c r="M19"/>
  <c r="N19"/>
  <c r="O19"/>
  <c r="P19"/>
  <c r="Q19"/>
  <c r="R19"/>
  <c r="K20"/>
  <c r="L20"/>
  <c r="M20"/>
  <c r="N20"/>
  <c r="O20"/>
  <c r="P20"/>
  <c r="Q20"/>
  <c r="R20"/>
  <c r="K21"/>
  <c r="L21"/>
  <c r="M21"/>
  <c r="N21"/>
  <c r="O21"/>
  <c r="P21"/>
  <c r="Q21"/>
  <c r="R21"/>
  <c r="K22"/>
  <c r="L22"/>
  <c r="M22"/>
  <c r="N22"/>
  <c r="O22"/>
  <c r="P22"/>
  <c r="Q22"/>
  <c r="R22"/>
  <c r="K23"/>
  <c r="L23"/>
  <c r="M23"/>
  <c r="N23"/>
  <c r="O23"/>
  <c r="P23"/>
  <c r="Q23"/>
  <c r="R23"/>
  <c r="K24"/>
  <c r="L24"/>
  <c r="M24"/>
  <c r="N24"/>
  <c r="O24"/>
  <c r="P24"/>
  <c r="Q24"/>
  <c r="R24"/>
  <c r="K25"/>
  <c r="L25"/>
  <c r="M25"/>
  <c r="N25"/>
  <c r="O25"/>
  <c r="P25"/>
  <c r="Q25"/>
  <c r="R25"/>
  <c r="K26"/>
  <c r="L26"/>
  <c r="M26"/>
  <c r="N26"/>
  <c r="O26"/>
  <c r="P26"/>
  <c r="Q26"/>
  <c r="R26"/>
  <c r="K27"/>
  <c r="L27"/>
  <c r="M27"/>
  <c r="N27"/>
  <c r="O27"/>
  <c r="P27"/>
  <c r="Q27"/>
  <c r="R27"/>
  <c r="K28"/>
  <c r="L28"/>
  <c r="M28"/>
  <c r="N28"/>
  <c r="O28"/>
  <c r="P28"/>
  <c r="Q28"/>
  <c r="R28"/>
  <c r="K29"/>
  <c r="L29"/>
  <c r="M29"/>
  <c r="N29"/>
  <c r="O29"/>
  <c r="P29"/>
  <c r="Q29"/>
  <c r="R29"/>
  <c r="K30"/>
  <c r="L30"/>
  <c r="M30"/>
  <c r="N30"/>
  <c r="O30"/>
  <c r="P30"/>
  <c r="Q30"/>
  <c r="R30"/>
  <c r="K31"/>
  <c r="L31"/>
  <c r="M31"/>
  <c r="N31"/>
  <c r="O31"/>
  <c r="P31"/>
  <c r="Q31"/>
  <c r="R31"/>
  <c r="K32"/>
  <c r="L32"/>
  <c r="M32"/>
  <c r="N32"/>
  <c r="O32"/>
  <c r="P32"/>
  <c r="Q32"/>
  <c r="R32"/>
  <c r="K33"/>
  <c r="L33"/>
  <c r="M33"/>
  <c r="N33"/>
  <c r="O33"/>
  <c r="P33"/>
  <c r="Q33"/>
  <c r="R33"/>
  <c r="K34"/>
  <c r="L34"/>
  <c r="M34"/>
  <c r="N34"/>
  <c r="O34"/>
  <c r="P34"/>
  <c r="Q34"/>
  <c r="R34"/>
  <c r="K35"/>
  <c r="L35"/>
  <c r="M35"/>
  <c r="N35"/>
  <c r="O35"/>
  <c r="P35"/>
  <c r="Q35"/>
  <c r="R35"/>
  <c r="K36"/>
  <c r="L36"/>
  <c r="M36"/>
  <c r="N36"/>
  <c r="O36"/>
  <c r="P36"/>
  <c r="Q36"/>
  <c r="R36"/>
  <c r="K37"/>
  <c r="L37"/>
  <c r="M37"/>
  <c r="N37"/>
  <c r="O37"/>
  <c r="P37"/>
  <c r="Q37"/>
  <c r="R37"/>
  <c r="K38"/>
  <c r="L38"/>
  <c r="M38"/>
  <c r="N38"/>
  <c r="O38"/>
  <c r="P38"/>
  <c r="Q38"/>
  <c r="R38"/>
  <c r="K39"/>
  <c r="L39"/>
  <c r="M39"/>
  <c r="N39"/>
  <c r="O39"/>
  <c r="P39"/>
  <c r="Q39"/>
  <c r="R39"/>
  <c r="K40"/>
  <c r="L40"/>
  <c r="M40"/>
  <c r="N40"/>
  <c r="O40"/>
  <c r="P40"/>
  <c r="Q40"/>
  <c r="R40"/>
  <c r="K41"/>
  <c r="L41"/>
  <c r="M41"/>
  <c r="N41"/>
  <c r="O41"/>
  <c r="P41"/>
  <c r="Q41"/>
  <c r="R41"/>
  <c r="K42"/>
  <c r="L42"/>
  <c r="M42"/>
  <c r="N42"/>
  <c r="O42"/>
  <c r="P42"/>
  <c r="Q42"/>
  <c r="R42"/>
  <c r="K43"/>
  <c r="L43"/>
  <c r="M43"/>
  <c r="N43"/>
  <c r="O43"/>
  <c r="P43"/>
  <c r="Q43"/>
  <c r="R43"/>
  <c r="K44"/>
  <c r="L44"/>
  <c r="M44"/>
  <c r="N44"/>
  <c r="O44"/>
  <c r="P44"/>
  <c r="Q44"/>
  <c r="R44"/>
  <c r="K45"/>
  <c r="L45"/>
  <c r="M45"/>
  <c r="N45"/>
  <c r="O45"/>
  <c r="P45"/>
  <c r="Q45"/>
  <c r="R45"/>
  <c r="K46"/>
  <c r="L46"/>
  <c r="M46"/>
  <c r="N46"/>
  <c r="O46"/>
  <c r="P46"/>
  <c r="Q46"/>
  <c r="R46"/>
  <c r="K47"/>
  <c r="L47"/>
  <c r="M47"/>
  <c r="N47"/>
  <c r="O47"/>
  <c r="P47"/>
  <c r="Q47"/>
  <c r="R47"/>
  <c r="K48"/>
  <c r="L48"/>
  <c r="M48"/>
  <c r="N48"/>
  <c r="O48"/>
  <c r="P48"/>
  <c r="Q48"/>
  <c r="R48"/>
  <c r="K49"/>
  <c r="L49"/>
  <c r="M49"/>
  <c r="N49"/>
  <c r="O49"/>
  <c r="P49"/>
  <c r="Q49"/>
  <c r="R49"/>
  <c r="K50"/>
  <c r="L50"/>
  <c r="M50"/>
  <c r="N50"/>
  <c r="O50"/>
  <c r="P50"/>
  <c r="Q50"/>
  <c r="R50"/>
  <c r="K51"/>
  <c r="L51"/>
  <c r="M51"/>
  <c r="N51"/>
  <c r="O51"/>
  <c r="P51"/>
  <c r="Q51"/>
  <c r="R51"/>
  <c r="K52"/>
  <c r="L52"/>
  <c r="M52"/>
  <c r="N52"/>
  <c r="O52"/>
  <c r="P52"/>
  <c r="Q52"/>
  <c r="R52"/>
  <c r="K53"/>
  <c r="L53"/>
  <c r="M53"/>
  <c r="N53"/>
  <c r="O53"/>
  <c r="P53"/>
  <c r="Q53"/>
  <c r="R53"/>
  <c r="K54"/>
  <c r="L54"/>
  <c r="M54"/>
  <c r="N54"/>
  <c r="O54"/>
  <c r="P54"/>
  <c r="Q54"/>
  <c r="R54"/>
  <c r="K55"/>
  <c r="L55"/>
  <c r="M55"/>
  <c r="N55"/>
  <c r="O55"/>
  <c r="P55"/>
  <c r="Q55"/>
  <c r="R55"/>
  <c r="K56"/>
  <c r="L56"/>
  <c r="M56"/>
  <c r="N56"/>
  <c r="O56"/>
  <c r="P56"/>
  <c r="Q56"/>
  <c r="R56"/>
  <c r="K57"/>
  <c r="L57"/>
  <c r="M57"/>
  <c r="N57"/>
  <c r="O57"/>
  <c r="P57"/>
  <c r="Q57"/>
  <c r="R57"/>
  <c r="K58"/>
  <c r="L58"/>
  <c r="M58"/>
  <c r="N58"/>
  <c r="O58"/>
  <c r="P58"/>
  <c r="Q58"/>
  <c r="R58"/>
  <c r="K59"/>
  <c r="L59"/>
  <c r="M59"/>
  <c r="N59"/>
  <c r="O59"/>
  <c r="P59"/>
  <c r="Q59"/>
  <c r="R59"/>
  <c r="K60"/>
  <c r="L60"/>
  <c r="M60"/>
  <c r="N60"/>
  <c r="O60"/>
  <c r="P60"/>
  <c r="Q60"/>
  <c r="R60"/>
  <c r="K61"/>
  <c r="L61"/>
  <c r="M61"/>
  <c r="N61"/>
  <c r="O61"/>
  <c r="P61"/>
  <c r="Q61"/>
  <c r="R61"/>
  <c r="K62"/>
  <c r="L62"/>
  <c r="M62"/>
  <c r="N62"/>
  <c r="O62"/>
  <c r="P62"/>
  <c r="Q62"/>
  <c r="R62"/>
  <c r="K63"/>
  <c r="L63"/>
  <c r="M63"/>
  <c r="N63"/>
  <c r="O63"/>
  <c r="P63"/>
  <c r="Q63"/>
  <c r="R63"/>
  <c r="K64"/>
  <c r="L64"/>
  <c r="M64"/>
  <c r="N64"/>
  <c r="O64"/>
  <c r="P64"/>
  <c r="Q64"/>
  <c r="R64"/>
  <c r="K65"/>
  <c r="L65"/>
  <c r="M65"/>
  <c r="N65"/>
  <c r="O65"/>
  <c r="P65"/>
  <c r="Q65"/>
  <c r="R65"/>
  <c r="K66"/>
  <c r="L66"/>
  <c r="M66"/>
  <c r="N66"/>
  <c r="O66"/>
  <c r="P66"/>
  <c r="Q66"/>
  <c r="R66"/>
  <c r="K67"/>
  <c r="L67"/>
  <c r="M67"/>
  <c r="N67"/>
  <c r="O67"/>
  <c r="P67"/>
  <c r="Q67"/>
  <c r="R67"/>
  <c r="K68"/>
  <c r="L68"/>
  <c r="M68"/>
  <c r="N68"/>
  <c r="O68"/>
  <c r="P68"/>
  <c r="Q68"/>
  <c r="R68"/>
  <c r="K69"/>
  <c r="L69"/>
  <c r="M69"/>
  <c r="N69"/>
  <c r="O69"/>
  <c r="P69"/>
  <c r="Q69"/>
  <c r="R69"/>
  <c r="K70"/>
  <c r="L70"/>
  <c r="M70"/>
  <c r="N70"/>
  <c r="O70"/>
  <c r="P70"/>
  <c r="Q70"/>
  <c r="R70"/>
  <c r="K71"/>
  <c r="L71"/>
  <c r="M71"/>
  <c r="N71"/>
  <c r="O71"/>
  <c r="P71"/>
  <c r="Q71"/>
  <c r="R71"/>
  <c r="K72"/>
  <c r="L72"/>
  <c r="M72"/>
  <c r="N72"/>
  <c r="O72"/>
  <c r="P72"/>
  <c r="Q72"/>
  <c r="R72"/>
  <c r="K73"/>
  <c r="L73"/>
  <c r="M73"/>
  <c r="N73"/>
  <c r="O73"/>
  <c r="P73"/>
  <c r="Q73"/>
  <c r="R73"/>
  <c r="K74"/>
  <c r="L74"/>
  <c r="M74"/>
  <c r="N74"/>
  <c r="O74"/>
  <c r="P74"/>
  <c r="Q74"/>
  <c r="R74"/>
  <c r="K75"/>
  <c r="L75"/>
  <c r="M75"/>
  <c r="N75"/>
  <c r="O75"/>
  <c r="P75"/>
  <c r="Q75"/>
  <c r="R75"/>
  <c r="K76"/>
  <c r="L76"/>
  <c r="M76"/>
  <c r="N76"/>
  <c r="O76"/>
  <c r="P76"/>
  <c r="Q76"/>
  <c r="R76"/>
  <c r="K77"/>
  <c r="L77"/>
  <c r="M77"/>
  <c r="N77"/>
  <c r="O77"/>
  <c r="P77"/>
  <c r="Q77"/>
  <c r="R77"/>
  <c r="K78"/>
  <c r="L78"/>
  <c r="M78"/>
  <c r="N78"/>
  <c r="O78"/>
  <c r="P78"/>
  <c r="Q78"/>
  <c r="R78"/>
  <c r="K79"/>
  <c r="L79"/>
  <c r="M79"/>
  <c r="N79"/>
  <c r="O79"/>
  <c r="P79"/>
  <c r="Q79"/>
  <c r="R79"/>
  <c r="K80"/>
  <c r="L80"/>
  <c r="M80"/>
  <c r="N80"/>
  <c r="O80"/>
  <c r="P80"/>
  <c r="Q80"/>
  <c r="R80"/>
  <c r="K81"/>
  <c r="L81"/>
  <c r="M81"/>
  <c r="N81"/>
  <c r="O81"/>
  <c r="P81"/>
  <c r="Q81"/>
  <c r="R81"/>
  <c r="K82"/>
  <c r="L82"/>
  <c r="M82"/>
  <c r="N82"/>
  <c r="O82"/>
  <c r="P82"/>
  <c r="Q82"/>
  <c r="R82"/>
  <c r="K83"/>
  <c r="L83"/>
  <c r="M83"/>
  <c r="N83"/>
  <c r="O83"/>
  <c r="P83"/>
  <c r="Q83"/>
  <c r="R83"/>
  <c r="K84"/>
  <c r="L84"/>
  <c r="M84"/>
  <c r="N84"/>
  <c r="O84"/>
  <c r="P84"/>
  <c r="Q84"/>
  <c r="R84"/>
  <c r="K85"/>
  <c r="L85"/>
  <c r="M85"/>
  <c r="N85"/>
  <c r="O85"/>
  <c r="P85"/>
  <c r="Q85"/>
  <c r="R85"/>
  <c r="K86"/>
  <c r="L86"/>
  <c r="M86"/>
  <c r="N86"/>
  <c r="O86"/>
  <c r="P86"/>
  <c r="Q86"/>
  <c r="R86"/>
  <c r="K87"/>
  <c r="L87"/>
  <c r="M87"/>
  <c r="N87"/>
  <c r="O87"/>
  <c r="P87"/>
  <c r="Q87"/>
  <c r="R87"/>
  <c r="K88"/>
  <c r="L88"/>
  <c r="M88"/>
  <c r="N88"/>
  <c r="O88"/>
  <c r="P88"/>
  <c r="Q88"/>
  <c r="R88"/>
  <c r="K89"/>
  <c r="L89"/>
  <c r="M89"/>
  <c r="N89"/>
  <c r="O89"/>
  <c r="P89"/>
  <c r="Q89"/>
  <c r="R89"/>
  <c r="K90"/>
  <c r="L90"/>
  <c r="M90"/>
  <c r="N90"/>
  <c r="O90"/>
  <c r="P90"/>
  <c r="Q90"/>
  <c r="R90"/>
  <c r="K91"/>
  <c r="L91"/>
  <c r="M91"/>
  <c r="N91"/>
  <c r="O91"/>
  <c r="P91"/>
  <c r="Q91"/>
  <c r="R91"/>
  <c r="K92"/>
  <c r="L92"/>
  <c r="M92"/>
  <c r="N92"/>
  <c r="O92"/>
  <c r="P92"/>
  <c r="Q92"/>
  <c r="R92"/>
  <c r="K93"/>
  <c r="L93"/>
  <c r="M93"/>
  <c r="N93"/>
  <c r="O93"/>
  <c r="P93"/>
  <c r="Q93"/>
  <c r="R93"/>
  <c r="K94"/>
  <c r="L94"/>
  <c r="M94"/>
  <c r="N94"/>
  <c r="O94"/>
  <c r="P94"/>
  <c r="Q94"/>
  <c r="R94"/>
  <c r="K95"/>
  <c r="L95"/>
  <c r="M95"/>
  <c r="N95"/>
  <c r="O95"/>
  <c r="P95"/>
  <c r="Q95"/>
  <c r="R95"/>
  <c r="K96"/>
  <c r="L96"/>
  <c r="M96"/>
  <c r="N96"/>
  <c r="O96"/>
  <c r="P96"/>
  <c r="Q96"/>
  <c r="R96"/>
  <c r="K97"/>
  <c r="L97"/>
  <c r="M97"/>
  <c r="N97"/>
  <c r="O97"/>
  <c r="P97"/>
  <c r="Q97"/>
  <c r="R97"/>
  <c r="K98"/>
  <c r="L98"/>
  <c r="M98"/>
  <c r="N98"/>
  <c r="O98"/>
  <c r="P98"/>
  <c r="Q98"/>
  <c r="R98"/>
  <c r="K99"/>
  <c r="L99"/>
  <c r="M99"/>
  <c r="N99"/>
  <c r="O99"/>
  <c r="P99"/>
  <c r="Q99"/>
  <c r="R99"/>
  <c r="K100"/>
  <c r="L100"/>
  <c r="M100"/>
  <c r="N100"/>
  <c r="O100"/>
  <c r="P100"/>
  <c r="Q100"/>
  <c r="R100"/>
  <c r="K101"/>
  <c r="L101"/>
  <c r="M101"/>
  <c r="N101"/>
  <c r="O101"/>
  <c r="P101"/>
  <c r="Q101"/>
  <c r="R101"/>
  <c r="K102"/>
  <c r="L102"/>
  <c r="M102"/>
  <c r="N102"/>
  <c r="O102"/>
  <c r="P102"/>
  <c r="Q102"/>
  <c r="R102"/>
  <c r="K103"/>
  <c r="L103"/>
  <c r="M103"/>
  <c r="N103"/>
  <c r="O103"/>
  <c r="P103"/>
  <c r="Q103"/>
  <c r="R103"/>
  <c r="K104"/>
  <c r="L104"/>
  <c r="M104"/>
  <c r="N104"/>
  <c r="O104"/>
  <c r="P104"/>
  <c r="Q104"/>
  <c r="R104"/>
  <c r="K105"/>
  <c r="L105"/>
  <c r="M105"/>
  <c r="N105"/>
  <c r="O105"/>
  <c r="P105"/>
  <c r="Q105"/>
  <c r="R105"/>
  <c r="K106"/>
  <c r="L106"/>
  <c r="M106"/>
  <c r="N106"/>
  <c r="O106"/>
  <c r="P106"/>
  <c r="Q106"/>
  <c r="R106"/>
  <c r="K107"/>
  <c r="L107"/>
  <c r="M107"/>
  <c r="N107"/>
  <c r="O107"/>
  <c r="P107"/>
  <c r="Q107"/>
  <c r="R107"/>
  <c r="K108"/>
  <c r="L108"/>
  <c r="M108"/>
  <c r="N108"/>
  <c r="O108"/>
  <c r="P108"/>
  <c r="Q108"/>
  <c r="R108"/>
  <c r="K109"/>
  <c r="L109"/>
  <c r="M109"/>
  <c r="N109"/>
  <c r="O109"/>
  <c r="P109"/>
  <c r="Q109"/>
  <c r="R109"/>
  <c r="K110"/>
  <c r="L110"/>
  <c r="M110"/>
  <c r="N110"/>
  <c r="O110"/>
  <c r="P110"/>
  <c r="Q110"/>
  <c r="R110"/>
  <c r="K111"/>
  <c r="L111"/>
  <c r="M111"/>
  <c r="N111"/>
  <c r="O111"/>
  <c r="P111"/>
  <c r="Q111"/>
  <c r="R111"/>
  <c r="K112"/>
  <c r="L112"/>
  <c r="M112"/>
  <c r="N112"/>
  <c r="O112"/>
  <c r="P112"/>
  <c r="Q112"/>
  <c r="R112"/>
  <c r="K113"/>
  <c r="L113"/>
  <c r="M113"/>
  <c r="N113"/>
  <c r="O113"/>
  <c r="P113"/>
  <c r="Q113"/>
  <c r="R113"/>
  <c r="K114"/>
  <c r="L114"/>
  <c r="M114"/>
  <c r="N114"/>
  <c r="O114"/>
  <c r="P114"/>
  <c r="Q114"/>
  <c r="R114"/>
  <c r="K115"/>
  <c r="L115"/>
  <c r="M115"/>
  <c r="N115"/>
  <c r="O115"/>
  <c r="P115"/>
  <c r="Q115"/>
  <c r="R115"/>
  <c r="K116"/>
  <c r="L116"/>
  <c r="M116"/>
  <c r="N116"/>
  <c r="O116"/>
  <c r="P116"/>
  <c r="Q116"/>
  <c r="R116"/>
  <c r="K117"/>
  <c r="L117"/>
  <c r="M117"/>
  <c r="N117"/>
  <c r="O117"/>
  <c r="P117"/>
  <c r="Q117"/>
  <c r="R117"/>
  <c r="K118"/>
  <c r="L118"/>
  <c r="M118"/>
  <c r="N118"/>
  <c r="O118"/>
  <c r="P118"/>
  <c r="Q118"/>
  <c r="R118"/>
  <c r="K119"/>
  <c r="L119"/>
  <c r="M119"/>
  <c r="N119"/>
  <c r="O119"/>
  <c r="P119"/>
  <c r="Q119"/>
  <c r="R119"/>
  <c r="K120"/>
  <c r="L120"/>
  <c r="M120"/>
  <c r="N120"/>
  <c r="O120"/>
  <c r="P120"/>
  <c r="Q120"/>
  <c r="R120"/>
  <c r="K121"/>
  <c r="L121"/>
  <c r="M121"/>
  <c r="N121"/>
  <c r="O121"/>
  <c r="P121"/>
  <c r="Q121"/>
  <c r="R121"/>
  <c r="K122"/>
  <c r="L122"/>
  <c r="M122"/>
  <c r="N122"/>
  <c r="O122"/>
  <c r="P122"/>
  <c r="Q122"/>
  <c r="R122"/>
  <c r="K123"/>
  <c r="L123"/>
  <c r="M123"/>
  <c r="N123"/>
  <c r="O123"/>
  <c r="P123"/>
  <c r="Q123"/>
  <c r="R123"/>
  <c r="K124"/>
  <c r="L124"/>
  <c r="M124"/>
  <c r="N124"/>
  <c r="O124"/>
  <c r="P124"/>
  <c r="Q124"/>
  <c r="R124"/>
  <c r="K125"/>
  <c r="L125"/>
  <c r="M125"/>
  <c r="N125"/>
  <c r="O125"/>
  <c r="P125"/>
  <c r="Q125"/>
  <c r="R125"/>
  <c r="K126"/>
  <c r="L126"/>
  <c r="M126"/>
  <c r="N126"/>
  <c r="O126"/>
  <c r="P126"/>
  <c r="Q126"/>
  <c r="R126"/>
  <c r="K127"/>
  <c r="L127"/>
  <c r="M127"/>
  <c r="N127"/>
  <c r="O127"/>
  <c r="P127"/>
  <c r="Q127"/>
  <c r="R127"/>
  <c r="K128"/>
  <c r="L128"/>
  <c r="M128"/>
  <c r="N128"/>
  <c r="O128"/>
  <c r="P128"/>
  <c r="Q128"/>
  <c r="R128"/>
  <c r="K129"/>
  <c r="L129"/>
  <c r="M129"/>
  <c r="N129"/>
  <c r="O129"/>
  <c r="P129"/>
  <c r="Q129"/>
  <c r="R129"/>
  <c r="K130"/>
  <c r="L130"/>
  <c r="M130"/>
  <c r="N130"/>
  <c r="O130"/>
  <c r="P130"/>
  <c r="Q130"/>
  <c r="R130"/>
  <c r="K131"/>
  <c r="L131"/>
  <c r="M131"/>
  <c r="N131"/>
  <c r="O131"/>
  <c r="P131"/>
  <c r="Q131"/>
  <c r="R131"/>
  <c r="K132"/>
  <c r="L132"/>
  <c r="M132"/>
  <c r="N132"/>
  <c r="O132"/>
  <c r="P132"/>
  <c r="Q132"/>
  <c r="R132"/>
  <c r="K133"/>
  <c r="L133"/>
  <c r="M133"/>
  <c r="N133"/>
  <c r="O133"/>
  <c r="P133"/>
  <c r="Q133"/>
  <c r="R133"/>
  <c r="K134"/>
  <c r="L134"/>
  <c r="M134"/>
  <c r="N134"/>
  <c r="O134"/>
  <c r="P134"/>
  <c r="Q134"/>
  <c r="R134"/>
  <c r="K135"/>
  <c r="L135"/>
  <c r="M135"/>
  <c r="N135"/>
  <c r="O135"/>
  <c r="P135"/>
  <c r="Q135"/>
  <c r="R135"/>
  <c r="K136"/>
  <c r="L136"/>
  <c r="M136"/>
  <c r="N136"/>
  <c r="O136"/>
  <c r="P136"/>
  <c r="Q136"/>
  <c r="R136"/>
  <c r="K137"/>
  <c r="L137"/>
  <c r="M137"/>
  <c r="N137"/>
  <c r="O137"/>
  <c r="P137"/>
  <c r="Q137"/>
  <c r="R137"/>
  <c r="K138"/>
  <c r="L138"/>
  <c r="M138"/>
  <c r="N138"/>
  <c r="O138"/>
  <c r="P138"/>
  <c r="Q138"/>
  <c r="R138"/>
  <c r="K139"/>
  <c r="L139"/>
  <c r="M139"/>
  <c r="N139"/>
  <c r="O139"/>
  <c r="P139"/>
  <c r="Q139"/>
  <c r="R139"/>
  <c r="K140"/>
  <c r="L140"/>
  <c r="M140"/>
  <c r="N140"/>
  <c r="O140"/>
  <c r="P140"/>
  <c r="Q140"/>
  <c r="R140"/>
  <c r="K141"/>
  <c r="L141"/>
  <c r="M141"/>
  <c r="N141"/>
  <c r="O141"/>
  <c r="P141"/>
  <c r="Q141"/>
  <c r="R141"/>
  <c r="R1"/>
  <c r="L1"/>
  <c r="M1"/>
  <c r="N1"/>
  <c r="O1"/>
  <c r="P1"/>
  <c r="Q1"/>
  <c r="K1"/>
  <c r="A138"/>
  <c r="B138"/>
  <c r="C138"/>
  <c r="D138"/>
  <c r="U138" s="1"/>
  <c r="E138"/>
  <c r="F138"/>
  <c r="G138"/>
  <c r="H138"/>
  <c r="I138"/>
  <c r="A139"/>
  <c r="B139"/>
  <c r="C139"/>
  <c r="D139"/>
  <c r="E139"/>
  <c r="F139"/>
  <c r="G139"/>
  <c r="H139"/>
  <c r="I139"/>
  <c r="A140"/>
  <c r="B140"/>
  <c r="C140"/>
  <c r="D140"/>
  <c r="U140" s="1"/>
  <c r="E140"/>
  <c r="F140"/>
  <c r="G140"/>
  <c r="H140"/>
  <c r="I140"/>
  <c r="A141"/>
  <c r="B141"/>
  <c r="C141"/>
  <c r="D141"/>
  <c r="E141"/>
  <c r="F141"/>
  <c r="G141"/>
  <c r="H141"/>
  <c r="I141"/>
  <c r="A2"/>
  <c r="B2"/>
  <c r="C2"/>
  <c r="D2"/>
  <c r="E2"/>
  <c r="F2"/>
  <c r="G2"/>
  <c r="H2"/>
  <c r="I2"/>
  <c r="A3"/>
  <c r="B3"/>
  <c r="C3"/>
  <c r="D3"/>
  <c r="E3"/>
  <c r="F3"/>
  <c r="G3"/>
  <c r="H3"/>
  <c r="I3"/>
  <c r="A4"/>
  <c r="B4"/>
  <c r="C4"/>
  <c r="D4"/>
  <c r="E4"/>
  <c r="F4"/>
  <c r="G4"/>
  <c r="H4"/>
  <c r="I4"/>
  <c r="A5"/>
  <c r="B5"/>
  <c r="C5"/>
  <c r="D5"/>
  <c r="E5"/>
  <c r="F5"/>
  <c r="G5"/>
  <c r="H5"/>
  <c r="I5"/>
  <c r="A6"/>
  <c r="B6"/>
  <c r="C6"/>
  <c r="D6"/>
  <c r="E6"/>
  <c r="F6"/>
  <c r="G6"/>
  <c r="H6"/>
  <c r="I6"/>
  <c r="A7"/>
  <c r="B7"/>
  <c r="C7"/>
  <c r="D7"/>
  <c r="E7"/>
  <c r="F7"/>
  <c r="G7"/>
  <c r="H7"/>
  <c r="I7"/>
  <c r="A8"/>
  <c r="B8"/>
  <c r="C8"/>
  <c r="D8"/>
  <c r="U8" s="1"/>
  <c r="E8"/>
  <c r="F8"/>
  <c r="G8"/>
  <c r="H8"/>
  <c r="I8"/>
  <c r="A9"/>
  <c r="B9"/>
  <c r="C9"/>
  <c r="D9"/>
  <c r="E9"/>
  <c r="F9"/>
  <c r="G9"/>
  <c r="H9"/>
  <c r="I9"/>
  <c r="A10"/>
  <c r="B10"/>
  <c r="C10"/>
  <c r="D10"/>
  <c r="E10"/>
  <c r="F10"/>
  <c r="G10"/>
  <c r="H10"/>
  <c r="I10"/>
  <c r="A11"/>
  <c r="B11"/>
  <c r="C11"/>
  <c r="D11"/>
  <c r="E11"/>
  <c r="F11"/>
  <c r="G11"/>
  <c r="H11"/>
  <c r="I11"/>
  <c r="A12"/>
  <c r="B12"/>
  <c r="C12"/>
  <c r="D12"/>
  <c r="U12" s="1"/>
  <c r="E12"/>
  <c r="F12"/>
  <c r="G12"/>
  <c r="H12"/>
  <c r="I12"/>
  <c r="A13"/>
  <c r="B13"/>
  <c r="C13"/>
  <c r="D13"/>
  <c r="E13"/>
  <c r="F13"/>
  <c r="G13"/>
  <c r="H13"/>
  <c r="I13"/>
  <c r="A14"/>
  <c r="B14"/>
  <c r="C14"/>
  <c r="D14"/>
  <c r="U14" s="1"/>
  <c r="E14"/>
  <c r="F14"/>
  <c r="G14"/>
  <c r="H14"/>
  <c r="I14"/>
  <c r="A15"/>
  <c r="B15"/>
  <c r="C15"/>
  <c r="D15"/>
  <c r="E15"/>
  <c r="F15"/>
  <c r="G15"/>
  <c r="H15"/>
  <c r="I15"/>
  <c r="A16"/>
  <c r="B16"/>
  <c r="C16"/>
  <c r="D16"/>
  <c r="E16"/>
  <c r="F16"/>
  <c r="G16"/>
  <c r="H16"/>
  <c r="I16"/>
  <c r="A17"/>
  <c r="B17"/>
  <c r="C17"/>
  <c r="D17"/>
  <c r="E17"/>
  <c r="F17"/>
  <c r="G17"/>
  <c r="H17"/>
  <c r="I17"/>
  <c r="A18"/>
  <c r="B18"/>
  <c r="C18"/>
  <c r="D18"/>
  <c r="U18" s="1"/>
  <c r="E18"/>
  <c r="F18"/>
  <c r="G18"/>
  <c r="H18"/>
  <c r="I18"/>
  <c r="A19"/>
  <c r="B19"/>
  <c r="C19"/>
  <c r="D19"/>
  <c r="E19"/>
  <c r="F19"/>
  <c r="G19"/>
  <c r="H19"/>
  <c r="I19"/>
  <c r="A20"/>
  <c r="B20"/>
  <c r="C20"/>
  <c r="D20"/>
  <c r="U20" s="1"/>
  <c r="E20"/>
  <c r="F20"/>
  <c r="G20"/>
  <c r="H20"/>
  <c r="I20"/>
  <c r="A21"/>
  <c r="B21"/>
  <c r="C21"/>
  <c r="D21"/>
  <c r="E21"/>
  <c r="F21"/>
  <c r="G21"/>
  <c r="H21"/>
  <c r="I21"/>
  <c r="A22"/>
  <c r="B22"/>
  <c r="C22"/>
  <c r="D22"/>
  <c r="E22"/>
  <c r="F22"/>
  <c r="G22"/>
  <c r="H22"/>
  <c r="I22"/>
  <c r="A23"/>
  <c r="B23"/>
  <c r="C23"/>
  <c r="D23"/>
  <c r="E23"/>
  <c r="F23"/>
  <c r="G23"/>
  <c r="H23"/>
  <c r="I23"/>
  <c r="A24"/>
  <c r="B24"/>
  <c r="C24"/>
  <c r="D24"/>
  <c r="U24" s="1"/>
  <c r="E24"/>
  <c r="F24"/>
  <c r="G24"/>
  <c r="H24"/>
  <c r="I24"/>
  <c r="A25"/>
  <c r="B25"/>
  <c r="C25"/>
  <c r="D25"/>
  <c r="E25"/>
  <c r="F25"/>
  <c r="G25"/>
  <c r="H25"/>
  <c r="I25"/>
  <c r="A26"/>
  <c r="B26"/>
  <c r="C26"/>
  <c r="D26"/>
  <c r="U26" s="1"/>
  <c r="E26"/>
  <c r="F26"/>
  <c r="G26"/>
  <c r="H26"/>
  <c r="I26"/>
  <c r="A27"/>
  <c r="B27"/>
  <c r="C27"/>
  <c r="D27"/>
  <c r="E27"/>
  <c r="F27"/>
  <c r="G27"/>
  <c r="H27"/>
  <c r="I27"/>
  <c r="A28"/>
  <c r="B28"/>
  <c r="C28"/>
  <c r="D28"/>
  <c r="E28"/>
  <c r="F28"/>
  <c r="G28"/>
  <c r="H28"/>
  <c r="I28"/>
  <c r="A29"/>
  <c r="B29"/>
  <c r="C29"/>
  <c r="D29"/>
  <c r="E29"/>
  <c r="F29"/>
  <c r="G29"/>
  <c r="H29"/>
  <c r="I29"/>
  <c r="A30"/>
  <c r="B30"/>
  <c r="C30"/>
  <c r="D30"/>
  <c r="U30" s="1"/>
  <c r="E30"/>
  <c r="F30"/>
  <c r="G30"/>
  <c r="H30"/>
  <c r="I30"/>
  <c r="A31"/>
  <c r="B31"/>
  <c r="C31"/>
  <c r="D31"/>
  <c r="E31"/>
  <c r="F31"/>
  <c r="G31"/>
  <c r="H31"/>
  <c r="I31"/>
  <c r="A32"/>
  <c r="B32"/>
  <c r="C32"/>
  <c r="D32"/>
  <c r="U32" s="1"/>
  <c r="E32"/>
  <c r="F32"/>
  <c r="G32"/>
  <c r="H32"/>
  <c r="I32"/>
  <c r="A33"/>
  <c r="B33"/>
  <c r="C33"/>
  <c r="D33"/>
  <c r="E33"/>
  <c r="F33"/>
  <c r="G33"/>
  <c r="H33"/>
  <c r="I33"/>
  <c r="A34"/>
  <c r="B34"/>
  <c r="C34"/>
  <c r="D34"/>
  <c r="E34"/>
  <c r="F34"/>
  <c r="G34"/>
  <c r="H34"/>
  <c r="I34"/>
  <c r="A35"/>
  <c r="B35"/>
  <c r="C35"/>
  <c r="D35"/>
  <c r="E35"/>
  <c r="F35"/>
  <c r="G35"/>
  <c r="H35"/>
  <c r="I35"/>
  <c r="A36"/>
  <c r="B36"/>
  <c r="C36"/>
  <c r="D36"/>
  <c r="U36" s="1"/>
  <c r="E36"/>
  <c r="F36"/>
  <c r="G36"/>
  <c r="H36"/>
  <c r="I36"/>
  <c r="A37"/>
  <c r="B37"/>
  <c r="C37"/>
  <c r="D37"/>
  <c r="E37"/>
  <c r="F37"/>
  <c r="G37"/>
  <c r="H37"/>
  <c r="I37"/>
  <c r="A38"/>
  <c r="B38"/>
  <c r="C38"/>
  <c r="D38"/>
  <c r="U38" s="1"/>
  <c r="E38"/>
  <c r="F38"/>
  <c r="G38"/>
  <c r="H38"/>
  <c r="I38"/>
  <c r="A39"/>
  <c r="B39"/>
  <c r="C39"/>
  <c r="D39"/>
  <c r="E39"/>
  <c r="F39"/>
  <c r="G39"/>
  <c r="H39"/>
  <c r="I39"/>
  <c r="A40"/>
  <c r="B40"/>
  <c r="C40"/>
  <c r="D40"/>
  <c r="E40"/>
  <c r="F40"/>
  <c r="G40"/>
  <c r="H40"/>
  <c r="I40"/>
  <c r="A41"/>
  <c r="B41"/>
  <c r="C41"/>
  <c r="D41"/>
  <c r="E41"/>
  <c r="F41"/>
  <c r="G41"/>
  <c r="H41"/>
  <c r="I41"/>
  <c r="A42"/>
  <c r="B42"/>
  <c r="C42"/>
  <c r="D42"/>
  <c r="U42" s="1"/>
  <c r="E42"/>
  <c r="F42"/>
  <c r="G42"/>
  <c r="H42"/>
  <c r="I42"/>
  <c r="A43"/>
  <c r="B43"/>
  <c r="C43"/>
  <c r="D43"/>
  <c r="E43"/>
  <c r="F43"/>
  <c r="G43"/>
  <c r="H43"/>
  <c r="I43"/>
  <c r="A44"/>
  <c r="B44"/>
  <c r="C44"/>
  <c r="D44"/>
  <c r="U44" s="1"/>
  <c r="E44"/>
  <c r="F44"/>
  <c r="G44"/>
  <c r="H44"/>
  <c r="I44"/>
  <c r="A45"/>
  <c r="B45"/>
  <c r="C45"/>
  <c r="D45"/>
  <c r="E45"/>
  <c r="F45"/>
  <c r="G45"/>
  <c r="H45"/>
  <c r="I45"/>
  <c r="A46"/>
  <c r="B46"/>
  <c r="C46"/>
  <c r="D46"/>
  <c r="E46"/>
  <c r="F46"/>
  <c r="G46"/>
  <c r="H46"/>
  <c r="I46"/>
  <c r="A47"/>
  <c r="B47"/>
  <c r="C47"/>
  <c r="D47"/>
  <c r="E47"/>
  <c r="F47"/>
  <c r="G47"/>
  <c r="H47"/>
  <c r="I47"/>
  <c r="A48"/>
  <c r="B48"/>
  <c r="C48"/>
  <c r="D48"/>
  <c r="U48" s="1"/>
  <c r="E48"/>
  <c r="F48"/>
  <c r="G48"/>
  <c r="H48"/>
  <c r="I48"/>
  <c r="A49"/>
  <c r="B49"/>
  <c r="C49"/>
  <c r="D49"/>
  <c r="E49"/>
  <c r="F49"/>
  <c r="G49"/>
  <c r="H49"/>
  <c r="I49"/>
  <c r="A50"/>
  <c r="B50"/>
  <c r="C50"/>
  <c r="D50"/>
  <c r="U50" s="1"/>
  <c r="E50"/>
  <c r="F50"/>
  <c r="G50"/>
  <c r="H50"/>
  <c r="I50"/>
  <c r="A51"/>
  <c r="B51"/>
  <c r="C51"/>
  <c r="D51"/>
  <c r="E51"/>
  <c r="F51"/>
  <c r="G51"/>
  <c r="H51"/>
  <c r="I51"/>
  <c r="A52"/>
  <c r="B52"/>
  <c r="C52"/>
  <c r="D52"/>
  <c r="E52"/>
  <c r="F52"/>
  <c r="G52"/>
  <c r="H52"/>
  <c r="I52"/>
  <c r="A53"/>
  <c r="B53"/>
  <c r="C53"/>
  <c r="D53"/>
  <c r="E53"/>
  <c r="F53"/>
  <c r="G53"/>
  <c r="H53"/>
  <c r="I53"/>
  <c r="A54"/>
  <c r="B54"/>
  <c r="C54"/>
  <c r="D54"/>
  <c r="U54" s="1"/>
  <c r="E54"/>
  <c r="F54"/>
  <c r="G54"/>
  <c r="H54"/>
  <c r="I54"/>
  <c r="A55"/>
  <c r="B55"/>
  <c r="C55"/>
  <c r="D55"/>
  <c r="E55"/>
  <c r="F55"/>
  <c r="G55"/>
  <c r="H55"/>
  <c r="I55"/>
  <c r="A56"/>
  <c r="B56"/>
  <c r="C56"/>
  <c r="D56"/>
  <c r="U56" s="1"/>
  <c r="E56"/>
  <c r="F56"/>
  <c r="G56"/>
  <c r="H56"/>
  <c r="I56"/>
  <c r="A57"/>
  <c r="B57"/>
  <c r="C57"/>
  <c r="D57"/>
  <c r="E57"/>
  <c r="F57"/>
  <c r="G57"/>
  <c r="H57"/>
  <c r="I57"/>
  <c r="A58"/>
  <c r="B58"/>
  <c r="C58"/>
  <c r="D58"/>
  <c r="E58"/>
  <c r="F58"/>
  <c r="G58"/>
  <c r="H58"/>
  <c r="I58"/>
  <c r="A59"/>
  <c r="B59"/>
  <c r="C59"/>
  <c r="D59"/>
  <c r="E59"/>
  <c r="F59"/>
  <c r="G59"/>
  <c r="H59"/>
  <c r="I59"/>
  <c r="A60"/>
  <c r="B60"/>
  <c r="C60"/>
  <c r="D60"/>
  <c r="U60" s="1"/>
  <c r="E60"/>
  <c r="F60"/>
  <c r="G60"/>
  <c r="H60"/>
  <c r="I60"/>
  <c r="A61"/>
  <c r="B61"/>
  <c r="C61"/>
  <c r="D61"/>
  <c r="E61"/>
  <c r="F61"/>
  <c r="G61"/>
  <c r="H61"/>
  <c r="I61"/>
  <c r="A62"/>
  <c r="B62"/>
  <c r="C62"/>
  <c r="D62"/>
  <c r="U62" s="1"/>
  <c r="E62"/>
  <c r="F62"/>
  <c r="G62"/>
  <c r="H62"/>
  <c r="I62"/>
  <c r="A63"/>
  <c r="B63"/>
  <c r="C63"/>
  <c r="D63"/>
  <c r="E63"/>
  <c r="F63"/>
  <c r="G63"/>
  <c r="H63"/>
  <c r="I63"/>
  <c r="A64"/>
  <c r="B64"/>
  <c r="C64"/>
  <c r="D64"/>
  <c r="E64"/>
  <c r="F64"/>
  <c r="G64"/>
  <c r="H64"/>
  <c r="I64"/>
  <c r="A65"/>
  <c r="B65"/>
  <c r="C65"/>
  <c r="D65"/>
  <c r="E65"/>
  <c r="F65"/>
  <c r="G65"/>
  <c r="H65"/>
  <c r="I65"/>
  <c r="A66"/>
  <c r="B66"/>
  <c r="C66"/>
  <c r="D66"/>
  <c r="U66" s="1"/>
  <c r="E66"/>
  <c r="F66"/>
  <c r="G66"/>
  <c r="H66"/>
  <c r="I66"/>
  <c r="A67"/>
  <c r="B67"/>
  <c r="C67"/>
  <c r="D67"/>
  <c r="E67"/>
  <c r="F67"/>
  <c r="G67"/>
  <c r="H67"/>
  <c r="I67"/>
  <c r="A68"/>
  <c r="B68"/>
  <c r="C68"/>
  <c r="D68"/>
  <c r="U68" s="1"/>
  <c r="E68"/>
  <c r="F68"/>
  <c r="G68"/>
  <c r="H68"/>
  <c r="I68"/>
  <c r="A69"/>
  <c r="B69"/>
  <c r="C69"/>
  <c r="D69"/>
  <c r="E69"/>
  <c r="F69"/>
  <c r="G69"/>
  <c r="H69"/>
  <c r="I69"/>
  <c r="A70"/>
  <c r="B70"/>
  <c r="C70"/>
  <c r="D70"/>
  <c r="E70"/>
  <c r="F70"/>
  <c r="G70"/>
  <c r="H70"/>
  <c r="I70"/>
  <c r="A71"/>
  <c r="B71"/>
  <c r="C71"/>
  <c r="D71"/>
  <c r="E71"/>
  <c r="F71"/>
  <c r="G71"/>
  <c r="H71"/>
  <c r="I71"/>
  <c r="A72"/>
  <c r="B72"/>
  <c r="C72"/>
  <c r="D72"/>
  <c r="U72" s="1"/>
  <c r="E72"/>
  <c r="F72"/>
  <c r="G72"/>
  <c r="H72"/>
  <c r="I72"/>
  <c r="A73"/>
  <c r="B73"/>
  <c r="C73"/>
  <c r="D73"/>
  <c r="E73"/>
  <c r="F73"/>
  <c r="G73"/>
  <c r="H73"/>
  <c r="I73"/>
  <c r="A74"/>
  <c r="B74"/>
  <c r="C74"/>
  <c r="D74"/>
  <c r="U74" s="1"/>
  <c r="E74"/>
  <c r="F74"/>
  <c r="G74"/>
  <c r="H74"/>
  <c r="I74"/>
  <c r="A75"/>
  <c r="B75"/>
  <c r="C75"/>
  <c r="D75"/>
  <c r="E75"/>
  <c r="F75"/>
  <c r="G75"/>
  <c r="H75"/>
  <c r="I75"/>
  <c r="A76"/>
  <c r="B76"/>
  <c r="C76"/>
  <c r="D76"/>
  <c r="E76"/>
  <c r="F76"/>
  <c r="G76"/>
  <c r="H76"/>
  <c r="I76"/>
  <c r="A77"/>
  <c r="B77"/>
  <c r="C77"/>
  <c r="D77"/>
  <c r="E77"/>
  <c r="F77"/>
  <c r="G77"/>
  <c r="H77"/>
  <c r="I77"/>
  <c r="A78"/>
  <c r="B78"/>
  <c r="C78"/>
  <c r="D78"/>
  <c r="U78" s="1"/>
  <c r="E78"/>
  <c r="F78"/>
  <c r="G78"/>
  <c r="H78"/>
  <c r="I78"/>
  <c r="A79"/>
  <c r="B79"/>
  <c r="C79"/>
  <c r="D79"/>
  <c r="E79"/>
  <c r="F79"/>
  <c r="G79"/>
  <c r="H79"/>
  <c r="I79"/>
  <c r="A80"/>
  <c r="B80"/>
  <c r="C80"/>
  <c r="D80"/>
  <c r="U80" s="1"/>
  <c r="E80"/>
  <c r="F80"/>
  <c r="G80"/>
  <c r="H80"/>
  <c r="I80"/>
  <c r="A81"/>
  <c r="B81"/>
  <c r="C81"/>
  <c r="D81"/>
  <c r="E81"/>
  <c r="F81"/>
  <c r="G81"/>
  <c r="H81"/>
  <c r="I81"/>
  <c r="A82"/>
  <c r="B82"/>
  <c r="C82"/>
  <c r="D82"/>
  <c r="E82"/>
  <c r="F82"/>
  <c r="G82"/>
  <c r="H82"/>
  <c r="I82"/>
  <c r="A83"/>
  <c r="B83"/>
  <c r="C83"/>
  <c r="D83"/>
  <c r="E83"/>
  <c r="F83"/>
  <c r="G83"/>
  <c r="H83"/>
  <c r="I83"/>
  <c r="A84"/>
  <c r="B84"/>
  <c r="C84"/>
  <c r="D84"/>
  <c r="U84" s="1"/>
  <c r="E84"/>
  <c r="F84"/>
  <c r="G84"/>
  <c r="H84"/>
  <c r="I84"/>
  <c r="A85"/>
  <c r="B85"/>
  <c r="C85"/>
  <c r="D85"/>
  <c r="E85"/>
  <c r="F85"/>
  <c r="G85"/>
  <c r="H85"/>
  <c r="I85"/>
  <c r="A86"/>
  <c r="B86"/>
  <c r="C86"/>
  <c r="D86"/>
  <c r="U86" s="1"/>
  <c r="E86"/>
  <c r="F86"/>
  <c r="G86"/>
  <c r="H86"/>
  <c r="I86"/>
  <c r="A87"/>
  <c r="B87"/>
  <c r="C87"/>
  <c r="D87"/>
  <c r="E87"/>
  <c r="F87"/>
  <c r="G87"/>
  <c r="H87"/>
  <c r="I87"/>
  <c r="A88"/>
  <c r="B88"/>
  <c r="C88"/>
  <c r="D88"/>
  <c r="E88"/>
  <c r="F88"/>
  <c r="G88"/>
  <c r="H88"/>
  <c r="I88"/>
  <c r="A89"/>
  <c r="B89"/>
  <c r="C89"/>
  <c r="D89"/>
  <c r="E89"/>
  <c r="F89"/>
  <c r="G89"/>
  <c r="H89"/>
  <c r="I89"/>
  <c r="A90"/>
  <c r="B90"/>
  <c r="C90"/>
  <c r="D90"/>
  <c r="U90" s="1"/>
  <c r="E90"/>
  <c r="F90"/>
  <c r="G90"/>
  <c r="H90"/>
  <c r="I90"/>
  <c r="A91"/>
  <c r="B91"/>
  <c r="C91"/>
  <c r="D91"/>
  <c r="E91"/>
  <c r="F91"/>
  <c r="G91"/>
  <c r="H91"/>
  <c r="I91"/>
  <c r="A92"/>
  <c r="B92"/>
  <c r="C92"/>
  <c r="D92"/>
  <c r="U92" s="1"/>
  <c r="E92"/>
  <c r="F92"/>
  <c r="G92"/>
  <c r="H92"/>
  <c r="I92"/>
  <c r="A93"/>
  <c r="B93"/>
  <c r="C93"/>
  <c r="D93"/>
  <c r="E93"/>
  <c r="F93"/>
  <c r="G93"/>
  <c r="H93"/>
  <c r="I93"/>
  <c r="A94"/>
  <c r="B94"/>
  <c r="C94"/>
  <c r="D94"/>
  <c r="E94"/>
  <c r="F94"/>
  <c r="G94"/>
  <c r="H94"/>
  <c r="I94"/>
  <c r="A95"/>
  <c r="B95"/>
  <c r="C95"/>
  <c r="D95"/>
  <c r="E95"/>
  <c r="F95"/>
  <c r="G95"/>
  <c r="H95"/>
  <c r="I95"/>
  <c r="A96"/>
  <c r="B96"/>
  <c r="C96"/>
  <c r="D96"/>
  <c r="U96" s="1"/>
  <c r="E96"/>
  <c r="F96"/>
  <c r="G96"/>
  <c r="H96"/>
  <c r="I96"/>
  <c r="A97"/>
  <c r="B97"/>
  <c r="C97"/>
  <c r="D97"/>
  <c r="E97"/>
  <c r="F97"/>
  <c r="G97"/>
  <c r="H97"/>
  <c r="I97"/>
  <c r="A98"/>
  <c r="B98"/>
  <c r="C98"/>
  <c r="D98"/>
  <c r="U98" s="1"/>
  <c r="E98"/>
  <c r="F98"/>
  <c r="G98"/>
  <c r="H98"/>
  <c r="I98"/>
  <c r="A99"/>
  <c r="B99"/>
  <c r="C99"/>
  <c r="D99"/>
  <c r="E99"/>
  <c r="F99"/>
  <c r="G99"/>
  <c r="H99"/>
  <c r="I99"/>
  <c r="A100"/>
  <c r="B100"/>
  <c r="C100"/>
  <c r="D100"/>
  <c r="E100"/>
  <c r="F100"/>
  <c r="G100"/>
  <c r="H100"/>
  <c r="I100"/>
  <c r="A101"/>
  <c r="B101"/>
  <c r="C101"/>
  <c r="D101"/>
  <c r="E101"/>
  <c r="F101"/>
  <c r="G101"/>
  <c r="H101"/>
  <c r="I101"/>
  <c r="A102"/>
  <c r="B102"/>
  <c r="C102"/>
  <c r="D102"/>
  <c r="U102" s="1"/>
  <c r="E102"/>
  <c r="F102"/>
  <c r="G102"/>
  <c r="H102"/>
  <c r="I102"/>
  <c r="A103"/>
  <c r="B103"/>
  <c r="C103"/>
  <c r="D103"/>
  <c r="E103"/>
  <c r="F103"/>
  <c r="G103"/>
  <c r="H103"/>
  <c r="I103"/>
  <c r="A104"/>
  <c r="B104"/>
  <c r="C104"/>
  <c r="D104"/>
  <c r="U104" s="1"/>
  <c r="E104"/>
  <c r="F104"/>
  <c r="G104"/>
  <c r="H104"/>
  <c r="I104"/>
  <c r="A105"/>
  <c r="B105"/>
  <c r="C105"/>
  <c r="D105"/>
  <c r="E105"/>
  <c r="F105"/>
  <c r="G105"/>
  <c r="H105"/>
  <c r="I105"/>
  <c r="A106"/>
  <c r="B106"/>
  <c r="C106"/>
  <c r="D106"/>
  <c r="E106"/>
  <c r="F106"/>
  <c r="G106"/>
  <c r="H106"/>
  <c r="I106"/>
  <c r="A107"/>
  <c r="B107"/>
  <c r="C107"/>
  <c r="D107"/>
  <c r="E107"/>
  <c r="F107"/>
  <c r="G107"/>
  <c r="H107"/>
  <c r="I107"/>
  <c r="A108"/>
  <c r="B108"/>
  <c r="C108"/>
  <c r="D108"/>
  <c r="U108" s="1"/>
  <c r="E108"/>
  <c r="F108"/>
  <c r="G108"/>
  <c r="H108"/>
  <c r="I108"/>
  <c r="A109"/>
  <c r="B109"/>
  <c r="C109"/>
  <c r="D109"/>
  <c r="E109"/>
  <c r="F109"/>
  <c r="G109"/>
  <c r="H109"/>
  <c r="I109"/>
  <c r="A110"/>
  <c r="B110"/>
  <c r="C110"/>
  <c r="D110"/>
  <c r="U110" s="1"/>
  <c r="E110"/>
  <c r="F110"/>
  <c r="G110"/>
  <c r="H110"/>
  <c r="I110"/>
  <c r="A111"/>
  <c r="B111"/>
  <c r="C111"/>
  <c r="D111"/>
  <c r="E111"/>
  <c r="F111"/>
  <c r="G111"/>
  <c r="H111"/>
  <c r="I111"/>
  <c r="A112"/>
  <c r="B112"/>
  <c r="C112"/>
  <c r="D112"/>
  <c r="E112"/>
  <c r="F112"/>
  <c r="G112"/>
  <c r="H112"/>
  <c r="I112"/>
  <c r="A113"/>
  <c r="B113"/>
  <c r="C113"/>
  <c r="D113"/>
  <c r="E113"/>
  <c r="F113"/>
  <c r="G113"/>
  <c r="H113"/>
  <c r="I113"/>
  <c r="A114"/>
  <c r="B114"/>
  <c r="C114"/>
  <c r="D114"/>
  <c r="U114" s="1"/>
  <c r="E114"/>
  <c r="F114"/>
  <c r="G114"/>
  <c r="H114"/>
  <c r="I114"/>
  <c r="A115"/>
  <c r="B115"/>
  <c r="C115"/>
  <c r="D115"/>
  <c r="E115"/>
  <c r="F115"/>
  <c r="G115"/>
  <c r="H115"/>
  <c r="I115"/>
  <c r="A116"/>
  <c r="B116"/>
  <c r="C116"/>
  <c r="D116"/>
  <c r="U116" s="1"/>
  <c r="E116"/>
  <c r="F116"/>
  <c r="G116"/>
  <c r="H116"/>
  <c r="I116"/>
  <c r="A117"/>
  <c r="B117"/>
  <c r="C117"/>
  <c r="D117"/>
  <c r="E117"/>
  <c r="F117"/>
  <c r="G117"/>
  <c r="H117"/>
  <c r="I117"/>
  <c r="A118"/>
  <c r="B118"/>
  <c r="C118"/>
  <c r="D118"/>
  <c r="E118"/>
  <c r="F118"/>
  <c r="G118"/>
  <c r="H118"/>
  <c r="I118"/>
  <c r="A119"/>
  <c r="B119"/>
  <c r="C119"/>
  <c r="D119"/>
  <c r="E119"/>
  <c r="F119"/>
  <c r="G119"/>
  <c r="H119"/>
  <c r="I119"/>
  <c r="A120"/>
  <c r="B120"/>
  <c r="C120"/>
  <c r="D120"/>
  <c r="U120" s="1"/>
  <c r="E120"/>
  <c r="F120"/>
  <c r="G120"/>
  <c r="H120"/>
  <c r="I120"/>
  <c r="A121"/>
  <c r="B121"/>
  <c r="C121"/>
  <c r="D121"/>
  <c r="E121"/>
  <c r="F121"/>
  <c r="G121"/>
  <c r="H121"/>
  <c r="I121"/>
  <c r="A122"/>
  <c r="B122"/>
  <c r="C122"/>
  <c r="D122"/>
  <c r="U122" s="1"/>
  <c r="E122"/>
  <c r="F122"/>
  <c r="G122"/>
  <c r="H122"/>
  <c r="I122"/>
  <c r="A123"/>
  <c r="B123"/>
  <c r="C123"/>
  <c r="D123"/>
  <c r="E123"/>
  <c r="F123"/>
  <c r="G123"/>
  <c r="H123"/>
  <c r="I123"/>
  <c r="A124"/>
  <c r="B124"/>
  <c r="C124"/>
  <c r="D124"/>
  <c r="E124"/>
  <c r="F124"/>
  <c r="G124"/>
  <c r="H124"/>
  <c r="I124"/>
  <c r="A125"/>
  <c r="B125"/>
  <c r="C125"/>
  <c r="D125"/>
  <c r="E125"/>
  <c r="F125"/>
  <c r="G125"/>
  <c r="H125"/>
  <c r="I125"/>
  <c r="A126"/>
  <c r="B126"/>
  <c r="C126"/>
  <c r="D126"/>
  <c r="U126" s="1"/>
  <c r="E126"/>
  <c r="F126"/>
  <c r="G126"/>
  <c r="H126"/>
  <c r="I126"/>
  <c r="A127"/>
  <c r="B127"/>
  <c r="C127"/>
  <c r="D127"/>
  <c r="E127"/>
  <c r="F127"/>
  <c r="G127"/>
  <c r="H127"/>
  <c r="I127"/>
  <c r="A128"/>
  <c r="B128"/>
  <c r="C128"/>
  <c r="D128"/>
  <c r="U128" s="1"/>
  <c r="E128"/>
  <c r="F128"/>
  <c r="G128"/>
  <c r="H128"/>
  <c r="I128"/>
  <c r="A129"/>
  <c r="B129"/>
  <c r="C129"/>
  <c r="D129"/>
  <c r="E129"/>
  <c r="F129"/>
  <c r="G129"/>
  <c r="H129"/>
  <c r="I129"/>
  <c r="A130"/>
  <c r="B130"/>
  <c r="C130"/>
  <c r="D130"/>
  <c r="E130"/>
  <c r="F130"/>
  <c r="G130"/>
  <c r="H130"/>
  <c r="I130"/>
  <c r="A131"/>
  <c r="B131"/>
  <c r="C131"/>
  <c r="D131"/>
  <c r="E131"/>
  <c r="F131"/>
  <c r="G131"/>
  <c r="H131"/>
  <c r="I131"/>
  <c r="A132"/>
  <c r="B132"/>
  <c r="C132"/>
  <c r="D132"/>
  <c r="U132" s="1"/>
  <c r="E132"/>
  <c r="F132"/>
  <c r="G132"/>
  <c r="H132"/>
  <c r="I132"/>
  <c r="A133"/>
  <c r="B133"/>
  <c r="C133"/>
  <c r="D133"/>
  <c r="E133"/>
  <c r="F133"/>
  <c r="G133"/>
  <c r="H133"/>
  <c r="I133"/>
  <c r="A134"/>
  <c r="B134"/>
  <c r="C134"/>
  <c r="D134"/>
  <c r="U134" s="1"/>
  <c r="E134"/>
  <c r="F134"/>
  <c r="G134"/>
  <c r="H134"/>
  <c r="I134"/>
  <c r="A135"/>
  <c r="B135"/>
  <c r="C135"/>
  <c r="D135"/>
  <c r="E135"/>
  <c r="F135"/>
  <c r="G135"/>
  <c r="H135"/>
  <c r="I135"/>
  <c r="A136"/>
  <c r="B136"/>
  <c r="C136"/>
  <c r="D136"/>
  <c r="E136"/>
  <c r="F136"/>
  <c r="G136"/>
  <c r="H136"/>
  <c r="I136"/>
  <c r="A137"/>
  <c r="B137"/>
  <c r="C137"/>
  <c r="D137"/>
  <c r="E137"/>
  <c r="F137"/>
  <c r="G137"/>
  <c r="H137"/>
  <c r="I137"/>
  <c r="A1"/>
  <c r="G3" i="1"/>
  <c r="G4"/>
  <c r="G5"/>
  <c r="G6"/>
  <c r="G7"/>
  <c r="G8"/>
  <c r="G9"/>
  <c r="G10"/>
  <c r="G11"/>
  <c r="G2"/>
  <c r="F3"/>
  <c r="F4"/>
  <c r="F5"/>
  <c r="F6"/>
  <c r="F7"/>
  <c r="F8"/>
  <c r="F9"/>
  <c r="F10"/>
  <c r="F11"/>
  <c r="F2"/>
  <c r="U137" i="11" l="1"/>
  <c r="U131"/>
  <c r="U125"/>
  <c r="U119"/>
  <c r="U113"/>
  <c r="U107"/>
  <c r="U101"/>
  <c r="U95"/>
  <c r="U89"/>
  <c r="U83"/>
  <c r="U77"/>
  <c r="U71"/>
  <c r="U65"/>
  <c r="U59"/>
  <c r="U53"/>
  <c r="U47"/>
  <c r="U41"/>
  <c r="U35"/>
  <c r="U29"/>
  <c r="U23"/>
  <c r="U17"/>
  <c r="U11"/>
  <c r="U5"/>
  <c r="U2"/>
  <c r="U141"/>
  <c r="U135"/>
  <c r="U129"/>
  <c r="U123"/>
  <c r="U117"/>
  <c r="U111"/>
  <c r="U105"/>
  <c r="U99"/>
  <c r="U93"/>
  <c r="U87"/>
  <c r="U81"/>
  <c r="U75"/>
  <c r="U69"/>
  <c r="U63"/>
  <c r="U57"/>
  <c r="U51"/>
  <c r="U45"/>
  <c r="U39"/>
  <c r="U33"/>
  <c r="U27"/>
  <c r="U21"/>
  <c r="U15"/>
  <c r="U9"/>
  <c r="U6"/>
  <c r="U3"/>
  <c r="U139"/>
  <c r="U136"/>
  <c r="U133"/>
  <c r="U130"/>
  <c r="U127"/>
  <c r="U124"/>
  <c r="U121"/>
  <c r="U118"/>
  <c r="U115"/>
  <c r="U112"/>
  <c r="U109"/>
  <c r="U106"/>
  <c r="U103"/>
  <c r="U100"/>
  <c r="U97"/>
  <c r="U94"/>
  <c r="U91"/>
  <c r="U88"/>
  <c r="U85"/>
  <c r="U82"/>
  <c r="U79"/>
  <c r="U76"/>
  <c r="U73"/>
  <c r="U70"/>
  <c r="U67"/>
  <c r="U64"/>
  <c r="U61"/>
  <c r="U58"/>
  <c r="U55"/>
  <c r="U52"/>
  <c r="U49"/>
  <c r="U46"/>
  <c r="U43"/>
  <c r="U40"/>
  <c r="U37"/>
  <c r="U34"/>
  <c r="U31"/>
  <c r="U28"/>
  <c r="U25"/>
  <c r="U22"/>
  <c r="U19"/>
  <c r="U16"/>
  <c r="U13"/>
  <c r="U10"/>
  <c r="U7"/>
  <c r="U4"/>
</calcChain>
</file>

<file path=xl/connections.xml><?xml version="1.0" encoding="utf-8"?>
<connections xmlns="http://schemas.openxmlformats.org/spreadsheetml/2006/main">
  <connection id="1" name="annual_5.2.2_ISIMIP-Soroe_GCM1-rcp-8.5_f_CO2_OFF_Manag_OFF_d_10000_2016_OCTOBER_27_txt" type="6" refreshedVersion="3" background="1" saveData="1">
    <textPr codePage="850" sourceFile="E:\git\3D-CMCC-FEM\software\3D-CMCC-Forest-Model\output\Soroe\output_2016_OCTOBER_27\annual\annual_5.2.2_ISIMIP-Soroe_GCM1-rcp-8.5_f_CO2_OFF_Manag_OFF_d_10000_2016_OCTOBER_27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2.2_ISIMIP-Soroe_GCM1-rcp-8.5_f_CO2_OFF_Manag_OFF_d_10000_2016_OCTOBER_27_txt1" type="6" refreshedVersion="3" background="1" saveData="1">
    <textPr codePage="850" sourceFile="E:\git\3D-CMCC-FEM\software\3D-CMCC-Forest-Model\output\Soroe\output_2016_OCTOBER_27\annual\annual_5.2.2_ISIMIP-Soroe_GCM1-rcp-8.5_f_CO2_OFF_Manag_OFF_d_10000_2016_OCTOBER_27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nnual_5.2.2_ISIMIP-Soroe_GCM1-rcp-8.5_f_CO2_OFF_Manag_OFF_d_10000_2016_OCTOBER_27_txt2" type="6" refreshedVersion="3" background="1" saveData="1">
    <textPr codePage="850" sourceFile="E:\git\3D-CMCC-FEM\software\3D-CMCC-Forest-Model\output\Soroe\output_2016_OCTOBER_27\annual\annual_5.2.2_ISIMIP-Soroe_GCM1-rcp-8.5_f_CO2_OFF_Manag_OFF_d_10000_2016_OCTOBER_27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nnual_5.2.2_ISIMIP-Soroe_GCM1-rcp-8.5_f_CO2_VAR_Manag_OFF_d_10000_2016_OCTOBER_27_txt" type="6" refreshedVersion="3" background="1" saveData="1">
    <textPr codePage="850" sourceFile="E:\git\3D-CMCC-FEM\software\3D-CMCC-Forest-Model\output\Soroe\output_2016_OCTOBER_27\annual\annual_5.2.2_ISIMIP-Soroe_GCM1-rcp-8.5_f_CO2_VAR_Manag_OFF_d_10000_2016_OCTOBER_27_txt.txt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<sst xmlns="http://schemas.openxmlformats.org/spreadsheetml/2006/main" count="1036" uniqueCount="84">
  <si>
    <t>q</t>
  </si>
  <si>
    <t>lai</t>
  </si>
  <si>
    <t>ha</t>
  </si>
  <si>
    <t>k</t>
  </si>
  <si>
    <t>normal</t>
  </si>
  <si>
    <t>duursma</t>
  </si>
  <si>
    <t>YEAR</t>
  </si>
  <si>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</si>
  <si>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</si>
  <si>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</si>
  <si>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</si>
  <si>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</si>
  <si>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</si>
  <si>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</si>
  <si>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</si>
  <si>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Y(%) </t>
  </si>
  <si>
    <t xml:space="preserve"> 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</si>
  <si>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</si>
  <si>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</si>
  <si>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</si>
  <si>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</si>
  <si>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</si>
  <si>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Ntree </t>
  </si>
  <si>
    <t xml:space="preserve">VEG_D </t>
  </si>
  <si>
    <t xml:space="preserve"> CET </t>
  </si>
  <si>
    <t xml:space="preserve"> CLE </t>
  </si>
  <si>
    <t xml:space="preserve"> LTR</t>
  </si>
  <si>
    <t xml:space="preserve">WRes </t>
  </si>
  <si>
    <t xml:space="preserve">  WS </t>
  </si>
  <si>
    <t xml:space="preserve"> WSL </t>
  </si>
  <si>
    <t xml:space="preserve"> WSD </t>
  </si>
  <si>
    <t xml:space="preserve"> PWL </t>
  </si>
  <si>
    <t xml:space="preserve">PWFR </t>
  </si>
  <si>
    <t xml:space="preserve"> WCR </t>
  </si>
  <si>
    <t xml:space="preserve">WCRL </t>
  </si>
  <si>
    <t xml:space="preserve">WCRD </t>
  </si>
  <si>
    <t xml:space="preserve"> WBB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</si>
  <si>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</si>
  <si>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</si>
  <si>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</si>
  <si>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</si>
  <si>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</si>
  <si>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</si>
  <si>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</si>
  <si>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</si>
  <si>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</si>
  <si>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</si>
  <si>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</si>
  <si>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Fag</t>
  </si>
  <si>
    <t>3D-CMCC Forest Ecosystem Model v.5.2.2</t>
  </si>
  <si>
    <t>using NetCDF 4.4.0 of Mar 29 2016 11:41:40 $</t>
  </si>
  <si>
    <t>--------------------------------------------------------------------------------</t>
  </si>
  <si>
    <t>site: ISIMIP-Soroe_GCM1-rcp-8.5</t>
  </si>
  <si>
    <t>soil file = Soroe_soil_rcp8p5_ISIMIP.txt</t>
  </si>
  <si>
    <t>topo file = Soroe_topo_ISIMIP.txt</t>
  </si>
  <si>
    <t>met file = GCM1_hist_rcp8p5_1960_2099.txt</t>
  </si>
  <si>
    <t>*model settings*</t>
  </si>
  <si>
    <t>CO2_mod = on</t>
  </si>
  <si>
    <t>CO2 fixed = off</t>
  </si>
  <si>
    <t>Q10 fixed = on</t>
  </si>
  <si>
    <t>regeneration = off</t>
  </si>
  <si>
    <t>input file = Soroe_stand_1960_ISIMIP.txt</t>
  </si>
  <si>
    <t>Management = off</t>
  </si>
  <si>
    <t>HEIGHT NEW</t>
  </si>
  <si>
    <t>DBH NEW</t>
  </si>
  <si>
    <t>GPP NEW</t>
  </si>
  <si>
    <t>NPP NEW</t>
  </si>
  <si>
    <t>LAI NEW</t>
  </si>
  <si>
    <t>CC NEW</t>
  </si>
  <si>
    <t>DBHDC NEW</t>
  </si>
  <si>
    <t>Ntree NEW</t>
  </si>
  <si>
    <t>settings file = Soroe_settings_ISIMIP_Manag-off_CO2-on.txt</t>
  </si>
  <si>
    <t>ET NEW</t>
  </si>
  <si>
    <t>ET</t>
  </si>
  <si>
    <t>compiled using GNU C 5.4.0 20160609 on Oct 27 2016 at 15:01:01</t>
  </si>
  <si>
    <t>launched: 27/10/2016 at 15:27:46</t>
  </si>
  <si>
    <t>GPP residual</t>
  </si>
  <si>
    <t>compiled using GNU C 5.4.0 20160609 on Oct 27 2016 at 17:04:53</t>
  </si>
  <si>
    <t>output file = annual_5.2.2_ISIMIP-Soroe_GCM1-rcp-8.5_f_CO2_OFF_Manag_OFF_d_10000_2016_OCTOBER_27_txt.txt</t>
  </si>
  <si>
    <t>launched: 27/10/2016 at 17:30:15</t>
  </si>
  <si>
    <t>launched: 27/10/2016 at 17:37:46</t>
  </si>
  <si>
    <t>settings file = Soroe_settings_ISIMIP_Manag-off_CO2-off.txt</t>
  </si>
  <si>
    <t>output file = annual_5.2.2_ISIMIP-Soroe_GCM1-rcp-8.5_f_CO2_VAR_Manag_OFF_d_10000_2016_OCTOBER_27_txt.txt</t>
  </si>
  <si>
    <t>CO2 fixed = var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</si>
</sst>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Formula!$F$1</c:f>
              <c:strCache>
                <c:ptCount val="1"/>
                <c:pt idx="0">
                  <c:v>normal</c:v>
                </c:pt>
              </c:strCache>
            </c:strRef>
          </c:tx>
          <c:marker>
            <c:symbol val="none"/>
          </c:marker>
          <c:val>
            <c:numRef>
              <c:f>Formula!$F$2:$F$11</c:f>
              <c:numCache>
                <c:formatCode>General</c:formatCode>
                <c:ptCount val="10"/>
                <c:pt idx="0">
                  <c:v>9.1791500137610118</c:v>
                </c:pt>
                <c:pt idx="1">
                  <c:v>18.358300027522024</c:v>
                </c:pt>
                <c:pt idx="2">
                  <c:v>27.537450041283034</c:v>
                </c:pt>
                <c:pt idx="3">
                  <c:v>36.716600055044047</c:v>
                </c:pt>
                <c:pt idx="4">
                  <c:v>45.895750068805057</c:v>
                </c:pt>
                <c:pt idx="5">
                  <c:v>55.074900082566067</c:v>
                </c:pt>
                <c:pt idx="6">
                  <c:v>64.254050096327077</c:v>
                </c:pt>
                <c:pt idx="7">
                  <c:v>73.433200110088094</c:v>
                </c:pt>
                <c:pt idx="8">
                  <c:v>82.612350123849097</c:v>
                </c:pt>
                <c:pt idx="9">
                  <c:v>91.791500137610115</c:v>
                </c:pt>
              </c:numCache>
            </c:numRef>
          </c:val>
        </c:ser>
        <c:ser>
          <c:idx val="1"/>
          <c:order val="1"/>
          <c:tx>
            <c:strRef>
              <c:f>Formula!$G$1</c:f>
              <c:strCache>
                <c:ptCount val="1"/>
                <c:pt idx="0">
                  <c:v>duursma</c:v>
                </c:pt>
              </c:strCache>
            </c:strRef>
          </c:tx>
          <c:marker>
            <c:symbol val="none"/>
          </c:marker>
          <c:val>
            <c:numRef>
              <c:f>Formula!$G$2:$G$11</c:f>
              <c:numCache>
                <c:formatCode>General</c:formatCode>
                <c:ptCount val="10"/>
                <c:pt idx="0">
                  <c:v>9.9999999998611209</c:v>
                </c:pt>
                <c:pt idx="1">
                  <c:v>19.99992546693656</c:v>
                </c:pt>
                <c:pt idx="2">
                  <c:v>29.992788915707415</c:v>
                </c:pt>
                <c:pt idx="3">
                  <c:v>39.922781834550889</c:v>
                </c:pt>
                <c:pt idx="4">
                  <c:v>49.66310265004573</c:v>
                </c:pt>
                <c:pt idx="5">
                  <c:v>59.069768784059441</c:v>
                </c:pt>
                <c:pt idx="6">
                  <c:v>68.031903817571958</c:v>
                </c:pt>
                <c:pt idx="7">
                  <c:v>76.485045310127404</c:v>
                </c:pt>
                <c:pt idx="8">
                  <c:v>84.404112838009524</c:v>
                </c:pt>
                <c:pt idx="9">
                  <c:v>91.791500137610115</c:v>
                </c:pt>
              </c:numCache>
            </c:numRef>
          </c:val>
        </c:ser>
        <c:marker val="1"/>
        <c:axId val="107798912"/>
        <c:axId val="107800448"/>
      </c:lineChart>
      <c:catAx>
        <c:axId val="107798912"/>
        <c:scaling>
          <c:orientation val="minMax"/>
        </c:scaling>
        <c:axPos val="b"/>
        <c:tickLblPos val="nextTo"/>
        <c:crossAx val="107800448"/>
        <c:crosses val="autoZero"/>
        <c:auto val="1"/>
        <c:lblAlgn val="ctr"/>
        <c:lblOffset val="100"/>
      </c:catAx>
      <c:valAx>
        <c:axId val="107800448"/>
        <c:scaling>
          <c:orientation val="minMax"/>
        </c:scaling>
        <c:axPos val="l"/>
        <c:majorGridlines/>
        <c:numFmt formatCode="General" sourceLinked="1"/>
        <c:tickLblPos val="nextTo"/>
        <c:crossAx val="107798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comparison!$D$1</c:f>
              <c:strCache>
                <c:ptCount val="1"/>
                <c:pt idx="0">
                  <c:v>GPP NEW</c:v>
                </c:pt>
              </c:strCache>
            </c:strRef>
          </c:tx>
          <c:marker>
            <c:symbol val="none"/>
          </c:marker>
          <c:val>
            <c:numRef>
              <c:f>comparison!$D$2:$D$148</c:f>
              <c:numCache>
                <c:formatCode>General</c:formatCode>
                <c:ptCount val="147"/>
                <c:pt idx="0">
                  <c:v>825.88760000000002</c:v>
                </c:pt>
                <c:pt idx="1">
                  <c:v>1076.248</c:v>
                </c:pt>
                <c:pt idx="2">
                  <c:v>867.33040000000005</c:v>
                </c:pt>
                <c:pt idx="3">
                  <c:v>1161.3587</c:v>
                </c:pt>
                <c:pt idx="4">
                  <c:v>915.07960000000003</c:v>
                </c:pt>
                <c:pt idx="5">
                  <c:v>1033.2747999999999</c:v>
                </c:pt>
                <c:pt idx="6">
                  <c:v>1066.1213</c:v>
                </c:pt>
                <c:pt idx="7">
                  <c:v>882.62220000000002</c:v>
                </c:pt>
                <c:pt idx="8">
                  <c:v>1015.8167</c:v>
                </c:pt>
                <c:pt idx="9">
                  <c:v>1026.2735</c:v>
                </c:pt>
                <c:pt idx="10">
                  <c:v>1039.7043000000001</c:v>
                </c:pt>
                <c:pt idx="11">
                  <c:v>982.29179999999997</c:v>
                </c:pt>
                <c:pt idx="12">
                  <c:v>1036.9059</c:v>
                </c:pt>
                <c:pt idx="13">
                  <c:v>925.43679999999995</c:v>
                </c:pt>
                <c:pt idx="14">
                  <c:v>1026.5758000000001</c:v>
                </c:pt>
                <c:pt idx="15">
                  <c:v>1012.8248</c:v>
                </c:pt>
                <c:pt idx="16">
                  <c:v>963.51689999999996</c:v>
                </c:pt>
                <c:pt idx="17">
                  <c:v>894.22090000000003</c:v>
                </c:pt>
                <c:pt idx="18">
                  <c:v>1113.5107</c:v>
                </c:pt>
                <c:pt idx="19">
                  <c:v>1088.8412000000001</c:v>
                </c:pt>
                <c:pt idx="20">
                  <c:v>930.23199999999997</c:v>
                </c:pt>
                <c:pt idx="21">
                  <c:v>1036.5694000000001</c:v>
                </c:pt>
                <c:pt idx="22">
                  <c:v>959.72969999999998</c:v>
                </c:pt>
                <c:pt idx="23">
                  <c:v>1001.076</c:v>
                </c:pt>
                <c:pt idx="24">
                  <c:v>1122.3142</c:v>
                </c:pt>
                <c:pt idx="25">
                  <c:v>1135.6982</c:v>
                </c:pt>
                <c:pt idx="26">
                  <c:v>1099.9780000000001</c:v>
                </c:pt>
                <c:pt idx="27">
                  <c:v>1062.4201</c:v>
                </c:pt>
                <c:pt idx="28">
                  <c:v>1263.954</c:v>
                </c:pt>
                <c:pt idx="29">
                  <c:v>1174.5084999999999</c:v>
                </c:pt>
                <c:pt idx="30">
                  <c:v>1158.202</c:v>
                </c:pt>
                <c:pt idx="31">
                  <c:v>1221.5208</c:v>
                </c:pt>
                <c:pt idx="32">
                  <c:v>1073.2542000000001</c:v>
                </c:pt>
                <c:pt idx="33">
                  <c:v>1119.8720000000001</c:v>
                </c:pt>
                <c:pt idx="34">
                  <c:v>1215.7127</c:v>
                </c:pt>
                <c:pt idx="35">
                  <c:v>1276.2465</c:v>
                </c:pt>
                <c:pt idx="36">
                  <c:v>1254.7682</c:v>
                </c:pt>
                <c:pt idx="37">
                  <c:v>1432.0992000000001</c:v>
                </c:pt>
                <c:pt idx="38">
                  <c:v>1344.7754</c:v>
                </c:pt>
                <c:pt idx="39">
                  <c:v>1239.9386</c:v>
                </c:pt>
                <c:pt idx="40">
                  <c:v>1348.58</c:v>
                </c:pt>
                <c:pt idx="41">
                  <c:v>1222.8015</c:v>
                </c:pt>
                <c:pt idx="42">
                  <c:v>1204.377</c:v>
                </c:pt>
                <c:pt idx="43">
                  <c:v>1266.212</c:v>
                </c:pt>
                <c:pt idx="44">
                  <c:v>1287.2661000000001</c:v>
                </c:pt>
                <c:pt idx="45">
                  <c:v>1245.5498</c:v>
                </c:pt>
                <c:pt idx="46">
                  <c:v>1386.7256</c:v>
                </c:pt>
                <c:pt idx="47">
                  <c:v>1400.2885000000001</c:v>
                </c:pt>
                <c:pt idx="48">
                  <c:v>1315.2393</c:v>
                </c:pt>
                <c:pt idx="49">
                  <c:v>1574.6038000000001</c:v>
                </c:pt>
                <c:pt idx="50">
                  <c:v>1392.2637</c:v>
                </c:pt>
                <c:pt idx="51">
                  <c:v>1490.7128</c:v>
                </c:pt>
                <c:pt idx="52">
                  <c:v>1409.3556000000001</c:v>
                </c:pt>
                <c:pt idx="53">
                  <c:v>1394.2284</c:v>
                </c:pt>
                <c:pt idx="54">
                  <c:v>1346.5953999999999</c:v>
                </c:pt>
                <c:pt idx="55">
                  <c:v>1377.1973</c:v>
                </c:pt>
                <c:pt idx="56">
                  <c:v>1503.6493</c:v>
                </c:pt>
                <c:pt idx="57">
                  <c:v>1327.5374999999999</c:v>
                </c:pt>
                <c:pt idx="58">
                  <c:v>1744.1112000000001</c:v>
                </c:pt>
                <c:pt idx="59">
                  <c:v>1428.2878000000001</c:v>
                </c:pt>
                <c:pt idx="60">
                  <c:v>1486.7076999999999</c:v>
                </c:pt>
                <c:pt idx="61">
                  <c:v>1537.8807999999999</c:v>
                </c:pt>
                <c:pt idx="62">
                  <c:v>1394.1274000000001</c:v>
                </c:pt>
                <c:pt idx="63">
                  <c:v>1372.6374000000001</c:v>
                </c:pt>
                <c:pt idx="64">
                  <c:v>1773.2147</c:v>
                </c:pt>
                <c:pt idx="65">
                  <c:v>1426.5112999999999</c:v>
                </c:pt>
                <c:pt idx="66">
                  <c:v>1602.12</c:v>
                </c:pt>
                <c:pt idx="67">
                  <c:v>1581.1890000000001</c:v>
                </c:pt>
                <c:pt idx="68">
                  <c:v>1770.4105999999999</c:v>
                </c:pt>
                <c:pt idx="69">
                  <c:v>1606.6276</c:v>
                </c:pt>
                <c:pt idx="70">
                  <c:v>1602.3511000000001</c:v>
                </c:pt>
                <c:pt idx="71">
                  <c:v>1735.4405999999999</c:v>
                </c:pt>
                <c:pt idx="72">
                  <c:v>1693.2375999999999</c:v>
                </c:pt>
                <c:pt idx="73">
                  <c:v>1741.3916999999999</c:v>
                </c:pt>
                <c:pt idx="74">
                  <c:v>1510.2352000000001</c:v>
                </c:pt>
                <c:pt idx="75">
                  <c:v>1622.8396</c:v>
                </c:pt>
                <c:pt idx="76">
                  <c:v>1649.1285</c:v>
                </c:pt>
                <c:pt idx="77">
                  <c:v>1776.2034000000001</c:v>
                </c:pt>
                <c:pt idx="78">
                  <c:v>1675.9338</c:v>
                </c:pt>
                <c:pt idx="79">
                  <c:v>1565.7864</c:v>
                </c:pt>
                <c:pt idx="80">
                  <c:v>1559.1433</c:v>
                </c:pt>
                <c:pt idx="81">
                  <c:v>1843.9602</c:v>
                </c:pt>
                <c:pt idx="82">
                  <c:v>1734.8294000000001</c:v>
                </c:pt>
                <c:pt idx="83">
                  <c:v>1931.7207000000001</c:v>
                </c:pt>
                <c:pt idx="84">
                  <c:v>1542.1364000000001</c:v>
                </c:pt>
                <c:pt idx="85">
                  <c:v>1667.6083000000001</c:v>
                </c:pt>
                <c:pt idx="86">
                  <c:v>1692.5278000000001</c:v>
                </c:pt>
                <c:pt idx="87">
                  <c:v>1747.3723</c:v>
                </c:pt>
                <c:pt idx="88">
                  <c:v>1506.6223</c:v>
                </c:pt>
                <c:pt idx="89">
                  <c:v>1788.5513000000001</c:v>
                </c:pt>
                <c:pt idx="90">
                  <c:v>1555.5930000000001</c:v>
                </c:pt>
                <c:pt idx="91">
                  <c:v>1834.914</c:v>
                </c:pt>
                <c:pt idx="92">
                  <c:v>1786.4312</c:v>
                </c:pt>
                <c:pt idx="93">
                  <c:v>2091.5590999999999</c:v>
                </c:pt>
                <c:pt idx="94">
                  <c:v>2056.5347000000002</c:v>
                </c:pt>
                <c:pt idx="95">
                  <c:v>1622.7188000000001</c:v>
                </c:pt>
                <c:pt idx="96">
                  <c:v>1834.5431000000001</c:v>
                </c:pt>
                <c:pt idx="97">
                  <c:v>2201.4704999999999</c:v>
                </c:pt>
                <c:pt idx="98">
                  <c:v>1682.2411</c:v>
                </c:pt>
                <c:pt idx="99">
                  <c:v>1370.0382</c:v>
                </c:pt>
                <c:pt idx="100">
                  <c:v>2175.5037000000002</c:v>
                </c:pt>
                <c:pt idx="101">
                  <c:v>1769.6605</c:v>
                </c:pt>
                <c:pt idx="102">
                  <c:v>2072.337</c:v>
                </c:pt>
                <c:pt idx="103">
                  <c:v>1812.8506</c:v>
                </c:pt>
                <c:pt idx="104">
                  <c:v>2312.2891</c:v>
                </c:pt>
                <c:pt idx="105">
                  <c:v>1553.3141000000001</c:v>
                </c:pt>
                <c:pt idx="106">
                  <c:v>2128.4764</c:v>
                </c:pt>
                <c:pt idx="107">
                  <c:v>2158.5641000000001</c:v>
                </c:pt>
                <c:pt idx="108">
                  <c:v>2074.1046999999999</c:v>
                </c:pt>
                <c:pt idx="109">
                  <c:v>1948.7992999999999</c:v>
                </c:pt>
                <c:pt idx="110">
                  <c:v>2216.3265999999999</c:v>
                </c:pt>
                <c:pt idx="111">
                  <c:v>2079.8910999999998</c:v>
                </c:pt>
                <c:pt idx="112">
                  <c:v>1830.1224999999999</c:v>
                </c:pt>
                <c:pt idx="113">
                  <c:v>2016.0834</c:v>
                </c:pt>
                <c:pt idx="114">
                  <c:v>2404.5045</c:v>
                </c:pt>
                <c:pt idx="115">
                  <c:v>2156.152</c:v>
                </c:pt>
                <c:pt idx="116">
                  <c:v>2029.9249</c:v>
                </c:pt>
                <c:pt idx="117">
                  <c:v>2122.5886999999998</c:v>
                </c:pt>
                <c:pt idx="118">
                  <c:v>1921.1003000000001</c:v>
                </c:pt>
                <c:pt idx="119">
                  <c:v>2472.7188000000001</c:v>
                </c:pt>
                <c:pt idx="120">
                  <c:v>1862.8122000000001</c:v>
                </c:pt>
                <c:pt idx="121">
                  <c:v>2636.9391999999998</c:v>
                </c:pt>
                <c:pt idx="122">
                  <c:v>2094.8087999999998</c:v>
                </c:pt>
                <c:pt idx="123">
                  <c:v>1845.9828</c:v>
                </c:pt>
                <c:pt idx="124">
                  <c:v>2253.6269000000002</c:v>
                </c:pt>
                <c:pt idx="125">
                  <c:v>1842.5018</c:v>
                </c:pt>
                <c:pt idx="126">
                  <c:v>2256.3236999999999</c:v>
                </c:pt>
                <c:pt idx="127">
                  <c:v>1841.4681</c:v>
                </c:pt>
                <c:pt idx="128">
                  <c:v>2049.3571999999999</c:v>
                </c:pt>
                <c:pt idx="129">
                  <c:v>2027.0616</c:v>
                </c:pt>
                <c:pt idx="130">
                  <c:v>2233.5529000000001</c:v>
                </c:pt>
                <c:pt idx="131">
                  <c:v>1897.3938000000001</c:v>
                </c:pt>
                <c:pt idx="132">
                  <c:v>1640.3166000000001</c:v>
                </c:pt>
                <c:pt idx="133">
                  <c:v>2367.2280999999998</c:v>
                </c:pt>
                <c:pt idx="134">
                  <c:v>2536.7275</c:v>
                </c:pt>
                <c:pt idx="135">
                  <c:v>2531.2568000000001</c:v>
                </c:pt>
                <c:pt idx="136">
                  <c:v>2641.7730000000001</c:v>
                </c:pt>
                <c:pt idx="137">
                  <c:v>2428.0084000000002</c:v>
                </c:pt>
                <c:pt idx="138">
                  <c:v>2568.8267999999998</c:v>
                </c:pt>
                <c:pt idx="139">
                  <c:v>2642.3980999999999</c:v>
                </c:pt>
              </c:numCache>
            </c:numRef>
          </c:val>
        </c:ser>
        <c:ser>
          <c:idx val="1"/>
          <c:order val="1"/>
          <c:tx>
            <c:strRef>
              <c:f>comparison!$M$1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val>
            <c:numRef>
              <c:f>comparison!$M$2:$M$148</c:f>
              <c:numCache>
                <c:formatCode>General</c:formatCode>
                <c:ptCount val="147"/>
                <c:pt idx="0">
                  <c:v>873.20240000000001</c:v>
                </c:pt>
                <c:pt idx="1">
                  <c:v>1165.9136000000001</c:v>
                </c:pt>
                <c:pt idx="2">
                  <c:v>958.15549999999996</c:v>
                </c:pt>
                <c:pt idx="3">
                  <c:v>1293.4916000000001</c:v>
                </c:pt>
                <c:pt idx="4">
                  <c:v>1029.4059</c:v>
                </c:pt>
                <c:pt idx="5">
                  <c:v>1160.4367</c:v>
                </c:pt>
                <c:pt idx="6">
                  <c:v>1198.2784999999999</c:v>
                </c:pt>
                <c:pt idx="7">
                  <c:v>988.98530000000005</c:v>
                </c:pt>
                <c:pt idx="8">
                  <c:v>1129.7774999999999</c:v>
                </c:pt>
                <c:pt idx="9">
                  <c:v>1129.0356999999999</c:v>
                </c:pt>
                <c:pt idx="10">
                  <c:v>1126.5300999999999</c:v>
                </c:pt>
                <c:pt idx="11">
                  <c:v>1047.2925</c:v>
                </c:pt>
                <c:pt idx="12">
                  <c:v>1110.1501000000001</c:v>
                </c:pt>
                <c:pt idx="13">
                  <c:v>1001.2895</c:v>
                </c:pt>
                <c:pt idx="14">
                  <c:v>1115.0948000000001</c:v>
                </c:pt>
                <c:pt idx="15">
                  <c:v>1096.297</c:v>
                </c:pt>
                <c:pt idx="16">
                  <c:v>1040.1850999999999</c:v>
                </c:pt>
                <c:pt idx="17">
                  <c:v>964.75639999999999</c:v>
                </c:pt>
                <c:pt idx="18">
                  <c:v>1197.7635</c:v>
                </c:pt>
                <c:pt idx="19">
                  <c:v>1167.3780999999999</c:v>
                </c:pt>
                <c:pt idx="20">
                  <c:v>995.19860000000006</c:v>
                </c:pt>
                <c:pt idx="21">
                  <c:v>1105.2224000000001</c:v>
                </c:pt>
                <c:pt idx="22">
                  <c:v>1023.5101</c:v>
                </c:pt>
                <c:pt idx="23">
                  <c:v>1065.0645999999999</c:v>
                </c:pt>
                <c:pt idx="24">
                  <c:v>1191.2507000000001</c:v>
                </c:pt>
                <c:pt idx="25">
                  <c:v>1202.617</c:v>
                </c:pt>
                <c:pt idx="26">
                  <c:v>1162.79</c:v>
                </c:pt>
                <c:pt idx="27">
                  <c:v>1122.5884000000001</c:v>
                </c:pt>
                <c:pt idx="28">
                  <c:v>1332.7891999999999</c:v>
                </c:pt>
                <c:pt idx="29">
                  <c:v>1235.5168000000001</c:v>
                </c:pt>
                <c:pt idx="30">
                  <c:v>1216.306</c:v>
                </c:pt>
                <c:pt idx="31">
                  <c:v>1279.7123999999999</c:v>
                </c:pt>
                <c:pt idx="32">
                  <c:v>1126.5527</c:v>
                </c:pt>
                <c:pt idx="33">
                  <c:v>1173.6894</c:v>
                </c:pt>
                <c:pt idx="34">
                  <c:v>1275.6639</c:v>
                </c:pt>
                <c:pt idx="35">
                  <c:v>1336.2027</c:v>
                </c:pt>
                <c:pt idx="36">
                  <c:v>1311.0388</c:v>
                </c:pt>
                <c:pt idx="37">
                  <c:v>1491.3796</c:v>
                </c:pt>
                <c:pt idx="38">
                  <c:v>1399.1733999999999</c:v>
                </c:pt>
                <c:pt idx="39">
                  <c:v>1288.2376999999999</c:v>
                </c:pt>
                <c:pt idx="40">
                  <c:v>1400.5237999999999</c:v>
                </c:pt>
                <c:pt idx="41">
                  <c:v>1269.2520999999999</c:v>
                </c:pt>
                <c:pt idx="42">
                  <c:v>1249.5291999999999</c:v>
                </c:pt>
                <c:pt idx="43">
                  <c:v>1312.8860999999999</c:v>
                </c:pt>
                <c:pt idx="44">
                  <c:v>1335.8472999999999</c:v>
                </c:pt>
                <c:pt idx="45">
                  <c:v>1289.0088000000001</c:v>
                </c:pt>
                <c:pt idx="46">
                  <c:v>1435.2293</c:v>
                </c:pt>
                <c:pt idx="47">
                  <c:v>1450.3961999999999</c:v>
                </c:pt>
                <c:pt idx="48">
                  <c:v>1359.8959</c:v>
                </c:pt>
                <c:pt idx="49">
                  <c:v>1624.1262999999999</c:v>
                </c:pt>
                <c:pt idx="50">
                  <c:v>1436.2119</c:v>
                </c:pt>
                <c:pt idx="51">
                  <c:v>1536.0917999999999</c:v>
                </c:pt>
                <c:pt idx="52">
                  <c:v>1452.0844</c:v>
                </c:pt>
                <c:pt idx="53">
                  <c:v>1436.5250000000001</c:v>
                </c:pt>
                <c:pt idx="54">
                  <c:v>1386.4378999999999</c:v>
                </c:pt>
                <c:pt idx="55">
                  <c:v>1418.2371000000001</c:v>
                </c:pt>
                <c:pt idx="56">
                  <c:v>1548.7511999999999</c:v>
                </c:pt>
                <c:pt idx="57">
                  <c:v>1366.7226000000001</c:v>
                </c:pt>
                <c:pt idx="58">
                  <c:v>1788.8402000000001</c:v>
                </c:pt>
                <c:pt idx="59">
                  <c:v>1467.3380999999999</c:v>
                </c:pt>
                <c:pt idx="60">
                  <c:v>1527.9765</c:v>
                </c:pt>
                <c:pt idx="61">
                  <c:v>1581.0192</c:v>
                </c:pt>
                <c:pt idx="62">
                  <c:v>1431.8117999999999</c:v>
                </c:pt>
                <c:pt idx="63">
                  <c:v>1410.5920000000001</c:v>
                </c:pt>
                <c:pt idx="64">
                  <c:v>1817.5802000000001</c:v>
                </c:pt>
                <c:pt idx="65">
                  <c:v>1466.2452000000001</c:v>
                </c:pt>
                <c:pt idx="66">
                  <c:v>1641.4733000000001</c:v>
                </c:pt>
                <c:pt idx="67">
                  <c:v>1620.9043999999999</c:v>
                </c:pt>
                <c:pt idx="68">
                  <c:v>1813.6880000000001</c:v>
                </c:pt>
                <c:pt idx="69">
                  <c:v>1645.9487999999999</c:v>
                </c:pt>
                <c:pt idx="70">
                  <c:v>1641.5616</c:v>
                </c:pt>
                <c:pt idx="71">
                  <c:v>1775.6126999999999</c:v>
                </c:pt>
                <c:pt idx="72">
                  <c:v>1731.2182</c:v>
                </c:pt>
                <c:pt idx="73">
                  <c:v>1780.0042000000001</c:v>
                </c:pt>
                <c:pt idx="74">
                  <c:v>1543.7308</c:v>
                </c:pt>
                <c:pt idx="75">
                  <c:v>1659.2536</c:v>
                </c:pt>
                <c:pt idx="76">
                  <c:v>1684.5976000000001</c:v>
                </c:pt>
                <c:pt idx="77">
                  <c:v>1812.521</c:v>
                </c:pt>
                <c:pt idx="78">
                  <c:v>1714.3300999999999</c:v>
                </c:pt>
                <c:pt idx="79">
                  <c:v>1600.7571</c:v>
                </c:pt>
                <c:pt idx="80">
                  <c:v>1595.3113000000001</c:v>
                </c:pt>
                <c:pt idx="81">
                  <c:v>1881.3655000000001</c:v>
                </c:pt>
                <c:pt idx="82">
                  <c:v>1770.6233999999999</c:v>
                </c:pt>
                <c:pt idx="83">
                  <c:v>1967.6393</c:v>
                </c:pt>
                <c:pt idx="84">
                  <c:v>1574.4999</c:v>
                </c:pt>
                <c:pt idx="85">
                  <c:v>1700.8136</c:v>
                </c:pt>
                <c:pt idx="86">
                  <c:v>1729.14</c:v>
                </c:pt>
                <c:pt idx="87">
                  <c:v>1781.7298000000001</c:v>
                </c:pt>
                <c:pt idx="88">
                  <c:v>1538.8596</c:v>
                </c:pt>
                <c:pt idx="89">
                  <c:v>1826.9985999999999</c:v>
                </c:pt>
                <c:pt idx="90">
                  <c:v>1589.9830999999999</c:v>
                </c:pt>
                <c:pt idx="91">
                  <c:v>1874.3030000000001</c:v>
                </c:pt>
                <c:pt idx="92">
                  <c:v>1791.5963999999999</c:v>
                </c:pt>
                <c:pt idx="93">
                  <c:v>2134.3708000000001</c:v>
                </c:pt>
                <c:pt idx="94">
                  <c:v>2095.9757</c:v>
                </c:pt>
                <c:pt idx="95">
                  <c:v>1658.2349999999999</c:v>
                </c:pt>
                <c:pt idx="96">
                  <c:v>1870.4818</c:v>
                </c:pt>
                <c:pt idx="97">
                  <c:v>2239.1504</c:v>
                </c:pt>
                <c:pt idx="98">
                  <c:v>1701.3566000000001</c:v>
                </c:pt>
                <c:pt idx="99">
                  <c:v>1393.731</c:v>
                </c:pt>
                <c:pt idx="100">
                  <c:v>2190.8757999999998</c:v>
                </c:pt>
                <c:pt idx="101">
                  <c:v>1805.1623999999999</c:v>
                </c:pt>
                <c:pt idx="102">
                  <c:v>2109.8960000000002</c:v>
                </c:pt>
                <c:pt idx="103">
                  <c:v>1827.2339999999999</c:v>
                </c:pt>
                <c:pt idx="104">
                  <c:v>2352.1435999999999</c:v>
                </c:pt>
                <c:pt idx="105">
                  <c:v>1573.2846999999999</c:v>
                </c:pt>
                <c:pt idx="106">
                  <c:v>2168.8256000000001</c:v>
                </c:pt>
                <c:pt idx="107">
                  <c:v>2196.9167000000002</c:v>
                </c:pt>
                <c:pt idx="108">
                  <c:v>2110.3681000000001</c:v>
                </c:pt>
                <c:pt idx="109">
                  <c:v>1985.3539000000001</c:v>
                </c:pt>
                <c:pt idx="110">
                  <c:v>2254.5063</c:v>
                </c:pt>
                <c:pt idx="111">
                  <c:v>2112.3092000000001</c:v>
                </c:pt>
                <c:pt idx="112">
                  <c:v>1868.1041</c:v>
                </c:pt>
                <c:pt idx="113">
                  <c:v>2051.3238000000001</c:v>
                </c:pt>
                <c:pt idx="114">
                  <c:v>2441.6981999999998</c:v>
                </c:pt>
                <c:pt idx="115">
                  <c:v>2192.8546999999999</c:v>
                </c:pt>
                <c:pt idx="116">
                  <c:v>2065.8449999999998</c:v>
                </c:pt>
                <c:pt idx="117">
                  <c:v>2156.6275000000001</c:v>
                </c:pt>
                <c:pt idx="118">
                  <c:v>1956.2909</c:v>
                </c:pt>
                <c:pt idx="119">
                  <c:v>2508.9425000000001</c:v>
                </c:pt>
                <c:pt idx="120">
                  <c:v>1893.748</c:v>
                </c:pt>
                <c:pt idx="121">
                  <c:v>2675.5470999999998</c:v>
                </c:pt>
                <c:pt idx="122">
                  <c:v>2128.2492000000002</c:v>
                </c:pt>
                <c:pt idx="123">
                  <c:v>1872.7103999999999</c:v>
                </c:pt>
                <c:pt idx="124">
                  <c:v>2259.8207000000002</c:v>
                </c:pt>
                <c:pt idx="125">
                  <c:v>1874.9138</c:v>
                </c:pt>
                <c:pt idx="126">
                  <c:v>2293.6667000000002</c:v>
                </c:pt>
                <c:pt idx="127">
                  <c:v>1869.4436000000001</c:v>
                </c:pt>
                <c:pt idx="128">
                  <c:v>2079.5807</c:v>
                </c:pt>
                <c:pt idx="129">
                  <c:v>2067.9504999999999</c:v>
                </c:pt>
                <c:pt idx="130">
                  <c:v>2235.4814999999999</c:v>
                </c:pt>
                <c:pt idx="131">
                  <c:v>1916.1249</c:v>
                </c:pt>
                <c:pt idx="132">
                  <c:v>1667.5836999999999</c:v>
                </c:pt>
                <c:pt idx="133">
                  <c:v>2412.8069</c:v>
                </c:pt>
                <c:pt idx="134">
                  <c:v>2581.4863999999998</c:v>
                </c:pt>
                <c:pt idx="135">
                  <c:v>2578.2348999999999</c:v>
                </c:pt>
                <c:pt idx="136">
                  <c:v>2685.4445000000001</c:v>
                </c:pt>
                <c:pt idx="137">
                  <c:v>2467.5349999999999</c:v>
                </c:pt>
                <c:pt idx="138">
                  <c:v>2608.3126000000002</c:v>
                </c:pt>
                <c:pt idx="139">
                  <c:v>2681.3634999999999</c:v>
                </c:pt>
              </c:numCache>
            </c:numRef>
          </c:val>
        </c:ser>
        <c:marker val="1"/>
        <c:axId val="109887488"/>
        <c:axId val="109889024"/>
      </c:lineChart>
      <c:catAx>
        <c:axId val="109887488"/>
        <c:scaling>
          <c:orientation val="minMax"/>
        </c:scaling>
        <c:axPos val="b"/>
        <c:tickLblPos val="nextTo"/>
        <c:crossAx val="109889024"/>
        <c:crosses val="autoZero"/>
        <c:auto val="1"/>
        <c:lblAlgn val="ctr"/>
        <c:lblOffset val="100"/>
      </c:catAx>
      <c:valAx>
        <c:axId val="109889024"/>
        <c:scaling>
          <c:orientation val="minMax"/>
        </c:scaling>
        <c:axPos val="l"/>
        <c:majorGridlines/>
        <c:numFmt formatCode="General" sourceLinked="1"/>
        <c:tickLblPos val="nextTo"/>
        <c:crossAx val="10988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comparison!$E$1</c:f>
              <c:strCache>
                <c:ptCount val="1"/>
                <c:pt idx="0">
                  <c:v>NPP NEW</c:v>
                </c:pt>
              </c:strCache>
            </c:strRef>
          </c:tx>
          <c:marker>
            <c:symbol val="none"/>
          </c:marker>
          <c:val>
            <c:numRef>
              <c:f>comparison!$E$2:$E$148</c:f>
              <c:numCache>
                <c:formatCode>General</c:formatCode>
                <c:ptCount val="147"/>
                <c:pt idx="0">
                  <c:v>510.387</c:v>
                </c:pt>
                <c:pt idx="1">
                  <c:v>694.55700000000002</c:v>
                </c:pt>
                <c:pt idx="2">
                  <c:v>499.94170000000003</c:v>
                </c:pt>
                <c:pt idx="3">
                  <c:v>679.88969999999995</c:v>
                </c:pt>
                <c:pt idx="4">
                  <c:v>475.86320000000001</c:v>
                </c:pt>
                <c:pt idx="5">
                  <c:v>549.73260000000005</c:v>
                </c:pt>
                <c:pt idx="6">
                  <c:v>535.72900000000004</c:v>
                </c:pt>
                <c:pt idx="7">
                  <c:v>366.3116</c:v>
                </c:pt>
                <c:pt idx="8">
                  <c:v>463.83949999999999</c:v>
                </c:pt>
                <c:pt idx="9">
                  <c:v>485.62970000000001</c:v>
                </c:pt>
                <c:pt idx="10">
                  <c:v>442.9271</c:v>
                </c:pt>
                <c:pt idx="11">
                  <c:v>405.28829999999999</c:v>
                </c:pt>
                <c:pt idx="12">
                  <c:v>440.55829999999997</c:v>
                </c:pt>
                <c:pt idx="13">
                  <c:v>350.26690000000002</c:v>
                </c:pt>
                <c:pt idx="14">
                  <c:v>438.30489999999998</c:v>
                </c:pt>
                <c:pt idx="15">
                  <c:v>352.6968</c:v>
                </c:pt>
                <c:pt idx="16">
                  <c:v>361.2527</c:v>
                </c:pt>
                <c:pt idx="17">
                  <c:v>298.84309999999999</c:v>
                </c:pt>
                <c:pt idx="18">
                  <c:v>443.0652</c:v>
                </c:pt>
                <c:pt idx="19">
                  <c:v>400.94760000000002</c:v>
                </c:pt>
                <c:pt idx="20">
                  <c:v>305.93880000000001</c:v>
                </c:pt>
                <c:pt idx="21">
                  <c:v>365.41180000000003</c:v>
                </c:pt>
                <c:pt idx="22">
                  <c:v>272.79730000000001</c:v>
                </c:pt>
                <c:pt idx="23">
                  <c:v>333.08519999999999</c:v>
                </c:pt>
                <c:pt idx="24">
                  <c:v>409.49790000000002</c:v>
                </c:pt>
                <c:pt idx="25">
                  <c:v>374.51150000000001</c:v>
                </c:pt>
                <c:pt idx="26">
                  <c:v>334.53219999999999</c:v>
                </c:pt>
                <c:pt idx="27">
                  <c:v>357.11009999999999</c:v>
                </c:pt>
                <c:pt idx="28">
                  <c:v>441.4665</c:v>
                </c:pt>
                <c:pt idx="29">
                  <c:v>395.59910000000002</c:v>
                </c:pt>
                <c:pt idx="30">
                  <c:v>324.23469999999998</c:v>
                </c:pt>
                <c:pt idx="31">
                  <c:v>378.5607</c:v>
                </c:pt>
                <c:pt idx="32">
                  <c:v>276.6968</c:v>
                </c:pt>
                <c:pt idx="33">
                  <c:v>311.79340000000002</c:v>
                </c:pt>
                <c:pt idx="34">
                  <c:v>393.61669999999998</c:v>
                </c:pt>
                <c:pt idx="35">
                  <c:v>426.79919999999998</c:v>
                </c:pt>
                <c:pt idx="36">
                  <c:v>362.19580000000002</c:v>
                </c:pt>
                <c:pt idx="37">
                  <c:v>411.69529999999997</c:v>
                </c:pt>
                <c:pt idx="38">
                  <c:v>422.17669999999998</c:v>
                </c:pt>
                <c:pt idx="39">
                  <c:v>307.69040000000001</c:v>
                </c:pt>
                <c:pt idx="40">
                  <c:v>411.10730000000001</c:v>
                </c:pt>
                <c:pt idx="41">
                  <c:v>297.19409999999999</c:v>
                </c:pt>
                <c:pt idx="42">
                  <c:v>274.15710000000001</c:v>
                </c:pt>
                <c:pt idx="43">
                  <c:v>338.78129999999999</c:v>
                </c:pt>
                <c:pt idx="44">
                  <c:v>385.6857</c:v>
                </c:pt>
                <c:pt idx="45">
                  <c:v>244.39320000000001</c:v>
                </c:pt>
                <c:pt idx="46">
                  <c:v>336.85359999999997</c:v>
                </c:pt>
                <c:pt idx="47">
                  <c:v>460.13200000000001</c:v>
                </c:pt>
                <c:pt idx="48">
                  <c:v>338.43090000000001</c:v>
                </c:pt>
                <c:pt idx="49">
                  <c:v>449.79169999999999</c:v>
                </c:pt>
                <c:pt idx="50">
                  <c:v>363.01280000000003</c:v>
                </c:pt>
                <c:pt idx="51">
                  <c:v>446.35520000000002</c:v>
                </c:pt>
                <c:pt idx="52">
                  <c:v>419.66149999999999</c:v>
                </c:pt>
                <c:pt idx="53">
                  <c:v>379.88839999999999</c:v>
                </c:pt>
                <c:pt idx="54">
                  <c:v>241.32990000000001</c:v>
                </c:pt>
                <c:pt idx="55">
                  <c:v>368.09089999999998</c:v>
                </c:pt>
                <c:pt idx="56">
                  <c:v>438.67750000000001</c:v>
                </c:pt>
                <c:pt idx="57">
                  <c:v>265.92149999999998</c:v>
                </c:pt>
                <c:pt idx="58">
                  <c:v>611.04269999999997</c:v>
                </c:pt>
                <c:pt idx="59">
                  <c:v>340.94670000000002</c:v>
                </c:pt>
                <c:pt idx="60">
                  <c:v>305.48689999999999</c:v>
                </c:pt>
                <c:pt idx="61">
                  <c:v>307.72239999999999</c:v>
                </c:pt>
                <c:pt idx="62">
                  <c:v>300.68369999999999</c:v>
                </c:pt>
                <c:pt idx="63">
                  <c:v>238.97479999999999</c:v>
                </c:pt>
                <c:pt idx="64">
                  <c:v>561.0421</c:v>
                </c:pt>
                <c:pt idx="65">
                  <c:v>249.67349999999999</c:v>
                </c:pt>
                <c:pt idx="66">
                  <c:v>427.45299999999997</c:v>
                </c:pt>
                <c:pt idx="67">
                  <c:v>460.63830000000002</c:v>
                </c:pt>
                <c:pt idx="68">
                  <c:v>519.99929999999995</c:v>
                </c:pt>
                <c:pt idx="69">
                  <c:v>441.62060000000002</c:v>
                </c:pt>
                <c:pt idx="70">
                  <c:v>467.49459999999999</c:v>
                </c:pt>
                <c:pt idx="71">
                  <c:v>563.02390000000003</c:v>
                </c:pt>
                <c:pt idx="72">
                  <c:v>397.42849999999999</c:v>
                </c:pt>
                <c:pt idx="73">
                  <c:v>568.91079999999999</c:v>
                </c:pt>
                <c:pt idx="74">
                  <c:v>251.14150000000001</c:v>
                </c:pt>
                <c:pt idx="75">
                  <c:v>470.24829999999997</c:v>
                </c:pt>
                <c:pt idx="76">
                  <c:v>456.43799999999999</c:v>
                </c:pt>
                <c:pt idx="77">
                  <c:v>524.37609999999995</c:v>
                </c:pt>
                <c:pt idx="78">
                  <c:v>465.1087</c:v>
                </c:pt>
                <c:pt idx="79">
                  <c:v>318.99619999999999</c:v>
                </c:pt>
                <c:pt idx="80">
                  <c:v>313.58960000000002</c:v>
                </c:pt>
                <c:pt idx="81">
                  <c:v>415.77929999999998</c:v>
                </c:pt>
                <c:pt idx="82">
                  <c:v>514.43470000000002</c:v>
                </c:pt>
                <c:pt idx="83">
                  <c:v>551.46939999999995</c:v>
                </c:pt>
                <c:pt idx="84">
                  <c:v>342.59870000000001</c:v>
                </c:pt>
                <c:pt idx="85">
                  <c:v>567.59469999999999</c:v>
                </c:pt>
                <c:pt idx="86">
                  <c:v>420.47669999999999</c:v>
                </c:pt>
                <c:pt idx="87">
                  <c:v>385.96109999999999</c:v>
                </c:pt>
                <c:pt idx="88">
                  <c:v>315.99259999999998</c:v>
                </c:pt>
                <c:pt idx="89">
                  <c:v>462.71280000000002</c:v>
                </c:pt>
                <c:pt idx="90">
                  <c:v>281.04840000000002</c:v>
                </c:pt>
                <c:pt idx="91">
                  <c:v>544.87199999999996</c:v>
                </c:pt>
                <c:pt idx="92">
                  <c:v>330.33909999999997</c:v>
                </c:pt>
                <c:pt idx="93">
                  <c:v>753.53610000000003</c:v>
                </c:pt>
                <c:pt idx="94">
                  <c:v>722.67769999999996</c:v>
                </c:pt>
                <c:pt idx="95">
                  <c:v>328.04430000000002</c:v>
                </c:pt>
                <c:pt idx="96">
                  <c:v>636.2876</c:v>
                </c:pt>
                <c:pt idx="97">
                  <c:v>789.99720000000002</c:v>
                </c:pt>
                <c:pt idx="98">
                  <c:v>221.8272</c:v>
                </c:pt>
                <c:pt idx="99">
                  <c:v>-80.5304</c:v>
                </c:pt>
                <c:pt idx="100">
                  <c:v>832.29060000000004</c:v>
                </c:pt>
                <c:pt idx="101">
                  <c:v>400.4939</c:v>
                </c:pt>
                <c:pt idx="102">
                  <c:v>630.96559999999999</c:v>
                </c:pt>
                <c:pt idx="103">
                  <c:v>377.83179999999999</c:v>
                </c:pt>
                <c:pt idx="104">
                  <c:v>884.38499999999999</c:v>
                </c:pt>
                <c:pt idx="105">
                  <c:v>88.806200000000004</c:v>
                </c:pt>
                <c:pt idx="106">
                  <c:v>793.41740000000004</c:v>
                </c:pt>
                <c:pt idx="107">
                  <c:v>714.24260000000004</c:v>
                </c:pt>
                <c:pt idx="108">
                  <c:v>510.12889999999999</c:v>
                </c:pt>
                <c:pt idx="109">
                  <c:v>562.11159999999995</c:v>
                </c:pt>
                <c:pt idx="110">
                  <c:v>807.40740000000005</c:v>
                </c:pt>
                <c:pt idx="111">
                  <c:v>392.28280000000001</c:v>
                </c:pt>
                <c:pt idx="112">
                  <c:v>381.14620000000002</c:v>
                </c:pt>
                <c:pt idx="113">
                  <c:v>542.55160000000001</c:v>
                </c:pt>
                <c:pt idx="114">
                  <c:v>812.6087</c:v>
                </c:pt>
                <c:pt idx="115">
                  <c:v>738.05139999999994</c:v>
                </c:pt>
                <c:pt idx="116">
                  <c:v>502.91890000000001</c:v>
                </c:pt>
                <c:pt idx="117">
                  <c:v>529.83820000000003</c:v>
                </c:pt>
                <c:pt idx="118">
                  <c:v>403.33789999999999</c:v>
                </c:pt>
                <c:pt idx="119">
                  <c:v>813.9864</c:v>
                </c:pt>
                <c:pt idx="120">
                  <c:v>163.54249999999999</c:v>
                </c:pt>
                <c:pt idx="121">
                  <c:v>1089.0038999999999</c:v>
                </c:pt>
                <c:pt idx="122">
                  <c:v>477.61090000000002</c:v>
                </c:pt>
                <c:pt idx="123">
                  <c:v>215.82509999999999</c:v>
                </c:pt>
                <c:pt idx="124">
                  <c:v>619.8057</c:v>
                </c:pt>
                <c:pt idx="125">
                  <c:v>248.6139</c:v>
                </c:pt>
                <c:pt idx="126">
                  <c:v>814.51959999999997</c:v>
                </c:pt>
                <c:pt idx="127">
                  <c:v>21.9771</c:v>
                </c:pt>
                <c:pt idx="128">
                  <c:v>529.96050000000002</c:v>
                </c:pt>
                <c:pt idx="129">
                  <c:v>537.74559999999997</c:v>
                </c:pt>
                <c:pt idx="130">
                  <c:v>765.83119999999997</c:v>
                </c:pt>
                <c:pt idx="131">
                  <c:v>136.22749999999999</c:v>
                </c:pt>
                <c:pt idx="132">
                  <c:v>163.68559999999999</c:v>
                </c:pt>
                <c:pt idx="133">
                  <c:v>1008.4466</c:v>
                </c:pt>
                <c:pt idx="134">
                  <c:v>865.14049999999997</c:v>
                </c:pt>
                <c:pt idx="135">
                  <c:v>1008.9288</c:v>
                </c:pt>
                <c:pt idx="136">
                  <c:v>881.97050000000002</c:v>
                </c:pt>
                <c:pt idx="137">
                  <c:v>780.0154</c:v>
                </c:pt>
                <c:pt idx="138">
                  <c:v>885.69749999999999</c:v>
                </c:pt>
                <c:pt idx="139">
                  <c:v>910.87419999999997</c:v>
                </c:pt>
              </c:numCache>
            </c:numRef>
          </c:val>
        </c:ser>
        <c:ser>
          <c:idx val="1"/>
          <c:order val="1"/>
          <c:tx>
            <c:strRef>
              <c:f>comparison!$N$1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val>
            <c:numRef>
              <c:f>comparison!$N$2:$N$148</c:f>
              <c:numCache>
                <c:formatCode>General</c:formatCode>
                <c:ptCount val="147"/>
                <c:pt idx="0">
                  <c:v>548.02940000000001</c:v>
                </c:pt>
                <c:pt idx="1">
                  <c:v>766.2559</c:v>
                </c:pt>
                <c:pt idx="2">
                  <c:v>570.4171</c:v>
                </c:pt>
                <c:pt idx="3">
                  <c:v>779.65060000000005</c:v>
                </c:pt>
                <c:pt idx="4">
                  <c:v>559.29390000000001</c:v>
                </c:pt>
                <c:pt idx="5">
                  <c:v>639.79259999999999</c:v>
                </c:pt>
                <c:pt idx="6">
                  <c:v>626.36540000000002</c:v>
                </c:pt>
                <c:pt idx="7">
                  <c:v>427.35539999999997</c:v>
                </c:pt>
                <c:pt idx="8">
                  <c:v>515.21100000000001</c:v>
                </c:pt>
                <c:pt idx="9">
                  <c:v>519.47580000000005</c:v>
                </c:pt>
                <c:pt idx="10">
                  <c:v>474.79860000000002</c:v>
                </c:pt>
                <c:pt idx="11">
                  <c:v>422.70670000000001</c:v>
                </c:pt>
                <c:pt idx="12">
                  <c:v>465.94170000000003</c:v>
                </c:pt>
                <c:pt idx="13">
                  <c:v>377.72719999999998</c:v>
                </c:pt>
                <c:pt idx="14">
                  <c:v>477.29410000000001</c:v>
                </c:pt>
                <c:pt idx="15">
                  <c:v>378.71440000000001</c:v>
                </c:pt>
                <c:pt idx="16">
                  <c:v>387.7586</c:v>
                </c:pt>
                <c:pt idx="17">
                  <c:v>320.09070000000003</c:v>
                </c:pt>
                <c:pt idx="18">
                  <c:v>474.47309999999999</c:v>
                </c:pt>
                <c:pt idx="19">
                  <c:v>424.74720000000002</c:v>
                </c:pt>
                <c:pt idx="20">
                  <c:v>321.37079999999997</c:v>
                </c:pt>
                <c:pt idx="21">
                  <c:v>381.79629999999997</c:v>
                </c:pt>
                <c:pt idx="22">
                  <c:v>284.30059999999997</c:v>
                </c:pt>
                <c:pt idx="23">
                  <c:v>347.15089999999998</c:v>
                </c:pt>
                <c:pt idx="24">
                  <c:v>428.5093</c:v>
                </c:pt>
                <c:pt idx="25">
                  <c:v>387.93689999999998</c:v>
                </c:pt>
                <c:pt idx="26">
                  <c:v>342.05040000000002</c:v>
                </c:pt>
                <c:pt idx="27">
                  <c:v>368.85090000000002</c:v>
                </c:pt>
                <c:pt idx="28">
                  <c:v>455.88990000000001</c:v>
                </c:pt>
                <c:pt idx="29">
                  <c:v>406.39260000000002</c:v>
                </c:pt>
                <c:pt idx="30">
                  <c:v>329.13819999999998</c:v>
                </c:pt>
                <c:pt idx="31">
                  <c:v>384.87740000000002</c:v>
                </c:pt>
                <c:pt idx="32">
                  <c:v>280.25080000000003</c:v>
                </c:pt>
                <c:pt idx="33">
                  <c:v>317.529</c:v>
                </c:pt>
                <c:pt idx="34">
                  <c:v>402.97649999999999</c:v>
                </c:pt>
                <c:pt idx="35">
                  <c:v>437.78890000000001</c:v>
                </c:pt>
                <c:pt idx="36">
                  <c:v>368.08300000000003</c:v>
                </c:pt>
                <c:pt idx="37">
                  <c:v>414.44909999999999</c:v>
                </c:pt>
                <c:pt idx="38">
                  <c:v>428.68959999999998</c:v>
                </c:pt>
                <c:pt idx="39">
                  <c:v>306.75220000000002</c:v>
                </c:pt>
                <c:pt idx="40">
                  <c:v>415.83449999999999</c:v>
                </c:pt>
                <c:pt idx="41">
                  <c:v>295.24149999999997</c:v>
                </c:pt>
                <c:pt idx="42">
                  <c:v>275.46019999999999</c:v>
                </c:pt>
                <c:pt idx="43">
                  <c:v>338.5197</c:v>
                </c:pt>
                <c:pt idx="44">
                  <c:v>392.98230000000001</c:v>
                </c:pt>
                <c:pt idx="45">
                  <c:v>241.5274</c:v>
                </c:pt>
                <c:pt idx="46">
                  <c:v>338.05889999999999</c:v>
                </c:pt>
                <c:pt idx="47">
                  <c:v>468.95260000000002</c:v>
                </c:pt>
                <c:pt idx="48">
                  <c:v>339.29700000000003</c:v>
                </c:pt>
                <c:pt idx="49">
                  <c:v>451.0444</c:v>
                </c:pt>
                <c:pt idx="50">
                  <c:v>365.02800000000002</c:v>
                </c:pt>
                <c:pt idx="51">
                  <c:v>449.75540000000001</c:v>
                </c:pt>
                <c:pt idx="52">
                  <c:v>423.38920000000002</c:v>
                </c:pt>
                <c:pt idx="53">
                  <c:v>381.8347</c:v>
                </c:pt>
                <c:pt idx="54">
                  <c:v>239.14490000000001</c:v>
                </c:pt>
                <c:pt idx="55">
                  <c:v>370.65460000000002</c:v>
                </c:pt>
                <c:pt idx="56">
                  <c:v>444.5258</c:v>
                </c:pt>
                <c:pt idx="57">
                  <c:v>266.78039999999999</c:v>
                </c:pt>
                <c:pt idx="58">
                  <c:v>617.26469999999995</c:v>
                </c:pt>
                <c:pt idx="59">
                  <c:v>342.34769999999997</c:v>
                </c:pt>
                <c:pt idx="60">
                  <c:v>305.31810000000002</c:v>
                </c:pt>
                <c:pt idx="61">
                  <c:v>309.5181</c:v>
                </c:pt>
                <c:pt idx="62">
                  <c:v>301.48480000000001</c:v>
                </c:pt>
                <c:pt idx="63">
                  <c:v>239.49109999999999</c:v>
                </c:pt>
                <c:pt idx="64">
                  <c:v>565.89089999999999</c:v>
                </c:pt>
                <c:pt idx="65">
                  <c:v>251.73099999999999</c:v>
                </c:pt>
                <c:pt idx="66">
                  <c:v>429.21640000000002</c:v>
                </c:pt>
                <c:pt idx="67">
                  <c:v>466.14</c:v>
                </c:pt>
                <c:pt idx="68">
                  <c:v>527.45010000000002</c:v>
                </c:pt>
                <c:pt idx="69">
                  <c:v>445.9717</c:v>
                </c:pt>
                <c:pt idx="70">
                  <c:v>473.41430000000003</c:v>
                </c:pt>
                <c:pt idx="71">
                  <c:v>569.2527</c:v>
                </c:pt>
                <c:pt idx="72">
                  <c:v>400.28699999999998</c:v>
                </c:pt>
                <c:pt idx="73">
                  <c:v>575.18910000000005</c:v>
                </c:pt>
                <c:pt idx="74">
                  <c:v>250.44280000000001</c:v>
                </c:pt>
                <c:pt idx="75">
                  <c:v>475.37790000000001</c:v>
                </c:pt>
                <c:pt idx="76">
                  <c:v>461.99009999999998</c:v>
                </c:pt>
                <c:pt idx="77">
                  <c:v>528.32920000000001</c:v>
                </c:pt>
                <c:pt idx="78">
                  <c:v>472.47160000000002</c:v>
                </c:pt>
                <c:pt idx="79">
                  <c:v>322.35329999999999</c:v>
                </c:pt>
                <c:pt idx="80">
                  <c:v>317.5111</c:v>
                </c:pt>
                <c:pt idx="81">
                  <c:v>419.3655</c:v>
                </c:pt>
                <c:pt idx="82">
                  <c:v>518.44730000000004</c:v>
                </c:pt>
                <c:pt idx="83">
                  <c:v>556.36940000000004</c:v>
                </c:pt>
                <c:pt idx="84">
                  <c:v>347.14350000000002</c:v>
                </c:pt>
                <c:pt idx="85">
                  <c:v>574.7278</c:v>
                </c:pt>
                <c:pt idx="86">
                  <c:v>425.75650000000002</c:v>
                </c:pt>
                <c:pt idx="87">
                  <c:v>390.20170000000002</c:v>
                </c:pt>
                <c:pt idx="88">
                  <c:v>321.59410000000003</c:v>
                </c:pt>
                <c:pt idx="89">
                  <c:v>468.98660000000001</c:v>
                </c:pt>
                <c:pt idx="90">
                  <c:v>287.37360000000001</c:v>
                </c:pt>
                <c:pt idx="91">
                  <c:v>553.90869999999995</c:v>
                </c:pt>
                <c:pt idx="92">
                  <c:v>310.14150000000001</c:v>
                </c:pt>
                <c:pt idx="93">
                  <c:v>768.46130000000005</c:v>
                </c:pt>
                <c:pt idx="94">
                  <c:v>735.15089999999998</c:v>
                </c:pt>
                <c:pt idx="95">
                  <c:v>334.06900000000002</c:v>
                </c:pt>
                <c:pt idx="96">
                  <c:v>647.67010000000005</c:v>
                </c:pt>
                <c:pt idx="97">
                  <c:v>799.71559999999999</c:v>
                </c:pt>
                <c:pt idx="98">
                  <c:v>212.53</c:v>
                </c:pt>
                <c:pt idx="99">
                  <c:v>-86.676599999999993</c:v>
                </c:pt>
                <c:pt idx="100">
                  <c:v>828.31830000000002</c:v>
                </c:pt>
                <c:pt idx="101">
                  <c:v>410.54450000000003</c:v>
                </c:pt>
                <c:pt idx="102">
                  <c:v>642.39469999999994</c:v>
                </c:pt>
                <c:pt idx="103">
                  <c:v>366.16879999999998</c:v>
                </c:pt>
                <c:pt idx="104">
                  <c:v>901.15549999999996</c:v>
                </c:pt>
                <c:pt idx="105">
                  <c:v>81.450199999999995</c:v>
                </c:pt>
                <c:pt idx="106">
                  <c:v>812.44640000000004</c:v>
                </c:pt>
                <c:pt idx="107">
                  <c:v>726.3279</c:v>
                </c:pt>
                <c:pt idx="108">
                  <c:v>517.28639999999996</c:v>
                </c:pt>
                <c:pt idx="109">
                  <c:v>574.75239999999997</c:v>
                </c:pt>
                <c:pt idx="110">
                  <c:v>819.53989999999999</c:v>
                </c:pt>
                <c:pt idx="111">
                  <c:v>396.79969999999997</c:v>
                </c:pt>
                <c:pt idx="112">
                  <c:v>392.31659999999999</c:v>
                </c:pt>
                <c:pt idx="113">
                  <c:v>552.64599999999996</c:v>
                </c:pt>
                <c:pt idx="114">
                  <c:v>823.19259999999997</c:v>
                </c:pt>
                <c:pt idx="115">
                  <c:v>747.43809999999996</c:v>
                </c:pt>
                <c:pt idx="116">
                  <c:v>514.16010000000006</c:v>
                </c:pt>
                <c:pt idx="117">
                  <c:v>535.45489999999995</c:v>
                </c:pt>
                <c:pt idx="118">
                  <c:v>411.40550000000002</c:v>
                </c:pt>
                <c:pt idx="119">
                  <c:v>822.73720000000003</c:v>
                </c:pt>
                <c:pt idx="120">
                  <c:v>165.58920000000001</c:v>
                </c:pt>
                <c:pt idx="121">
                  <c:v>1102.3053</c:v>
                </c:pt>
                <c:pt idx="122">
                  <c:v>484.61309999999997</c:v>
                </c:pt>
                <c:pt idx="123">
                  <c:v>214.4898</c:v>
                </c:pt>
                <c:pt idx="124">
                  <c:v>602.09529999999995</c:v>
                </c:pt>
                <c:pt idx="125">
                  <c:v>260.08390000000003</c:v>
                </c:pt>
                <c:pt idx="126">
                  <c:v>826.9058</c:v>
                </c:pt>
                <c:pt idx="127">
                  <c:v>21.438800000000001</c:v>
                </c:pt>
                <c:pt idx="128">
                  <c:v>538.10749999999996</c:v>
                </c:pt>
                <c:pt idx="129">
                  <c:v>553.68020000000001</c:v>
                </c:pt>
                <c:pt idx="130">
                  <c:v>742.93020000000001</c:v>
                </c:pt>
                <c:pt idx="131">
                  <c:v>138.32480000000001</c:v>
                </c:pt>
                <c:pt idx="132">
                  <c:v>170.0214</c:v>
                </c:pt>
                <c:pt idx="133">
                  <c:v>1031.8651</c:v>
                </c:pt>
                <c:pt idx="134">
                  <c:v>885.06380000000001</c:v>
                </c:pt>
                <c:pt idx="135">
                  <c:v>1030.9195999999999</c:v>
                </c:pt>
                <c:pt idx="136">
                  <c:v>896.38390000000004</c:v>
                </c:pt>
                <c:pt idx="137">
                  <c:v>792.97969999999998</c:v>
                </c:pt>
                <c:pt idx="138">
                  <c:v>900.53570000000002</c:v>
                </c:pt>
                <c:pt idx="139">
                  <c:v>921.40250000000003</c:v>
                </c:pt>
              </c:numCache>
            </c:numRef>
          </c:val>
        </c:ser>
        <c:marker val="1"/>
        <c:axId val="109987328"/>
        <c:axId val="109988864"/>
      </c:lineChart>
      <c:catAx>
        <c:axId val="109987328"/>
        <c:scaling>
          <c:orientation val="minMax"/>
        </c:scaling>
        <c:axPos val="b"/>
        <c:tickLblPos val="nextTo"/>
        <c:crossAx val="109988864"/>
        <c:crosses val="autoZero"/>
        <c:auto val="1"/>
        <c:lblAlgn val="ctr"/>
        <c:lblOffset val="100"/>
      </c:catAx>
      <c:valAx>
        <c:axId val="109988864"/>
        <c:scaling>
          <c:orientation val="minMax"/>
        </c:scaling>
        <c:axPos val="l"/>
        <c:majorGridlines/>
        <c:numFmt formatCode="General" sourceLinked="1"/>
        <c:tickLblPos val="nextTo"/>
        <c:crossAx val="109987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comparison!$J$1</c:f>
              <c:strCache>
                <c:ptCount val="1"/>
                <c:pt idx="0">
                  <c:v>ET NEW</c:v>
                </c:pt>
              </c:strCache>
            </c:strRef>
          </c:tx>
          <c:marker>
            <c:symbol val="none"/>
          </c:marker>
          <c:val>
            <c:numRef>
              <c:f>comparison!$J$2:$J$148</c:f>
              <c:numCache>
                <c:formatCode>General</c:formatCode>
                <c:ptCount val="147"/>
                <c:pt idx="0">
                  <c:v>305.88</c:v>
                </c:pt>
                <c:pt idx="1">
                  <c:v>307.60000000000002</c:v>
                </c:pt>
                <c:pt idx="2">
                  <c:v>263.57</c:v>
                </c:pt>
                <c:pt idx="3">
                  <c:v>355.84</c:v>
                </c:pt>
                <c:pt idx="4">
                  <c:v>296.11</c:v>
                </c:pt>
                <c:pt idx="5">
                  <c:v>316.7</c:v>
                </c:pt>
                <c:pt idx="6">
                  <c:v>309.54000000000002</c:v>
                </c:pt>
                <c:pt idx="7">
                  <c:v>303.52999999999997</c:v>
                </c:pt>
                <c:pt idx="8">
                  <c:v>333.53</c:v>
                </c:pt>
                <c:pt idx="9">
                  <c:v>299.44</c:v>
                </c:pt>
                <c:pt idx="10">
                  <c:v>320.45</c:v>
                </c:pt>
                <c:pt idx="11">
                  <c:v>273.86</c:v>
                </c:pt>
                <c:pt idx="12">
                  <c:v>317.98</c:v>
                </c:pt>
                <c:pt idx="13">
                  <c:v>279.38</c:v>
                </c:pt>
                <c:pt idx="14">
                  <c:v>292.52</c:v>
                </c:pt>
                <c:pt idx="15">
                  <c:v>325.45</c:v>
                </c:pt>
                <c:pt idx="16">
                  <c:v>271.02</c:v>
                </c:pt>
                <c:pt idx="17">
                  <c:v>265.74</c:v>
                </c:pt>
                <c:pt idx="18">
                  <c:v>317.32</c:v>
                </c:pt>
                <c:pt idx="19">
                  <c:v>311.48</c:v>
                </c:pt>
                <c:pt idx="20">
                  <c:v>251.71</c:v>
                </c:pt>
                <c:pt idx="21">
                  <c:v>295.25</c:v>
                </c:pt>
                <c:pt idx="22">
                  <c:v>294.98</c:v>
                </c:pt>
                <c:pt idx="23">
                  <c:v>289.18</c:v>
                </c:pt>
                <c:pt idx="24">
                  <c:v>315.04000000000002</c:v>
                </c:pt>
                <c:pt idx="25">
                  <c:v>354.49</c:v>
                </c:pt>
                <c:pt idx="26">
                  <c:v>340.72</c:v>
                </c:pt>
                <c:pt idx="27">
                  <c:v>299.91000000000003</c:v>
                </c:pt>
                <c:pt idx="28">
                  <c:v>340.45</c:v>
                </c:pt>
                <c:pt idx="29">
                  <c:v>308.18</c:v>
                </c:pt>
                <c:pt idx="30">
                  <c:v>352.81</c:v>
                </c:pt>
                <c:pt idx="31">
                  <c:v>364.21</c:v>
                </c:pt>
                <c:pt idx="32">
                  <c:v>301.18</c:v>
                </c:pt>
                <c:pt idx="33">
                  <c:v>328.82</c:v>
                </c:pt>
                <c:pt idx="34">
                  <c:v>315.7</c:v>
                </c:pt>
                <c:pt idx="35">
                  <c:v>343.54</c:v>
                </c:pt>
                <c:pt idx="36">
                  <c:v>360.82</c:v>
                </c:pt>
                <c:pt idx="37">
                  <c:v>423.79</c:v>
                </c:pt>
                <c:pt idx="38">
                  <c:v>380.6</c:v>
                </c:pt>
                <c:pt idx="39">
                  <c:v>386.3</c:v>
                </c:pt>
                <c:pt idx="40">
                  <c:v>369.18</c:v>
                </c:pt>
                <c:pt idx="41">
                  <c:v>363.91</c:v>
                </c:pt>
                <c:pt idx="42">
                  <c:v>386.03</c:v>
                </c:pt>
                <c:pt idx="43">
                  <c:v>348.87</c:v>
                </c:pt>
                <c:pt idx="44">
                  <c:v>343.34</c:v>
                </c:pt>
                <c:pt idx="45">
                  <c:v>401.78</c:v>
                </c:pt>
                <c:pt idx="46">
                  <c:v>434.74</c:v>
                </c:pt>
                <c:pt idx="47">
                  <c:v>382.08</c:v>
                </c:pt>
                <c:pt idx="48">
                  <c:v>336.83</c:v>
                </c:pt>
                <c:pt idx="49">
                  <c:v>432.92</c:v>
                </c:pt>
                <c:pt idx="50">
                  <c:v>386.62</c:v>
                </c:pt>
                <c:pt idx="51">
                  <c:v>389.75</c:v>
                </c:pt>
                <c:pt idx="52">
                  <c:v>375.23</c:v>
                </c:pt>
                <c:pt idx="53">
                  <c:v>360.63</c:v>
                </c:pt>
                <c:pt idx="54">
                  <c:v>413.54</c:v>
                </c:pt>
                <c:pt idx="55">
                  <c:v>370.09</c:v>
                </c:pt>
                <c:pt idx="56">
                  <c:v>406.39</c:v>
                </c:pt>
                <c:pt idx="57">
                  <c:v>409.33</c:v>
                </c:pt>
                <c:pt idx="58">
                  <c:v>421.59</c:v>
                </c:pt>
                <c:pt idx="59">
                  <c:v>408.57</c:v>
                </c:pt>
                <c:pt idx="60">
                  <c:v>446.36</c:v>
                </c:pt>
                <c:pt idx="61">
                  <c:v>473.7</c:v>
                </c:pt>
                <c:pt idx="62">
                  <c:v>409.12</c:v>
                </c:pt>
                <c:pt idx="63">
                  <c:v>445.36</c:v>
                </c:pt>
                <c:pt idx="64">
                  <c:v>459.62</c:v>
                </c:pt>
                <c:pt idx="65">
                  <c:v>457.32</c:v>
                </c:pt>
                <c:pt idx="66">
                  <c:v>420.44</c:v>
                </c:pt>
                <c:pt idx="67">
                  <c:v>421.4</c:v>
                </c:pt>
                <c:pt idx="68">
                  <c:v>455.1</c:v>
                </c:pt>
                <c:pt idx="69">
                  <c:v>426.38</c:v>
                </c:pt>
                <c:pt idx="70">
                  <c:v>420.74</c:v>
                </c:pt>
                <c:pt idx="71">
                  <c:v>430.17</c:v>
                </c:pt>
                <c:pt idx="72">
                  <c:v>439.48</c:v>
                </c:pt>
                <c:pt idx="73">
                  <c:v>403.76</c:v>
                </c:pt>
                <c:pt idx="74">
                  <c:v>457.8</c:v>
                </c:pt>
                <c:pt idx="75">
                  <c:v>425.41</c:v>
                </c:pt>
                <c:pt idx="76">
                  <c:v>410.2</c:v>
                </c:pt>
                <c:pt idx="77">
                  <c:v>465.3</c:v>
                </c:pt>
                <c:pt idx="78">
                  <c:v>399.24</c:v>
                </c:pt>
                <c:pt idx="79">
                  <c:v>400.85</c:v>
                </c:pt>
                <c:pt idx="80">
                  <c:v>417.04</c:v>
                </c:pt>
                <c:pt idx="81">
                  <c:v>519.95000000000005</c:v>
                </c:pt>
                <c:pt idx="82">
                  <c:v>422.16</c:v>
                </c:pt>
                <c:pt idx="83">
                  <c:v>498.98</c:v>
                </c:pt>
                <c:pt idx="84">
                  <c:v>388.62</c:v>
                </c:pt>
                <c:pt idx="85">
                  <c:v>363.32</c:v>
                </c:pt>
                <c:pt idx="86">
                  <c:v>436.4</c:v>
                </c:pt>
                <c:pt idx="87">
                  <c:v>494.62</c:v>
                </c:pt>
                <c:pt idx="88">
                  <c:v>417.57</c:v>
                </c:pt>
                <c:pt idx="89">
                  <c:v>459.71</c:v>
                </c:pt>
                <c:pt idx="90">
                  <c:v>433.09</c:v>
                </c:pt>
                <c:pt idx="91">
                  <c:v>435.04</c:v>
                </c:pt>
                <c:pt idx="92">
                  <c:v>539.61</c:v>
                </c:pt>
                <c:pt idx="93">
                  <c:v>475.54</c:v>
                </c:pt>
                <c:pt idx="94">
                  <c:v>444.35</c:v>
                </c:pt>
                <c:pt idx="95">
                  <c:v>408.79</c:v>
                </c:pt>
                <c:pt idx="96">
                  <c:v>367.99</c:v>
                </c:pt>
                <c:pt idx="97">
                  <c:v>467.17</c:v>
                </c:pt>
                <c:pt idx="98">
                  <c:v>505.32</c:v>
                </c:pt>
                <c:pt idx="99">
                  <c:v>526.01</c:v>
                </c:pt>
                <c:pt idx="100">
                  <c:v>500.11</c:v>
                </c:pt>
                <c:pt idx="101">
                  <c:v>476.44</c:v>
                </c:pt>
                <c:pt idx="102">
                  <c:v>453.55</c:v>
                </c:pt>
                <c:pt idx="103">
                  <c:v>489.81</c:v>
                </c:pt>
                <c:pt idx="104">
                  <c:v>471.81</c:v>
                </c:pt>
                <c:pt idx="105">
                  <c:v>502.04</c:v>
                </c:pt>
                <c:pt idx="106">
                  <c:v>454.43</c:v>
                </c:pt>
                <c:pt idx="107">
                  <c:v>445.61</c:v>
                </c:pt>
                <c:pt idx="108">
                  <c:v>496.57</c:v>
                </c:pt>
                <c:pt idx="109">
                  <c:v>425.91</c:v>
                </c:pt>
                <c:pt idx="110">
                  <c:v>436.76</c:v>
                </c:pt>
                <c:pt idx="111">
                  <c:v>522.75</c:v>
                </c:pt>
                <c:pt idx="112">
                  <c:v>462.7</c:v>
                </c:pt>
                <c:pt idx="113">
                  <c:v>466.56</c:v>
                </c:pt>
                <c:pt idx="114">
                  <c:v>525.30999999999995</c:v>
                </c:pt>
                <c:pt idx="115">
                  <c:v>430.91</c:v>
                </c:pt>
                <c:pt idx="116">
                  <c:v>495.43</c:v>
                </c:pt>
                <c:pt idx="117">
                  <c:v>490.46</c:v>
                </c:pt>
                <c:pt idx="118">
                  <c:v>473.45</c:v>
                </c:pt>
                <c:pt idx="119">
                  <c:v>505.89</c:v>
                </c:pt>
                <c:pt idx="120">
                  <c:v>556.13</c:v>
                </c:pt>
                <c:pt idx="121">
                  <c:v>499.68</c:v>
                </c:pt>
                <c:pt idx="122">
                  <c:v>498.46</c:v>
                </c:pt>
                <c:pt idx="123">
                  <c:v>536.76</c:v>
                </c:pt>
                <c:pt idx="124">
                  <c:v>536.41</c:v>
                </c:pt>
                <c:pt idx="125">
                  <c:v>503.12</c:v>
                </c:pt>
                <c:pt idx="126">
                  <c:v>432.14</c:v>
                </c:pt>
                <c:pt idx="127">
                  <c:v>573.19000000000005</c:v>
                </c:pt>
                <c:pt idx="128">
                  <c:v>538.05999999999995</c:v>
                </c:pt>
                <c:pt idx="129">
                  <c:v>480.58</c:v>
                </c:pt>
                <c:pt idx="130">
                  <c:v>481.16</c:v>
                </c:pt>
                <c:pt idx="131">
                  <c:v>583.22</c:v>
                </c:pt>
                <c:pt idx="132">
                  <c:v>523.85</c:v>
                </c:pt>
                <c:pt idx="133">
                  <c:v>454.36</c:v>
                </c:pt>
                <c:pt idx="134">
                  <c:v>526.09</c:v>
                </c:pt>
                <c:pt idx="135">
                  <c:v>483.39</c:v>
                </c:pt>
                <c:pt idx="136">
                  <c:v>541.46</c:v>
                </c:pt>
                <c:pt idx="137">
                  <c:v>507.36</c:v>
                </c:pt>
                <c:pt idx="138">
                  <c:v>510.25</c:v>
                </c:pt>
                <c:pt idx="139">
                  <c:v>497.9</c:v>
                </c:pt>
              </c:numCache>
            </c:numRef>
          </c:val>
        </c:ser>
        <c:ser>
          <c:idx val="1"/>
          <c:order val="1"/>
          <c:tx>
            <c:strRef>
              <c:f>comparison!$S$1</c:f>
              <c:strCache>
                <c:ptCount val="1"/>
                <c:pt idx="0">
                  <c:v>ET</c:v>
                </c:pt>
              </c:strCache>
            </c:strRef>
          </c:tx>
          <c:marker>
            <c:symbol val="none"/>
          </c:marker>
          <c:val>
            <c:numRef>
              <c:f>comparison!$S$2:$S$148</c:f>
              <c:numCache>
                <c:formatCode>General</c:formatCode>
                <c:ptCount val="147"/>
                <c:pt idx="0">
                  <c:v>320.66000000000003</c:v>
                </c:pt>
                <c:pt idx="1">
                  <c:v>328.44</c:v>
                </c:pt>
                <c:pt idx="2">
                  <c:v>283.74</c:v>
                </c:pt>
                <c:pt idx="3">
                  <c:v>389.2</c:v>
                </c:pt>
                <c:pt idx="4">
                  <c:v>324.32</c:v>
                </c:pt>
                <c:pt idx="5">
                  <c:v>347.05</c:v>
                </c:pt>
                <c:pt idx="6">
                  <c:v>339.57</c:v>
                </c:pt>
                <c:pt idx="7">
                  <c:v>332.91</c:v>
                </c:pt>
                <c:pt idx="8">
                  <c:v>363.26</c:v>
                </c:pt>
                <c:pt idx="9">
                  <c:v>321.87</c:v>
                </c:pt>
                <c:pt idx="10">
                  <c:v>341.13</c:v>
                </c:pt>
                <c:pt idx="11">
                  <c:v>287.17</c:v>
                </c:pt>
                <c:pt idx="12">
                  <c:v>336.54</c:v>
                </c:pt>
                <c:pt idx="13">
                  <c:v>297.39999999999998</c:v>
                </c:pt>
                <c:pt idx="14">
                  <c:v>313.13</c:v>
                </c:pt>
                <c:pt idx="15">
                  <c:v>348.05</c:v>
                </c:pt>
                <c:pt idx="16">
                  <c:v>286.3</c:v>
                </c:pt>
                <c:pt idx="17">
                  <c:v>281.62</c:v>
                </c:pt>
                <c:pt idx="18">
                  <c:v>335.25</c:v>
                </c:pt>
                <c:pt idx="19">
                  <c:v>328.61</c:v>
                </c:pt>
                <c:pt idx="20">
                  <c:v>265.58999999999997</c:v>
                </c:pt>
                <c:pt idx="21">
                  <c:v>310.01</c:v>
                </c:pt>
                <c:pt idx="22">
                  <c:v>309.54000000000002</c:v>
                </c:pt>
                <c:pt idx="23">
                  <c:v>303.20999999999998</c:v>
                </c:pt>
                <c:pt idx="24">
                  <c:v>329.99</c:v>
                </c:pt>
                <c:pt idx="25">
                  <c:v>371.87</c:v>
                </c:pt>
                <c:pt idx="26">
                  <c:v>356.75</c:v>
                </c:pt>
                <c:pt idx="27">
                  <c:v>313.64999999999998</c:v>
                </c:pt>
                <c:pt idx="28">
                  <c:v>355.46</c:v>
                </c:pt>
                <c:pt idx="29">
                  <c:v>319.93</c:v>
                </c:pt>
                <c:pt idx="30">
                  <c:v>366.76</c:v>
                </c:pt>
                <c:pt idx="31">
                  <c:v>378.71</c:v>
                </c:pt>
                <c:pt idx="32">
                  <c:v>312.63</c:v>
                </c:pt>
                <c:pt idx="33">
                  <c:v>341.79</c:v>
                </c:pt>
                <c:pt idx="34">
                  <c:v>328.09</c:v>
                </c:pt>
                <c:pt idx="35">
                  <c:v>355.5</c:v>
                </c:pt>
                <c:pt idx="36">
                  <c:v>373.46</c:v>
                </c:pt>
                <c:pt idx="37">
                  <c:v>438</c:v>
                </c:pt>
                <c:pt idx="38">
                  <c:v>392.67</c:v>
                </c:pt>
                <c:pt idx="39">
                  <c:v>397.09</c:v>
                </c:pt>
                <c:pt idx="40">
                  <c:v>380.71</c:v>
                </c:pt>
                <c:pt idx="41">
                  <c:v>374.79</c:v>
                </c:pt>
                <c:pt idx="42">
                  <c:v>397.46</c:v>
                </c:pt>
                <c:pt idx="43">
                  <c:v>358.5</c:v>
                </c:pt>
                <c:pt idx="44">
                  <c:v>352.98</c:v>
                </c:pt>
                <c:pt idx="45">
                  <c:v>411.97</c:v>
                </c:pt>
                <c:pt idx="46">
                  <c:v>446.66</c:v>
                </c:pt>
                <c:pt idx="47">
                  <c:v>392.91</c:v>
                </c:pt>
                <c:pt idx="48">
                  <c:v>345.73</c:v>
                </c:pt>
                <c:pt idx="49">
                  <c:v>443.42</c:v>
                </c:pt>
                <c:pt idx="50">
                  <c:v>396.18</c:v>
                </c:pt>
                <c:pt idx="51">
                  <c:v>398.96</c:v>
                </c:pt>
                <c:pt idx="52">
                  <c:v>384.45</c:v>
                </c:pt>
                <c:pt idx="53">
                  <c:v>368.98</c:v>
                </c:pt>
                <c:pt idx="54">
                  <c:v>422.52</c:v>
                </c:pt>
                <c:pt idx="55">
                  <c:v>379.03</c:v>
                </c:pt>
                <c:pt idx="56">
                  <c:v>416.45</c:v>
                </c:pt>
                <c:pt idx="57">
                  <c:v>418.87</c:v>
                </c:pt>
                <c:pt idx="58">
                  <c:v>430.13</c:v>
                </c:pt>
                <c:pt idx="59">
                  <c:v>417.56</c:v>
                </c:pt>
                <c:pt idx="60">
                  <c:v>456.08</c:v>
                </c:pt>
                <c:pt idx="61">
                  <c:v>484.18</c:v>
                </c:pt>
                <c:pt idx="62">
                  <c:v>418.17</c:v>
                </c:pt>
                <c:pt idx="63">
                  <c:v>455.11</c:v>
                </c:pt>
                <c:pt idx="64">
                  <c:v>468.81</c:v>
                </c:pt>
                <c:pt idx="65">
                  <c:v>466.86</c:v>
                </c:pt>
                <c:pt idx="66">
                  <c:v>428.52</c:v>
                </c:pt>
                <c:pt idx="67">
                  <c:v>429.38</c:v>
                </c:pt>
                <c:pt idx="68">
                  <c:v>463.58</c:v>
                </c:pt>
                <c:pt idx="69">
                  <c:v>434.47</c:v>
                </c:pt>
                <c:pt idx="70">
                  <c:v>428.88</c:v>
                </c:pt>
                <c:pt idx="71">
                  <c:v>438.15</c:v>
                </c:pt>
                <c:pt idx="72">
                  <c:v>447.26</c:v>
                </c:pt>
                <c:pt idx="73">
                  <c:v>410.53</c:v>
                </c:pt>
                <c:pt idx="74">
                  <c:v>465.63</c:v>
                </c:pt>
                <c:pt idx="75">
                  <c:v>432.97</c:v>
                </c:pt>
                <c:pt idx="76">
                  <c:v>416.7</c:v>
                </c:pt>
                <c:pt idx="77">
                  <c:v>473.11</c:v>
                </c:pt>
                <c:pt idx="78">
                  <c:v>406.42</c:v>
                </c:pt>
                <c:pt idx="79">
                  <c:v>407.74</c:v>
                </c:pt>
                <c:pt idx="80">
                  <c:v>424.23</c:v>
                </c:pt>
                <c:pt idx="81">
                  <c:v>528.15</c:v>
                </c:pt>
                <c:pt idx="82">
                  <c:v>428.81</c:v>
                </c:pt>
                <c:pt idx="83">
                  <c:v>506.36</c:v>
                </c:pt>
                <c:pt idx="84">
                  <c:v>394.66</c:v>
                </c:pt>
                <c:pt idx="85">
                  <c:v>368.85</c:v>
                </c:pt>
                <c:pt idx="86">
                  <c:v>443.27</c:v>
                </c:pt>
                <c:pt idx="87">
                  <c:v>502.12</c:v>
                </c:pt>
                <c:pt idx="88">
                  <c:v>424.08</c:v>
                </c:pt>
                <c:pt idx="89">
                  <c:v>467.46</c:v>
                </c:pt>
                <c:pt idx="90">
                  <c:v>440.15</c:v>
                </c:pt>
                <c:pt idx="91">
                  <c:v>442.58</c:v>
                </c:pt>
                <c:pt idx="92">
                  <c:v>548.20000000000005</c:v>
                </c:pt>
                <c:pt idx="93">
                  <c:v>483.07</c:v>
                </c:pt>
                <c:pt idx="94">
                  <c:v>451.14</c:v>
                </c:pt>
                <c:pt idx="95">
                  <c:v>415.75</c:v>
                </c:pt>
                <c:pt idx="96">
                  <c:v>373.33</c:v>
                </c:pt>
                <c:pt idx="97">
                  <c:v>473.69</c:v>
                </c:pt>
                <c:pt idx="98">
                  <c:v>512.49</c:v>
                </c:pt>
                <c:pt idx="99">
                  <c:v>533.14</c:v>
                </c:pt>
                <c:pt idx="100">
                  <c:v>507.74</c:v>
                </c:pt>
                <c:pt idx="101">
                  <c:v>483.8</c:v>
                </c:pt>
                <c:pt idx="102">
                  <c:v>459.89</c:v>
                </c:pt>
                <c:pt idx="103">
                  <c:v>497.63</c:v>
                </c:pt>
                <c:pt idx="104">
                  <c:v>477.96</c:v>
                </c:pt>
                <c:pt idx="105">
                  <c:v>509.49</c:v>
                </c:pt>
                <c:pt idx="106">
                  <c:v>461.48</c:v>
                </c:pt>
                <c:pt idx="107">
                  <c:v>451.54</c:v>
                </c:pt>
                <c:pt idx="108">
                  <c:v>503.37</c:v>
                </c:pt>
                <c:pt idx="109">
                  <c:v>432.13</c:v>
                </c:pt>
                <c:pt idx="110">
                  <c:v>442.55</c:v>
                </c:pt>
                <c:pt idx="111">
                  <c:v>528.91</c:v>
                </c:pt>
                <c:pt idx="112">
                  <c:v>469.33</c:v>
                </c:pt>
                <c:pt idx="113">
                  <c:v>472.69</c:v>
                </c:pt>
                <c:pt idx="114">
                  <c:v>531.69000000000005</c:v>
                </c:pt>
                <c:pt idx="115">
                  <c:v>436.89</c:v>
                </c:pt>
                <c:pt idx="116">
                  <c:v>501.8</c:v>
                </c:pt>
                <c:pt idx="117">
                  <c:v>496.63</c:v>
                </c:pt>
                <c:pt idx="118">
                  <c:v>479.77</c:v>
                </c:pt>
                <c:pt idx="119">
                  <c:v>511.79</c:v>
                </c:pt>
                <c:pt idx="120">
                  <c:v>563.73</c:v>
                </c:pt>
                <c:pt idx="121">
                  <c:v>505.58</c:v>
                </c:pt>
                <c:pt idx="122">
                  <c:v>504.45</c:v>
                </c:pt>
                <c:pt idx="123">
                  <c:v>543.1</c:v>
                </c:pt>
                <c:pt idx="124">
                  <c:v>542.91</c:v>
                </c:pt>
                <c:pt idx="125">
                  <c:v>509.76</c:v>
                </c:pt>
                <c:pt idx="126">
                  <c:v>437.67</c:v>
                </c:pt>
                <c:pt idx="127">
                  <c:v>580.6</c:v>
                </c:pt>
                <c:pt idx="128">
                  <c:v>545.42999999999995</c:v>
                </c:pt>
                <c:pt idx="129">
                  <c:v>487.59</c:v>
                </c:pt>
                <c:pt idx="130">
                  <c:v>489.13</c:v>
                </c:pt>
                <c:pt idx="131">
                  <c:v>592.29999999999995</c:v>
                </c:pt>
                <c:pt idx="132">
                  <c:v>531.59</c:v>
                </c:pt>
                <c:pt idx="133">
                  <c:v>460.96</c:v>
                </c:pt>
                <c:pt idx="134">
                  <c:v>533.34</c:v>
                </c:pt>
                <c:pt idx="135">
                  <c:v>490.28</c:v>
                </c:pt>
                <c:pt idx="136">
                  <c:v>548.37</c:v>
                </c:pt>
                <c:pt idx="137">
                  <c:v>513.74</c:v>
                </c:pt>
                <c:pt idx="138">
                  <c:v>516.37</c:v>
                </c:pt>
                <c:pt idx="139">
                  <c:v>503.7</c:v>
                </c:pt>
              </c:numCache>
            </c:numRef>
          </c:val>
        </c:ser>
        <c:marker val="1"/>
        <c:axId val="110017536"/>
        <c:axId val="110023424"/>
      </c:lineChart>
      <c:catAx>
        <c:axId val="110017536"/>
        <c:scaling>
          <c:orientation val="minMax"/>
        </c:scaling>
        <c:axPos val="b"/>
        <c:tickLblPos val="nextTo"/>
        <c:crossAx val="110023424"/>
        <c:crosses val="autoZero"/>
        <c:auto val="1"/>
        <c:lblAlgn val="ctr"/>
        <c:lblOffset val="100"/>
      </c:catAx>
      <c:valAx>
        <c:axId val="110023424"/>
        <c:scaling>
          <c:orientation val="minMax"/>
        </c:scaling>
        <c:axPos val="l"/>
        <c:majorGridlines/>
        <c:numFmt formatCode="General" sourceLinked="1"/>
        <c:tickLblPos val="nextTo"/>
        <c:crossAx val="11001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Foglio3!$G$1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Foglio3!$G$2:$G$162</c:f>
              <c:numCache>
                <c:formatCode>General</c:formatCode>
                <c:ptCount val="161"/>
                <c:pt idx="0">
                  <c:v>873.20240000000001</c:v>
                </c:pt>
                <c:pt idx="1">
                  <c:v>1165.9136000000001</c:v>
                </c:pt>
                <c:pt idx="2">
                  <c:v>958.15549999999996</c:v>
                </c:pt>
                <c:pt idx="3">
                  <c:v>1293.4916000000001</c:v>
                </c:pt>
                <c:pt idx="4">
                  <c:v>1029.4059</c:v>
                </c:pt>
                <c:pt idx="5">
                  <c:v>1160.4367</c:v>
                </c:pt>
                <c:pt idx="6">
                  <c:v>1198.2784999999999</c:v>
                </c:pt>
                <c:pt idx="7">
                  <c:v>988.98530000000005</c:v>
                </c:pt>
                <c:pt idx="8">
                  <c:v>1129.7774999999999</c:v>
                </c:pt>
                <c:pt idx="9">
                  <c:v>1129.0356999999999</c:v>
                </c:pt>
                <c:pt idx="10">
                  <c:v>1126.5300999999999</c:v>
                </c:pt>
                <c:pt idx="11">
                  <c:v>1047.2925</c:v>
                </c:pt>
                <c:pt idx="12">
                  <c:v>1110.1501000000001</c:v>
                </c:pt>
                <c:pt idx="13">
                  <c:v>1001.2895</c:v>
                </c:pt>
                <c:pt idx="14">
                  <c:v>1115.0948000000001</c:v>
                </c:pt>
                <c:pt idx="15">
                  <c:v>1096.297</c:v>
                </c:pt>
                <c:pt idx="16">
                  <c:v>1040.1850999999999</c:v>
                </c:pt>
                <c:pt idx="17">
                  <c:v>964.75639999999999</c:v>
                </c:pt>
                <c:pt idx="18">
                  <c:v>1197.7635</c:v>
                </c:pt>
                <c:pt idx="19">
                  <c:v>1167.3780999999999</c:v>
                </c:pt>
                <c:pt idx="20">
                  <c:v>995.19860000000006</c:v>
                </c:pt>
                <c:pt idx="21">
                  <c:v>1105.2224000000001</c:v>
                </c:pt>
                <c:pt idx="22">
                  <c:v>1023.5101</c:v>
                </c:pt>
                <c:pt idx="23">
                  <c:v>1065.0645999999999</c:v>
                </c:pt>
                <c:pt idx="24">
                  <c:v>1191.2507000000001</c:v>
                </c:pt>
                <c:pt idx="25">
                  <c:v>1202.617</c:v>
                </c:pt>
                <c:pt idx="26">
                  <c:v>1162.79</c:v>
                </c:pt>
                <c:pt idx="27">
                  <c:v>1122.5884000000001</c:v>
                </c:pt>
                <c:pt idx="28">
                  <c:v>1332.7891999999999</c:v>
                </c:pt>
                <c:pt idx="29">
                  <c:v>1235.5168000000001</c:v>
                </c:pt>
                <c:pt idx="30">
                  <c:v>1216.306</c:v>
                </c:pt>
                <c:pt idx="31">
                  <c:v>1279.7123999999999</c:v>
                </c:pt>
                <c:pt idx="32">
                  <c:v>1126.5527</c:v>
                </c:pt>
                <c:pt idx="33">
                  <c:v>1173.6894</c:v>
                </c:pt>
                <c:pt idx="34">
                  <c:v>1275.6639</c:v>
                </c:pt>
                <c:pt idx="35">
                  <c:v>1336.2027</c:v>
                </c:pt>
                <c:pt idx="36">
                  <c:v>1311.0388</c:v>
                </c:pt>
                <c:pt idx="37">
                  <c:v>1491.3796</c:v>
                </c:pt>
                <c:pt idx="38">
                  <c:v>1399.1733999999999</c:v>
                </c:pt>
                <c:pt idx="39">
                  <c:v>1288.2376999999999</c:v>
                </c:pt>
                <c:pt idx="40">
                  <c:v>1400.5237999999999</c:v>
                </c:pt>
                <c:pt idx="41">
                  <c:v>1265.5598</c:v>
                </c:pt>
                <c:pt idx="42">
                  <c:v>1242.0488</c:v>
                </c:pt>
                <c:pt idx="43">
                  <c:v>1299.8478</c:v>
                </c:pt>
                <c:pt idx="44">
                  <c:v>1317.9867999999999</c:v>
                </c:pt>
                <c:pt idx="45">
                  <c:v>1265.5159000000001</c:v>
                </c:pt>
                <c:pt idx="46">
                  <c:v>1406.0012999999999</c:v>
                </c:pt>
                <c:pt idx="47">
                  <c:v>1416.2461000000001</c:v>
                </c:pt>
                <c:pt idx="48">
                  <c:v>1323.5026</c:v>
                </c:pt>
                <c:pt idx="49">
                  <c:v>1575.8984</c:v>
                </c:pt>
                <c:pt idx="50">
                  <c:v>1383.0273999999999</c:v>
                </c:pt>
                <c:pt idx="51">
                  <c:v>1479.6646000000001</c:v>
                </c:pt>
                <c:pt idx="52">
                  <c:v>1395.0816</c:v>
                </c:pt>
                <c:pt idx="53">
                  <c:v>1368.3345999999999</c:v>
                </c:pt>
                <c:pt idx="54">
                  <c:v>1311.7763</c:v>
                </c:pt>
                <c:pt idx="55">
                  <c:v>1339.8782000000001</c:v>
                </c:pt>
                <c:pt idx="56">
                  <c:v>1458.8077000000001</c:v>
                </c:pt>
                <c:pt idx="57">
                  <c:v>1278.6560999999999</c:v>
                </c:pt>
                <c:pt idx="58">
                  <c:v>1680.8887999999999</c:v>
                </c:pt>
                <c:pt idx="59">
                  <c:v>1361.7741000000001</c:v>
                </c:pt>
                <c:pt idx="60">
                  <c:v>1408.6437000000001</c:v>
                </c:pt>
                <c:pt idx="61">
                  <c:v>1450.9327000000001</c:v>
                </c:pt>
                <c:pt idx="62">
                  <c:v>1303.8757000000001</c:v>
                </c:pt>
                <c:pt idx="63">
                  <c:v>1276.5935999999999</c:v>
                </c:pt>
                <c:pt idx="64">
                  <c:v>1659.7496000000001</c:v>
                </c:pt>
                <c:pt idx="65">
                  <c:v>1321.7235000000001</c:v>
                </c:pt>
                <c:pt idx="66">
                  <c:v>1463.4386999999999</c:v>
                </c:pt>
                <c:pt idx="67">
                  <c:v>1444.9323999999999</c:v>
                </c:pt>
                <c:pt idx="68">
                  <c:v>1620.5904</c:v>
                </c:pt>
                <c:pt idx="69">
                  <c:v>1454.7913000000001</c:v>
                </c:pt>
                <c:pt idx="70">
                  <c:v>1446.1265000000001</c:v>
                </c:pt>
                <c:pt idx="71">
                  <c:v>1544.4930999999999</c:v>
                </c:pt>
                <c:pt idx="72">
                  <c:v>1509.2956999999999</c:v>
                </c:pt>
                <c:pt idx="73">
                  <c:v>1541.204</c:v>
                </c:pt>
                <c:pt idx="74">
                  <c:v>1313.8991000000001</c:v>
                </c:pt>
                <c:pt idx="75">
                  <c:v>1421.7197000000001</c:v>
                </c:pt>
                <c:pt idx="76">
                  <c:v>1430.7479000000001</c:v>
                </c:pt>
                <c:pt idx="77">
                  <c:v>1542.6406999999999</c:v>
                </c:pt>
                <c:pt idx="78">
                  <c:v>1431.8431</c:v>
                </c:pt>
                <c:pt idx="79">
                  <c:v>1312.69</c:v>
                </c:pt>
                <c:pt idx="80">
                  <c:v>1303.4849999999999</c:v>
                </c:pt>
                <c:pt idx="81">
                  <c:v>1549.4313</c:v>
                </c:pt>
                <c:pt idx="82">
                  <c:v>1458.8793000000001</c:v>
                </c:pt>
                <c:pt idx="83">
                  <c:v>1615.4413999999999</c:v>
                </c:pt>
                <c:pt idx="84">
                  <c:v>1260.2820999999999</c:v>
                </c:pt>
                <c:pt idx="85">
                  <c:v>1380.9021</c:v>
                </c:pt>
                <c:pt idx="86">
                  <c:v>1356.6940999999999</c:v>
                </c:pt>
                <c:pt idx="87">
                  <c:v>1434.8732</c:v>
                </c:pt>
                <c:pt idx="88">
                  <c:v>1214.3016</c:v>
                </c:pt>
                <c:pt idx="89">
                  <c:v>1412.1504</c:v>
                </c:pt>
                <c:pt idx="90">
                  <c:v>1213.5517</c:v>
                </c:pt>
                <c:pt idx="91">
                  <c:v>1451.384</c:v>
                </c:pt>
                <c:pt idx="92">
                  <c:v>1389.5934999999999</c:v>
                </c:pt>
                <c:pt idx="93">
                  <c:v>1609.8959</c:v>
                </c:pt>
                <c:pt idx="94">
                  <c:v>1598.4386999999999</c:v>
                </c:pt>
                <c:pt idx="95">
                  <c:v>1209.9621999999999</c:v>
                </c:pt>
                <c:pt idx="96">
                  <c:v>1404.0608999999999</c:v>
                </c:pt>
                <c:pt idx="97">
                  <c:v>1708.027</c:v>
                </c:pt>
                <c:pt idx="98">
                  <c:v>1250.4637</c:v>
                </c:pt>
                <c:pt idx="99">
                  <c:v>1010.2908</c:v>
                </c:pt>
                <c:pt idx="100">
                  <c:v>1607.5105000000001</c:v>
                </c:pt>
                <c:pt idx="101">
                  <c:v>1278.0170000000001</c:v>
                </c:pt>
                <c:pt idx="102">
                  <c:v>1497.5825</c:v>
                </c:pt>
                <c:pt idx="103">
                  <c:v>1290.0398</c:v>
                </c:pt>
                <c:pt idx="104">
                  <c:v>1664.1253999999999</c:v>
                </c:pt>
                <c:pt idx="105">
                  <c:v>1078.5979</c:v>
                </c:pt>
                <c:pt idx="106">
                  <c:v>1527.9306999999999</c:v>
                </c:pt>
                <c:pt idx="107">
                  <c:v>1504.8856000000001</c:v>
                </c:pt>
                <c:pt idx="108">
                  <c:v>1415.202</c:v>
                </c:pt>
                <c:pt idx="109">
                  <c:v>1340.4149</c:v>
                </c:pt>
                <c:pt idx="110">
                  <c:v>1514.5623000000001</c:v>
                </c:pt>
                <c:pt idx="111">
                  <c:v>1434.9396999999999</c:v>
                </c:pt>
                <c:pt idx="112">
                  <c:v>1191.3656000000001</c:v>
                </c:pt>
                <c:pt idx="113">
                  <c:v>1330.0415</c:v>
                </c:pt>
                <c:pt idx="114">
                  <c:v>1640.4623999999999</c:v>
                </c:pt>
                <c:pt idx="115">
                  <c:v>1406.8189</c:v>
                </c:pt>
                <c:pt idx="116">
                  <c:v>1321.5306</c:v>
                </c:pt>
                <c:pt idx="117">
                  <c:v>1371.2329</c:v>
                </c:pt>
                <c:pt idx="118">
                  <c:v>1227.2465</c:v>
                </c:pt>
                <c:pt idx="119">
                  <c:v>1629.8162</c:v>
                </c:pt>
                <c:pt idx="120">
                  <c:v>1202.951</c:v>
                </c:pt>
                <c:pt idx="121">
                  <c:v>1684.0631000000001</c:v>
                </c:pt>
                <c:pt idx="122">
                  <c:v>1333.3267000000001</c:v>
                </c:pt>
                <c:pt idx="123">
                  <c:v>1124.3035</c:v>
                </c:pt>
                <c:pt idx="124">
                  <c:v>1390.1727000000001</c:v>
                </c:pt>
                <c:pt idx="125">
                  <c:v>1128.7582</c:v>
                </c:pt>
                <c:pt idx="126">
                  <c:v>1328.4775999999999</c:v>
                </c:pt>
                <c:pt idx="127">
                  <c:v>1129.3617999999999</c:v>
                </c:pt>
                <c:pt idx="128">
                  <c:v>1244.2637</c:v>
                </c:pt>
                <c:pt idx="129">
                  <c:v>1172.492</c:v>
                </c:pt>
                <c:pt idx="130">
                  <c:v>1289.5495000000001</c:v>
                </c:pt>
                <c:pt idx="131">
                  <c:v>1145.3583000000001</c:v>
                </c:pt>
                <c:pt idx="132">
                  <c:v>962.29280000000006</c:v>
                </c:pt>
                <c:pt idx="133">
                  <c:v>1318.009</c:v>
                </c:pt>
                <c:pt idx="134">
                  <c:v>1481.8704</c:v>
                </c:pt>
                <c:pt idx="135">
                  <c:v>1474.1665</c:v>
                </c:pt>
                <c:pt idx="136">
                  <c:v>1526.7575999999999</c:v>
                </c:pt>
                <c:pt idx="137">
                  <c:v>1413.4541999999999</c:v>
                </c:pt>
                <c:pt idx="138">
                  <c:v>1534.1297999999999</c:v>
                </c:pt>
                <c:pt idx="139">
                  <c:v>1529.7686000000001</c:v>
                </c:pt>
              </c:numCache>
            </c:numRef>
          </c:val>
        </c:ser>
        <c:ser>
          <c:idx val="1"/>
          <c:order val="1"/>
          <c:tx>
            <c:strRef>
              <c:f>Foglio3!$I$1</c:f>
              <c:strCache>
                <c:ptCount val="1"/>
                <c:pt idx="0">
                  <c:v> NPP 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Foglio3!$I$2:$I$162</c:f>
              <c:numCache>
                <c:formatCode>General</c:formatCode>
                <c:ptCount val="161"/>
                <c:pt idx="0">
                  <c:v>548.02940000000001</c:v>
                </c:pt>
                <c:pt idx="1">
                  <c:v>766.2559</c:v>
                </c:pt>
                <c:pt idx="2">
                  <c:v>570.4171</c:v>
                </c:pt>
                <c:pt idx="3">
                  <c:v>779.65060000000005</c:v>
                </c:pt>
                <c:pt idx="4">
                  <c:v>559.29390000000001</c:v>
                </c:pt>
                <c:pt idx="5">
                  <c:v>639.79259999999999</c:v>
                </c:pt>
                <c:pt idx="6">
                  <c:v>626.36540000000002</c:v>
                </c:pt>
                <c:pt idx="7">
                  <c:v>427.35539999999997</c:v>
                </c:pt>
                <c:pt idx="8">
                  <c:v>515.21100000000001</c:v>
                </c:pt>
                <c:pt idx="9">
                  <c:v>519.47580000000005</c:v>
                </c:pt>
                <c:pt idx="10">
                  <c:v>474.79860000000002</c:v>
                </c:pt>
                <c:pt idx="11">
                  <c:v>422.70670000000001</c:v>
                </c:pt>
                <c:pt idx="12">
                  <c:v>465.94170000000003</c:v>
                </c:pt>
                <c:pt idx="13">
                  <c:v>377.72719999999998</c:v>
                </c:pt>
                <c:pt idx="14">
                  <c:v>477.29410000000001</c:v>
                </c:pt>
                <c:pt idx="15">
                  <c:v>378.71440000000001</c:v>
                </c:pt>
                <c:pt idx="16">
                  <c:v>387.7586</c:v>
                </c:pt>
                <c:pt idx="17">
                  <c:v>320.09070000000003</c:v>
                </c:pt>
                <c:pt idx="18">
                  <c:v>474.47309999999999</c:v>
                </c:pt>
                <c:pt idx="19">
                  <c:v>424.74720000000002</c:v>
                </c:pt>
                <c:pt idx="20">
                  <c:v>321.37079999999997</c:v>
                </c:pt>
                <c:pt idx="21">
                  <c:v>381.79629999999997</c:v>
                </c:pt>
                <c:pt idx="22">
                  <c:v>284.30059999999997</c:v>
                </c:pt>
                <c:pt idx="23">
                  <c:v>347.15089999999998</c:v>
                </c:pt>
                <c:pt idx="24">
                  <c:v>428.5093</c:v>
                </c:pt>
                <c:pt idx="25">
                  <c:v>387.93689999999998</c:v>
                </c:pt>
                <c:pt idx="26">
                  <c:v>342.05040000000002</c:v>
                </c:pt>
                <c:pt idx="27">
                  <c:v>368.85090000000002</c:v>
                </c:pt>
                <c:pt idx="28">
                  <c:v>455.88990000000001</c:v>
                </c:pt>
                <c:pt idx="29">
                  <c:v>406.39260000000002</c:v>
                </c:pt>
                <c:pt idx="30">
                  <c:v>329.13819999999998</c:v>
                </c:pt>
                <c:pt idx="31">
                  <c:v>384.87740000000002</c:v>
                </c:pt>
                <c:pt idx="32">
                  <c:v>280.25080000000003</c:v>
                </c:pt>
                <c:pt idx="33">
                  <c:v>317.529</c:v>
                </c:pt>
                <c:pt idx="34">
                  <c:v>402.97649999999999</c:v>
                </c:pt>
                <c:pt idx="35">
                  <c:v>437.78890000000001</c:v>
                </c:pt>
                <c:pt idx="36">
                  <c:v>368.08300000000003</c:v>
                </c:pt>
                <c:pt idx="37">
                  <c:v>414.44909999999999</c:v>
                </c:pt>
                <c:pt idx="38">
                  <c:v>428.68959999999998</c:v>
                </c:pt>
                <c:pt idx="39">
                  <c:v>306.75220000000002</c:v>
                </c:pt>
                <c:pt idx="40">
                  <c:v>415.83449999999999</c:v>
                </c:pt>
                <c:pt idx="41">
                  <c:v>292.20409999999998</c:v>
                </c:pt>
                <c:pt idx="42">
                  <c:v>269.7697</c:v>
                </c:pt>
                <c:pt idx="43">
                  <c:v>329.72719999999998</c:v>
                </c:pt>
                <c:pt idx="44">
                  <c:v>380.05410000000001</c:v>
                </c:pt>
                <c:pt idx="45">
                  <c:v>224.24850000000001</c:v>
                </c:pt>
                <c:pt idx="46">
                  <c:v>318.1961</c:v>
                </c:pt>
                <c:pt idx="47">
                  <c:v>445.35489999999999</c:v>
                </c:pt>
                <c:pt idx="48">
                  <c:v>317.08249999999998</c:v>
                </c:pt>
                <c:pt idx="49">
                  <c:v>417.18939999999998</c:v>
                </c:pt>
                <c:pt idx="50">
                  <c:v>331.81450000000001</c:v>
                </c:pt>
                <c:pt idx="51">
                  <c:v>413.74419999999998</c:v>
                </c:pt>
                <c:pt idx="52">
                  <c:v>389.37920000000003</c:v>
                </c:pt>
                <c:pt idx="53">
                  <c:v>340.65010000000001</c:v>
                </c:pt>
                <c:pt idx="54">
                  <c:v>195.70349999999999</c:v>
                </c:pt>
                <c:pt idx="55">
                  <c:v>325.16480000000001</c:v>
                </c:pt>
                <c:pt idx="56">
                  <c:v>390.73219999999998</c:v>
                </c:pt>
                <c:pt idx="57">
                  <c:v>217.83260000000001</c:v>
                </c:pt>
                <c:pt idx="58">
                  <c:v>554.83119999999997</c:v>
                </c:pt>
                <c:pt idx="59">
                  <c:v>285.86259999999999</c:v>
                </c:pt>
                <c:pt idx="60">
                  <c:v>244.56720000000001</c:v>
                </c:pt>
                <c:pt idx="61">
                  <c:v>242.02430000000001</c:v>
                </c:pt>
                <c:pt idx="62">
                  <c:v>233.22399999999999</c:v>
                </c:pt>
                <c:pt idx="63">
                  <c:v>167.9854</c:v>
                </c:pt>
                <c:pt idx="64">
                  <c:v>486.89350000000002</c:v>
                </c:pt>
                <c:pt idx="65">
                  <c:v>182.48390000000001</c:v>
                </c:pt>
                <c:pt idx="66">
                  <c:v>336.37700000000001</c:v>
                </c:pt>
                <c:pt idx="67">
                  <c:v>376.42989999999998</c:v>
                </c:pt>
                <c:pt idx="68">
                  <c:v>429.97160000000002</c:v>
                </c:pt>
                <c:pt idx="69">
                  <c:v>351.40859999999998</c:v>
                </c:pt>
                <c:pt idx="70">
                  <c:v>379.28680000000003</c:v>
                </c:pt>
                <c:pt idx="71">
                  <c:v>449.74450000000002</c:v>
                </c:pt>
                <c:pt idx="72">
                  <c:v>298.61739999999998</c:v>
                </c:pt>
                <c:pt idx="73">
                  <c:v>457.0213</c:v>
                </c:pt>
                <c:pt idx="74">
                  <c:v>153.06780000000001</c:v>
                </c:pt>
                <c:pt idx="75">
                  <c:v>363.74770000000001</c:v>
                </c:pt>
                <c:pt idx="76">
                  <c:v>341.69420000000002</c:v>
                </c:pt>
                <c:pt idx="77">
                  <c:v>406.02370000000002</c:v>
                </c:pt>
                <c:pt idx="78">
                  <c:v>340.73689999999999</c:v>
                </c:pt>
                <c:pt idx="79">
                  <c:v>197.3818</c:v>
                </c:pt>
                <c:pt idx="80">
                  <c:v>192.95930000000001</c:v>
                </c:pt>
                <c:pt idx="81">
                  <c:v>285.61290000000002</c:v>
                </c:pt>
                <c:pt idx="82">
                  <c:v>377.03460000000001</c:v>
                </c:pt>
                <c:pt idx="83">
                  <c:v>406.32819999999998</c:v>
                </c:pt>
                <c:pt idx="84">
                  <c:v>216.94579999999999</c:v>
                </c:pt>
                <c:pt idx="85">
                  <c:v>427.16680000000002</c:v>
                </c:pt>
                <c:pt idx="86">
                  <c:v>264.14280000000002</c:v>
                </c:pt>
                <c:pt idx="87">
                  <c:v>263.77379999999999</c:v>
                </c:pt>
                <c:pt idx="88">
                  <c:v>199.78700000000001</c:v>
                </c:pt>
                <c:pt idx="89">
                  <c:v>289.75029999999998</c:v>
                </c:pt>
                <c:pt idx="90">
                  <c:v>141.4991</c:v>
                </c:pt>
                <c:pt idx="91">
                  <c:v>375.84309999999999</c:v>
                </c:pt>
                <c:pt idx="92">
                  <c:v>172.08</c:v>
                </c:pt>
                <c:pt idx="93">
                  <c:v>516.42179999999996</c:v>
                </c:pt>
                <c:pt idx="94">
                  <c:v>510.5247</c:v>
                </c:pt>
                <c:pt idx="95">
                  <c:v>166.24109999999999</c:v>
                </c:pt>
                <c:pt idx="96">
                  <c:v>436.3648</c:v>
                </c:pt>
                <c:pt idx="97">
                  <c:v>565.23299999999995</c:v>
                </c:pt>
                <c:pt idx="98">
                  <c:v>80.534199999999998</c:v>
                </c:pt>
                <c:pt idx="99">
                  <c:v>-173.5932</c:v>
                </c:pt>
                <c:pt idx="100">
                  <c:v>560.01049999999998</c:v>
                </c:pt>
                <c:pt idx="101">
                  <c:v>216.48349999999999</c:v>
                </c:pt>
                <c:pt idx="102">
                  <c:v>390.47809999999998</c:v>
                </c:pt>
                <c:pt idx="103">
                  <c:v>185.07730000000001</c:v>
                </c:pt>
                <c:pt idx="104">
                  <c:v>582.7269</c:v>
                </c:pt>
                <c:pt idx="105">
                  <c:v>-43.697699999999998</c:v>
                </c:pt>
                <c:pt idx="106">
                  <c:v>535.17200000000003</c:v>
                </c:pt>
                <c:pt idx="107">
                  <c:v>428.06099999999998</c:v>
                </c:pt>
                <c:pt idx="108">
                  <c:v>264.78480000000002</c:v>
                </c:pt>
                <c:pt idx="109">
                  <c:v>322.5188</c:v>
                </c:pt>
                <c:pt idx="110">
                  <c:v>489.70780000000002</c:v>
                </c:pt>
                <c:pt idx="111">
                  <c:v>200.3357</c:v>
                </c:pt>
                <c:pt idx="112">
                  <c:v>138.2834</c:v>
                </c:pt>
                <c:pt idx="113">
                  <c:v>303.59100000000001</c:v>
                </c:pt>
                <c:pt idx="114">
                  <c:v>508.09820000000002</c:v>
                </c:pt>
                <c:pt idx="115">
                  <c:v>415.71820000000002</c:v>
                </c:pt>
                <c:pt idx="116">
                  <c:v>258.88900000000001</c:v>
                </c:pt>
                <c:pt idx="117">
                  <c:v>271.47660000000002</c:v>
                </c:pt>
                <c:pt idx="118">
                  <c:v>182.1361</c:v>
                </c:pt>
                <c:pt idx="119">
                  <c:v>487.50170000000003</c:v>
                </c:pt>
                <c:pt idx="120">
                  <c:v>31.9575</c:v>
                </c:pt>
                <c:pt idx="121">
                  <c:v>651.22609999999997</c:v>
                </c:pt>
                <c:pt idx="122">
                  <c:v>241.2415</c:v>
                </c:pt>
                <c:pt idx="123">
                  <c:v>42.072499999999998</c:v>
                </c:pt>
                <c:pt idx="124">
                  <c:v>315.98869999999999</c:v>
                </c:pt>
                <c:pt idx="125">
                  <c:v>77.906899999999993</c:v>
                </c:pt>
                <c:pt idx="126">
                  <c:v>408.53980000000001</c:v>
                </c:pt>
                <c:pt idx="127">
                  <c:v>-63.587400000000002</c:v>
                </c:pt>
                <c:pt idx="128">
                  <c:v>253.7424</c:v>
                </c:pt>
                <c:pt idx="129">
                  <c:v>241.47309999999999</c:v>
                </c:pt>
                <c:pt idx="130">
                  <c:v>387.3716</c:v>
                </c:pt>
                <c:pt idx="131">
                  <c:v>26.577999999999999</c:v>
                </c:pt>
                <c:pt idx="132">
                  <c:v>17.979900000000001</c:v>
                </c:pt>
                <c:pt idx="133">
                  <c:v>511.35980000000001</c:v>
                </c:pt>
                <c:pt idx="134">
                  <c:v>467.74970000000002</c:v>
                </c:pt>
                <c:pt idx="135">
                  <c:v>549.61080000000004</c:v>
                </c:pt>
                <c:pt idx="136">
                  <c:v>461.66820000000001</c:v>
                </c:pt>
                <c:pt idx="137">
                  <c:v>420.95909999999998</c:v>
                </c:pt>
                <c:pt idx="138">
                  <c:v>517.68510000000003</c:v>
                </c:pt>
                <c:pt idx="139">
                  <c:v>486.04129999999998</c:v>
                </c:pt>
              </c:numCache>
            </c:numRef>
          </c:val>
        </c:ser>
        <c:marker val="1"/>
        <c:axId val="187758464"/>
        <c:axId val="187760000"/>
      </c:lineChart>
      <c:lineChart>
        <c:grouping val="standard"/>
        <c:ser>
          <c:idx val="2"/>
          <c:order val="2"/>
          <c:tx>
            <c:strRef>
              <c:f>Foglio3!$K$1</c:f>
              <c:strCache>
                <c:ptCount val="1"/>
                <c:pt idx="0">
                  <c:v> LAI </c:v>
                </c:pt>
              </c:strCache>
            </c:strRef>
          </c:tx>
          <c:marker>
            <c:symbol val="none"/>
          </c:marker>
          <c:val>
            <c:numRef>
              <c:f>Foglio3!$K$2:$K$162</c:f>
              <c:numCache>
                <c:formatCode>General</c:formatCode>
                <c:ptCount val="161"/>
                <c:pt idx="0">
                  <c:v>3.0726</c:v>
                </c:pt>
                <c:pt idx="1">
                  <c:v>3.0710000000000002</c:v>
                </c:pt>
                <c:pt idx="2">
                  <c:v>3.069</c:v>
                </c:pt>
                <c:pt idx="3">
                  <c:v>3.0676999999999999</c:v>
                </c:pt>
                <c:pt idx="4">
                  <c:v>3.0659999999999998</c:v>
                </c:pt>
                <c:pt idx="5">
                  <c:v>3.0649000000000002</c:v>
                </c:pt>
                <c:pt idx="6">
                  <c:v>3.0636999999999999</c:v>
                </c:pt>
                <c:pt idx="7">
                  <c:v>3.0627</c:v>
                </c:pt>
                <c:pt idx="8">
                  <c:v>3.0619999999999998</c:v>
                </c:pt>
                <c:pt idx="9">
                  <c:v>3.0611999999999999</c:v>
                </c:pt>
                <c:pt idx="10">
                  <c:v>3.0605000000000002</c:v>
                </c:pt>
                <c:pt idx="11">
                  <c:v>3.0598999999999998</c:v>
                </c:pt>
                <c:pt idx="12">
                  <c:v>3.1452</c:v>
                </c:pt>
                <c:pt idx="13">
                  <c:v>3.2502</c:v>
                </c:pt>
                <c:pt idx="14">
                  <c:v>3.3418000000000001</c:v>
                </c:pt>
                <c:pt idx="15">
                  <c:v>3.4460999999999999</c:v>
                </c:pt>
                <c:pt idx="16">
                  <c:v>3.5409000000000002</c:v>
                </c:pt>
                <c:pt idx="17">
                  <c:v>3.6246</c:v>
                </c:pt>
                <c:pt idx="18">
                  <c:v>3.6879</c:v>
                </c:pt>
                <c:pt idx="19">
                  <c:v>3.7829999999999999</c:v>
                </c:pt>
                <c:pt idx="20">
                  <c:v>3.8837999999999999</c:v>
                </c:pt>
                <c:pt idx="21">
                  <c:v>3.9487999999999999</c:v>
                </c:pt>
                <c:pt idx="22">
                  <c:v>4.0603999999999996</c:v>
                </c:pt>
                <c:pt idx="23">
                  <c:v>4.0730000000000004</c:v>
                </c:pt>
                <c:pt idx="24">
                  <c:v>4.1340000000000003</c:v>
                </c:pt>
                <c:pt idx="25">
                  <c:v>4.2104999999999997</c:v>
                </c:pt>
                <c:pt idx="26">
                  <c:v>4.2774999999999999</c:v>
                </c:pt>
                <c:pt idx="27">
                  <c:v>4.3291000000000004</c:v>
                </c:pt>
                <c:pt idx="28">
                  <c:v>4.3914</c:v>
                </c:pt>
                <c:pt idx="29">
                  <c:v>4.4768999999999997</c:v>
                </c:pt>
                <c:pt idx="30">
                  <c:v>4.5567000000000002</c:v>
                </c:pt>
                <c:pt idx="31">
                  <c:v>4.6108000000000002</c:v>
                </c:pt>
                <c:pt idx="32">
                  <c:v>4.6616</c:v>
                </c:pt>
                <c:pt idx="33">
                  <c:v>4.6938000000000004</c:v>
                </c:pt>
                <c:pt idx="34">
                  <c:v>4.7831999999999999</c:v>
                </c:pt>
                <c:pt idx="35">
                  <c:v>4.8426999999999998</c:v>
                </c:pt>
                <c:pt idx="36">
                  <c:v>4.9226000000000001</c:v>
                </c:pt>
                <c:pt idx="37">
                  <c:v>4.9179000000000004</c:v>
                </c:pt>
                <c:pt idx="38">
                  <c:v>4.9843999999999999</c:v>
                </c:pt>
                <c:pt idx="39">
                  <c:v>5.0372000000000003</c:v>
                </c:pt>
                <c:pt idx="40">
                  <c:v>5.0719000000000003</c:v>
                </c:pt>
                <c:pt idx="41">
                  <c:v>5.1239999999999997</c:v>
                </c:pt>
                <c:pt idx="42">
                  <c:v>5.1444000000000001</c:v>
                </c:pt>
                <c:pt idx="43">
                  <c:v>5.1584000000000003</c:v>
                </c:pt>
                <c:pt idx="44">
                  <c:v>5.2491000000000003</c:v>
                </c:pt>
                <c:pt idx="45">
                  <c:v>5.2346000000000004</c:v>
                </c:pt>
                <c:pt idx="46">
                  <c:v>5.2903000000000002</c:v>
                </c:pt>
                <c:pt idx="47">
                  <c:v>5.3091999999999997</c:v>
                </c:pt>
                <c:pt idx="48">
                  <c:v>5.2956000000000003</c:v>
                </c:pt>
                <c:pt idx="49">
                  <c:v>5.3917000000000002</c:v>
                </c:pt>
                <c:pt idx="50">
                  <c:v>5.3819999999999997</c:v>
                </c:pt>
                <c:pt idx="51">
                  <c:v>5.3992000000000004</c:v>
                </c:pt>
                <c:pt idx="52">
                  <c:v>5.4470000000000001</c:v>
                </c:pt>
                <c:pt idx="53">
                  <c:v>5.4828999999999999</c:v>
                </c:pt>
                <c:pt idx="54">
                  <c:v>5.5130999999999997</c:v>
                </c:pt>
                <c:pt idx="55">
                  <c:v>5.4858000000000002</c:v>
                </c:pt>
                <c:pt idx="56">
                  <c:v>5.5537000000000001</c:v>
                </c:pt>
                <c:pt idx="57">
                  <c:v>5.5202</c:v>
                </c:pt>
                <c:pt idx="58">
                  <c:v>5.5038999999999998</c:v>
                </c:pt>
                <c:pt idx="59">
                  <c:v>5.57</c:v>
                </c:pt>
                <c:pt idx="60">
                  <c:v>5.5712000000000002</c:v>
                </c:pt>
                <c:pt idx="61">
                  <c:v>5.6154000000000002</c:v>
                </c:pt>
                <c:pt idx="62">
                  <c:v>5.5465</c:v>
                </c:pt>
                <c:pt idx="63">
                  <c:v>5.5197000000000003</c:v>
                </c:pt>
                <c:pt idx="64">
                  <c:v>5.5408999999999997</c:v>
                </c:pt>
                <c:pt idx="65">
                  <c:v>5.5887000000000002</c:v>
                </c:pt>
                <c:pt idx="66">
                  <c:v>5.4851000000000001</c:v>
                </c:pt>
                <c:pt idx="67">
                  <c:v>5.4992000000000001</c:v>
                </c:pt>
                <c:pt idx="68">
                  <c:v>5.5716999999999999</c:v>
                </c:pt>
                <c:pt idx="69">
                  <c:v>5.5575999999999999</c:v>
                </c:pt>
                <c:pt idx="70">
                  <c:v>5.556</c:v>
                </c:pt>
                <c:pt idx="71">
                  <c:v>5.57</c:v>
                </c:pt>
                <c:pt idx="72">
                  <c:v>5.5914999999999999</c:v>
                </c:pt>
                <c:pt idx="73">
                  <c:v>5.6032999999999999</c:v>
                </c:pt>
                <c:pt idx="74">
                  <c:v>5.6304999999999996</c:v>
                </c:pt>
                <c:pt idx="75">
                  <c:v>5.5777999999999999</c:v>
                </c:pt>
                <c:pt idx="76">
                  <c:v>5.5780000000000003</c:v>
                </c:pt>
                <c:pt idx="77">
                  <c:v>5.5754999999999999</c:v>
                </c:pt>
                <c:pt idx="78">
                  <c:v>5.6535000000000002</c:v>
                </c:pt>
                <c:pt idx="79">
                  <c:v>5.5991999999999997</c:v>
                </c:pt>
                <c:pt idx="80">
                  <c:v>5.5534999999999997</c:v>
                </c:pt>
                <c:pt idx="81">
                  <c:v>5.4984999999999999</c:v>
                </c:pt>
                <c:pt idx="82">
                  <c:v>5.4774000000000003</c:v>
                </c:pt>
                <c:pt idx="83">
                  <c:v>5.4851000000000001</c:v>
                </c:pt>
                <c:pt idx="84">
                  <c:v>5.4985999999999997</c:v>
                </c:pt>
                <c:pt idx="85">
                  <c:v>5.4641000000000002</c:v>
                </c:pt>
                <c:pt idx="86">
                  <c:v>5.4691999999999998</c:v>
                </c:pt>
                <c:pt idx="87">
                  <c:v>5.4482999999999997</c:v>
                </c:pt>
                <c:pt idx="88">
                  <c:v>5.4736000000000002</c:v>
                </c:pt>
                <c:pt idx="89">
                  <c:v>5.4099000000000004</c:v>
                </c:pt>
                <c:pt idx="90">
                  <c:v>5.3875000000000002</c:v>
                </c:pt>
                <c:pt idx="91">
                  <c:v>5.3192000000000004</c:v>
                </c:pt>
                <c:pt idx="92">
                  <c:v>5.2468000000000004</c:v>
                </c:pt>
                <c:pt idx="93">
                  <c:v>5.2853000000000003</c:v>
                </c:pt>
                <c:pt idx="94">
                  <c:v>5.266</c:v>
                </c:pt>
                <c:pt idx="95">
                  <c:v>5.3075000000000001</c:v>
                </c:pt>
                <c:pt idx="96">
                  <c:v>5.2549000000000001</c:v>
                </c:pt>
                <c:pt idx="97">
                  <c:v>5.2576999999999998</c:v>
                </c:pt>
                <c:pt idx="98">
                  <c:v>5.2595000000000001</c:v>
                </c:pt>
                <c:pt idx="99">
                  <c:v>5.2156000000000002</c:v>
                </c:pt>
                <c:pt idx="100">
                  <c:v>5.1412000000000004</c:v>
                </c:pt>
                <c:pt idx="101">
                  <c:v>5.0667999999999997</c:v>
                </c:pt>
                <c:pt idx="102">
                  <c:v>4.9923999999999999</c:v>
                </c:pt>
                <c:pt idx="103">
                  <c:v>5.0400999999999998</c:v>
                </c:pt>
                <c:pt idx="104">
                  <c:v>4.9347000000000003</c:v>
                </c:pt>
                <c:pt idx="105">
                  <c:v>4.9565999999999999</c:v>
                </c:pt>
                <c:pt idx="106">
                  <c:v>4.8836000000000004</c:v>
                </c:pt>
                <c:pt idx="107">
                  <c:v>4.8674999999999997</c:v>
                </c:pt>
                <c:pt idx="108">
                  <c:v>4.8746999999999998</c:v>
                </c:pt>
                <c:pt idx="109">
                  <c:v>4.8510999999999997</c:v>
                </c:pt>
                <c:pt idx="110">
                  <c:v>4.8108000000000004</c:v>
                </c:pt>
                <c:pt idx="111">
                  <c:v>4.8312999999999997</c:v>
                </c:pt>
                <c:pt idx="112">
                  <c:v>4.8038999999999996</c:v>
                </c:pt>
                <c:pt idx="113">
                  <c:v>4.7304000000000004</c:v>
                </c:pt>
                <c:pt idx="114">
                  <c:v>4.6802000000000001</c:v>
                </c:pt>
                <c:pt idx="115">
                  <c:v>4.7032999999999996</c:v>
                </c:pt>
                <c:pt idx="116">
                  <c:v>4.7096</c:v>
                </c:pt>
                <c:pt idx="117">
                  <c:v>4.6837999999999997</c:v>
                </c:pt>
                <c:pt idx="118">
                  <c:v>4.6468999999999996</c:v>
                </c:pt>
                <c:pt idx="119">
                  <c:v>4.5853000000000002</c:v>
                </c:pt>
                <c:pt idx="120">
                  <c:v>4.6607000000000003</c:v>
                </c:pt>
                <c:pt idx="121">
                  <c:v>4.6124999999999998</c:v>
                </c:pt>
                <c:pt idx="122">
                  <c:v>4.5971000000000002</c:v>
                </c:pt>
                <c:pt idx="123">
                  <c:v>4.5709</c:v>
                </c:pt>
                <c:pt idx="124">
                  <c:v>4.4538000000000002</c:v>
                </c:pt>
                <c:pt idx="125">
                  <c:v>4.4397000000000002</c:v>
                </c:pt>
                <c:pt idx="126">
                  <c:v>4.3155000000000001</c:v>
                </c:pt>
                <c:pt idx="127">
                  <c:v>4.3174000000000001</c:v>
                </c:pt>
                <c:pt idx="128">
                  <c:v>4.2264999999999997</c:v>
                </c:pt>
                <c:pt idx="129">
                  <c:v>4.1813000000000002</c:v>
                </c:pt>
                <c:pt idx="130">
                  <c:v>4.0549999999999997</c:v>
                </c:pt>
                <c:pt idx="131">
                  <c:v>4.0716000000000001</c:v>
                </c:pt>
                <c:pt idx="132">
                  <c:v>4</c:v>
                </c:pt>
                <c:pt idx="133">
                  <c:v>3.9116</c:v>
                </c:pt>
                <c:pt idx="134">
                  <c:v>3.8233000000000001</c:v>
                </c:pt>
                <c:pt idx="135">
                  <c:v>3.8940000000000001</c:v>
                </c:pt>
                <c:pt idx="136">
                  <c:v>3.8988</c:v>
                </c:pt>
                <c:pt idx="137">
                  <c:v>3.9447000000000001</c:v>
                </c:pt>
                <c:pt idx="138">
                  <c:v>3.9876999999999998</c:v>
                </c:pt>
                <c:pt idx="139">
                  <c:v>3.9771000000000001</c:v>
                </c:pt>
              </c:numCache>
            </c:numRef>
          </c:val>
        </c:ser>
        <c:marker val="1"/>
        <c:axId val="102881920"/>
        <c:axId val="102879616"/>
      </c:lineChart>
      <c:catAx>
        <c:axId val="187758464"/>
        <c:scaling>
          <c:orientation val="minMax"/>
        </c:scaling>
        <c:axPos val="b"/>
        <c:tickLblPos val="nextTo"/>
        <c:crossAx val="187760000"/>
        <c:crosses val="autoZero"/>
        <c:auto val="1"/>
        <c:lblAlgn val="ctr"/>
        <c:lblOffset val="100"/>
      </c:catAx>
      <c:valAx>
        <c:axId val="187760000"/>
        <c:scaling>
          <c:orientation val="minMax"/>
        </c:scaling>
        <c:axPos val="l"/>
        <c:majorGridlines/>
        <c:numFmt formatCode="General" sourceLinked="1"/>
        <c:tickLblPos val="nextTo"/>
        <c:crossAx val="187758464"/>
        <c:crosses val="autoZero"/>
        <c:crossBetween val="between"/>
      </c:valAx>
      <c:valAx>
        <c:axId val="102879616"/>
        <c:scaling>
          <c:orientation val="minMax"/>
        </c:scaling>
        <c:axPos val="r"/>
        <c:numFmt formatCode="General" sourceLinked="1"/>
        <c:tickLblPos val="nextTo"/>
        <c:crossAx val="102881920"/>
        <c:crosses val="max"/>
        <c:crossBetween val="between"/>
      </c:valAx>
      <c:catAx>
        <c:axId val="102881920"/>
        <c:scaling>
          <c:orientation val="minMax"/>
        </c:scaling>
        <c:delete val="1"/>
        <c:axPos val="b"/>
        <c:tickLblPos val="none"/>
        <c:crossAx val="102879616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LIGHT'!$M$1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LIGHT'!$M$2:$M$161</c:f>
              <c:numCache>
                <c:formatCode>General</c:formatCode>
                <c:ptCount val="16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0.23669999999999999</c:v>
                </c:pt>
                <c:pt idx="13">
                  <c:v>0.23280000000000001</c:v>
                </c:pt>
                <c:pt idx="14">
                  <c:v>0.2296</c:v>
                </c:pt>
                <c:pt idx="15">
                  <c:v>0.2261</c:v>
                </c:pt>
                <c:pt idx="16">
                  <c:v>0.223</c:v>
                </c:pt>
                <c:pt idx="17">
                  <c:v>0.22040000000000001</c:v>
                </c:pt>
                <c:pt idx="18">
                  <c:v>0.2185</c:v>
                </c:pt>
                <c:pt idx="19">
                  <c:v>0.2157</c:v>
                </c:pt>
                <c:pt idx="20">
                  <c:v>0.21290000000000001</c:v>
                </c:pt>
                <c:pt idx="21">
                  <c:v>0.21110000000000001</c:v>
                </c:pt>
                <c:pt idx="22">
                  <c:v>0.2082</c:v>
                </c:pt>
                <c:pt idx="23">
                  <c:v>0.2079</c:v>
                </c:pt>
                <c:pt idx="24">
                  <c:v>0.20630000000000001</c:v>
                </c:pt>
                <c:pt idx="25">
                  <c:v>0.20449999999999999</c:v>
                </c:pt>
                <c:pt idx="26">
                  <c:v>0.20280000000000001</c:v>
                </c:pt>
                <c:pt idx="27">
                  <c:v>0.2016</c:v>
                </c:pt>
                <c:pt idx="28">
                  <c:v>0.20019999999999999</c:v>
                </c:pt>
                <c:pt idx="29">
                  <c:v>0.19819999999999999</c:v>
                </c:pt>
                <c:pt idx="30">
                  <c:v>0.19650000000000001</c:v>
                </c:pt>
                <c:pt idx="31">
                  <c:v>0.1953</c:v>
                </c:pt>
                <c:pt idx="32">
                  <c:v>0.1943</c:v>
                </c:pt>
                <c:pt idx="33">
                  <c:v>0.19359999999999999</c:v>
                </c:pt>
                <c:pt idx="34">
                  <c:v>0.1918</c:v>
                </c:pt>
                <c:pt idx="35">
                  <c:v>0.19059999999999999</c:v>
                </c:pt>
                <c:pt idx="36">
                  <c:v>0.189</c:v>
                </c:pt>
                <c:pt idx="37">
                  <c:v>0.18909999999999999</c:v>
                </c:pt>
                <c:pt idx="38">
                  <c:v>0.18779999999999999</c:v>
                </c:pt>
                <c:pt idx="39">
                  <c:v>0.18679999999999999</c:v>
                </c:pt>
                <c:pt idx="40">
                  <c:v>0.1862</c:v>
                </c:pt>
                <c:pt idx="41">
                  <c:v>0.1852</c:v>
                </c:pt>
                <c:pt idx="42">
                  <c:v>0.18490000000000001</c:v>
                </c:pt>
                <c:pt idx="43">
                  <c:v>0.18459999999999999</c:v>
                </c:pt>
                <c:pt idx="44">
                  <c:v>0.18290000000000001</c:v>
                </c:pt>
                <c:pt idx="45">
                  <c:v>0.18310000000000001</c:v>
                </c:pt>
                <c:pt idx="46">
                  <c:v>0.182</c:v>
                </c:pt>
                <c:pt idx="47">
                  <c:v>0.18160000000000001</c:v>
                </c:pt>
                <c:pt idx="48">
                  <c:v>0.1817</c:v>
                </c:pt>
                <c:pt idx="49">
                  <c:v>0.1799</c:v>
                </c:pt>
                <c:pt idx="50">
                  <c:v>0.18</c:v>
                </c:pt>
                <c:pt idx="51">
                  <c:v>0.17949999999999999</c:v>
                </c:pt>
                <c:pt idx="52">
                  <c:v>0.17860000000000001</c:v>
                </c:pt>
                <c:pt idx="53">
                  <c:v>0.17780000000000001</c:v>
                </c:pt>
                <c:pt idx="54">
                  <c:v>0.17710000000000001</c:v>
                </c:pt>
                <c:pt idx="55">
                  <c:v>0.17730000000000001</c:v>
                </c:pt>
                <c:pt idx="56">
                  <c:v>0.17599999999999999</c:v>
                </c:pt>
                <c:pt idx="57">
                  <c:v>0.1764</c:v>
                </c:pt>
                <c:pt idx="58">
                  <c:v>0.1764</c:v>
                </c:pt>
                <c:pt idx="59">
                  <c:v>0.17510000000000001</c:v>
                </c:pt>
                <c:pt idx="60">
                  <c:v>0.17480000000000001</c:v>
                </c:pt>
                <c:pt idx="61">
                  <c:v>0.17380000000000001</c:v>
                </c:pt>
                <c:pt idx="62">
                  <c:v>0.17460000000000001</c:v>
                </c:pt>
                <c:pt idx="63">
                  <c:v>0.17480000000000001</c:v>
                </c:pt>
                <c:pt idx="64">
                  <c:v>0.17419999999999999</c:v>
                </c:pt>
                <c:pt idx="65">
                  <c:v>0.1731</c:v>
                </c:pt>
                <c:pt idx="66">
                  <c:v>0.1744</c:v>
                </c:pt>
                <c:pt idx="67">
                  <c:v>0.1739</c:v>
                </c:pt>
                <c:pt idx="68">
                  <c:v>0.17230000000000001</c:v>
                </c:pt>
                <c:pt idx="69">
                  <c:v>0.17230000000000001</c:v>
                </c:pt>
                <c:pt idx="70">
                  <c:v>0.17199999999999999</c:v>
                </c:pt>
                <c:pt idx="71">
                  <c:v>0.1714</c:v>
                </c:pt>
                <c:pt idx="72">
                  <c:v>0.1706</c:v>
                </c:pt>
                <c:pt idx="73">
                  <c:v>0.17019999999999999</c:v>
                </c:pt>
                <c:pt idx="74">
                  <c:v>0.1694</c:v>
                </c:pt>
                <c:pt idx="75">
                  <c:v>0.16980000000000001</c:v>
                </c:pt>
                <c:pt idx="76">
                  <c:v>0.1694</c:v>
                </c:pt>
                <c:pt idx="77">
                  <c:v>0.1691</c:v>
                </c:pt>
                <c:pt idx="78">
                  <c:v>0.16750000000000001</c:v>
                </c:pt>
                <c:pt idx="79">
                  <c:v>0.16789999999999999</c:v>
                </c:pt>
                <c:pt idx="80">
                  <c:v>0.16819999999999999</c:v>
                </c:pt>
                <c:pt idx="81">
                  <c:v>0.1686</c:v>
                </c:pt>
                <c:pt idx="82">
                  <c:v>0.16839999999999999</c:v>
                </c:pt>
                <c:pt idx="83">
                  <c:v>0.16800000000000001</c:v>
                </c:pt>
                <c:pt idx="84">
                  <c:v>0.1673</c:v>
                </c:pt>
                <c:pt idx="85">
                  <c:v>0.16739999999999999</c:v>
                </c:pt>
                <c:pt idx="86">
                  <c:v>0.16700000000000001</c:v>
                </c:pt>
                <c:pt idx="87">
                  <c:v>0.1668</c:v>
                </c:pt>
                <c:pt idx="88">
                  <c:v>0.16589999999999999</c:v>
                </c:pt>
                <c:pt idx="89">
                  <c:v>0.16650000000000001</c:v>
                </c:pt>
                <c:pt idx="90">
                  <c:v>0.1663</c:v>
                </c:pt>
                <c:pt idx="91">
                  <c:v>0.16689999999999999</c:v>
                </c:pt>
                <c:pt idx="92">
                  <c:v>0.1676</c:v>
                </c:pt>
                <c:pt idx="93">
                  <c:v>0.1666</c:v>
                </c:pt>
                <c:pt idx="94">
                  <c:v>0.16619999999999999</c:v>
                </c:pt>
                <c:pt idx="95">
                  <c:v>0.1651</c:v>
                </c:pt>
                <c:pt idx="96">
                  <c:v>0.16520000000000001</c:v>
                </c:pt>
                <c:pt idx="97">
                  <c:v>0.1648</c:v>
                </c:pt>
                <c:pt idx="98">
                  <c:v>0.16450000000000001</c:v>
                </c:pt>
                <c:pt idx="99">
                  <c:v>0.1648</c:v>
                </c:pt>
                <c:pt idx="100">
                  <c:v>0.16600000000000001</c:v>
                </c:pt>
                <c:pt idx="101">
                  <c:v>0.16639999999999999</c:v>
                </c:pt>
                <c:pt idx="102">
                  <c:v>0.16689999999999999</c:v>
                </c:pt>
                <c:pt idx="103">
                  <c:v>0.1653</c:v>
                </c:pt>
                <c:pt idx="104">
                  <c:v>0.1666</c:v>
                </c:pt>
                <c:pt idx="105">
                  <c:v>0.16550000000000001</c:v>
                </c:pt>
                <c:pt idx="106">
                  <c:v>0.16639999999999999</c:v>
                </c:pt>
                <c:pt idx="107">
                  <c:v>0.16600000000000001</c:v>
                </c:pt>
                <c:pt idx="108">
                  <c:v>0.16520000000000001</c:v>
                </c:pt>
                <c:pt idx="109">
                  <c:v>0.16489999999999999</c:v>
                </c:pt>
                <c:pt idx="110">
                  <c:v>0.16500000000000001</c:v>
                </c:pt>
                <c:pt idx="111">
                  <c:v>0.1641</c:v>
                </c:pt>
                <c:pt idx="112">
                  <c:v>0.16320000000000001</c:v>
                </c:pt>
                <c:pt idx="113">
                  <c:v>0.16500000000000001</c:v>
                </c:pt>
                <c:pt idx="114">
                  <c:v>0.1648</c:v>
                </c:pt>
                <c:pt idx="115">
                  <c:v>0.16389999999999999</c:v>
                </c:pt>
                <c:pt idx="116">
                  <c:v>0.16320000000000001</c:v>
                </c:pt>
                <c:pt idx="117">
                  <c:v>0.16300000000000001</c:v>
                </c:pt>
                <c:pt idx="118">
                  <c:v>0.16209999999999999</c:v>
                </c:pt>
                <c:pt idx="119">
                  <c:v>0.1636</c:v>
                </c:pt>
                <c:pt idx="120">
                  <c:v>0.16170000000000001</c:v>
                </c:pt>
                <c:pt idx="121">
                  <c:v>0.1623</c:v>
                </c:pt>
                <c:pt idx="122">
                  <c:v>0.1618</c:v>
                </c:pt>
                <c:pt idx="123">
                  <c:v>0.1628</c:v>
                </c:pt>
                <c:pt idx="124">
                  <c:v>0.16350000000000001</c:v>
                </c:pt>
                <c:pt idx="125">
                  <c:v>0.16289999999999999</c:v>
                </c:pt>
                <c:pt idx="126">
                  <c:v>0.16500000000000001</c:v>
                </c:pt>
                <c:pt idx="127">
                  <c:v>0.16389999999999999</c:v>
                </c:pt>
                <c:pt idx="128">
                  <c:v>0.1656</c:v>
                </c:pt>
                <c:pt idx="129">
                  <c:v>0.16600000000000001</c:v>
                </c:pt>
                <c:pt idx="130">
                  <c:v>0.16769999999999999</c:v>
                </c:pt>
                <c:pt idx="131">
                  <c:v>0.1671</c:v>
                </c:pt>
                <c:pt idx="132">
                  <c:v>0.16769999999999999</c:v>
                </c:pt>
                <c:pt idx="133">
                  <c:v>0.1696</c:v>
                </c:pt>
                <c:pt idx="134">
                  <c:v>0.17</c:v>
                </c:pt>
                <c:pt idx="135">
                  <c:v>0.16750000000000001</c:v>
                </c:pt>
                <c:pt idx="136">
                  <c:v>0.16700000000000001</c:v>
                </c:pt>
                <c:pt idx="137">
                  <c:v>0.16550000000000001</c:v>
                </c:pt>
                <c:pt idx="138">
                  <c:v>0.16400000000000001</c:v>
                </c:pt>
                <c:pt idx="139">
                  <c:v>0.1641</c:v>
                </c:pt>
              </c:numCache>
            </c:numRef>
          </c:val>
        </c:ser>
        <c:marker val="1"/>
        <c:axId val="107817984"/>
        <c:axId val="107856640"/>
      </c:lineChart>
      <c:catAx>
        <c:axId val="107817984"/>
        <c:scaling>
          <c:orientation val="minMax"/>
        </c:scaling>
        <c:axPos val="b"/>
        <c:tickLblPos val="nextTo"/>
        <c:crossAx val="107856640"/>
        <c:crosses val="autoZero"/>
        <c:auto val="1"/>
        <c:lblAlgn val="ctr"/>
        <c:lblOffset val="100"/>
      </c:catAx>
      <c:valAx>
        <c:axId val="107856640"/>
        <c:scaling>
          <c:orientation val="minMax"/>
        </c:scaling>
        <c:axPos val="l"/>
        <c:majorGridlines/>
        <c:numFmt formatCode="General" sourceLinked="1"/>
        <c:tickLblPos val="nextTo"/>
        <c:crossAx val="10781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LIGHT'!$L$1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LIGHT'!$L$2:$L$161</c:f>
              <c:numCache>
                <c:formatCode>General</c:formatCode>
                <c:ptCount val="160"/>
                <c:pt idx="0">
                  <c:v>0.42649999999999999</c:v>
                </c:pt>
                <c:pt idx="1">
                  <c:v>0.48409999999999997</c:v>
                </c:pt>
                <c:pt idx="2">
                  <c:v>0.57050000000000001</c:v>
                </c:pt>
                <c:pt idx="3">
                  <c:v>0.63670000000000004</c:v>
                </c:pt>
                <c:pt idx="4">
                  <c:v>0.72850000000000004</c:v>
                </c:pt>
                <c:pt idx="5">
                  <c:v>0.79579999999999995</c:v>
                </c:pt>
                <c:pt idx="6">
                  <c:v>0.874</c:v>
                </c:pt>
                <c:pt idx="7">
                  <c:v>0.94940000000000002</c:v>
                </c:pt>
                <c:pt idx="8">
                  <c:v>1.0037</c:v>
                </c:pt>
                <c:pt idx="9">
                  <c:v>1.0693999999999999</c:v>
                </c:pt>
                <c:pt idx="10">
                  <c:v>1.1354</c:v>
                </c:pt>
                <c:pt idx="11">
                  <c:v>1.1876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1.1886000000000001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1.1876</c:v>
                </c:pt>
                <c:pt idx="35">
                  <c:v>1.1875</c:v>
                </c:pt>
                <c:pt idx="36">
                  <c:v>1.1874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1.1870000000000001</c:v>
                </c:pt>
                <c:pt idx="45">
                  <c:v>1.2</c:v>
                </c:pt>
                <c:pt idx="46">
                  <c:v>1.1869000000000001</c:v>
                </c:pt>
                <c:pt idx="47">
                  <c:v>1.1869000000000001</c:v>
                </c:pt>
                <c:pt idx="48">
                  <c:v>1.2</c:v>
                </c:pt>
                <c:pt idx="49">
                  <c:v>1.1868000000000001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1.1865000000000001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1.1862999999999999</c:v>
                </c:pt>
                <c:pt idx="62">
                  <c:v>1.2</c:v>
                </c:pt>
                <c:pt idx="63">
                  <c:v>1.2</c:v>
                </c:pt>
                <c:pt idx="64">
                  <c:v>1.1862999999999999</c:v>
                </c:pt>
                <c:pt idx="65">
                  <c:v>1.1862999999999999</c:v>
                </c:pt>
                <c:pt idx="66">
                  <c:v>1.2</c:v>
                </c:pt>
                <c:pt idx="67">
                  <c:v>1.2</c:v>
                </c:pt>
                <c:pt idx="68">
                  <c:v>1.1861999999999999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1.1858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1.1857</c:v>
                </c:pt>
                <c:pt idx="89">
                  <c:v>1.1857</c:v>
                </c:pt>
                <c:pt idx="90">
                  <c:v>1.1857</c:v>
                </c:pt>
                <c:pt idx="91">
                  <c:v>1.1858</c:v>
                </c:pt>
                <c:pt idx="92">
                  <c:v>1.2</c:v>
                </c:pt>
                <c:pt idx="93">
                  <c:v>1.1857</c:v>
                </c:pt>
                <c:pt idx="94">
                  <c:v>1.1857</c:v>
                </c:pt>
                <c:pt idx="95">
                  <c:v>1.1856</c:v>
                </c:pt>
                <c:pt idx="96">
                  <c:v>1.1856</c:v>
                </c:pt>
                <c:pt idx="97">
                  <c:v>1.1856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1.1856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1.1854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1.1853</c:v>
                </c:pt>
                <c:pt idx="119">
                  <c:v>1.2</c:v>
                </c:pt>
                <c:pt idx="120">
                  <c:v>1.1853</c:v>
                </c:pt>
                <c:pt idx="121">
                  <c:v>1.1853</c:v>
                </c:pt>
                <c:pt idx="122">
                  <c:v>1.1853</c:v>
                </c:pt>
                <c:pt idx="123">
                  <c:v>1.2</c:v>
                </c:pt>
                <c:pt idx="124">
                  <c:v>1.2</c:v>
                </c:pt>
                <c:pt idx="125">
                  <c:v>1.1854</c:v>
                </c:pt>
                <c:pt idx="126">
                  <c:v>1.2</c:v>
                </c:pt>
                <c:pt idx="127">
                  <c:v>1.1855</c:v>
                </c:pt>
                <c:pt idx="128">
                  <c:v>1.2</c:v>
                </c:pt>
                <c:pt idx="129">
                  <c:v>1.1857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1.1858</c:v>
                </c:pt>
                <c:pt idx="136">
                  <c:v>1.2</c:v>
                </c:pt>
                <c:pt idx="137">
                  <c:v>1.2</c:v>
                </c:pt>
                <c:pt idx="138">
                  <c:v>1.1855</c:v>
                </c:pt>
                <c:pt idx="139">
                  <c:v>1.2</c:v>
                </c:pt>
              </c:numCache>
            </c:numRef>
          </c:val>
        </c:ser>
        <c:marker val="1"/>
        <c:axId val="108270336"/>
        <c:axId val="108271872"/>
      </c:lineChart>
      <c:catAx>
        <c:axId val="108270336"/>
        <c:scaling>
          <c:orientation val="minMax"/>
        </c:scaling>
        <c:axPos val="b"/>
        <c:tickLblPos val="nextTo"/>
        <c:crossAx val="108271872"/>
        <c:crosses val="autoZero"/>
        <c:auto val="1"/>
        <c:lblAlgn val="ctr"/>
        <c:lblOffset val="100"/>
      </c:catAx>
      <c:valAx>
        <c:axId val="108271872"/>
        <c:scaling>
          <c:orientation val="minMax"/>
        </c:scaling>
        <c:axPos val="l"/>
        <c:majorGridlines/>
        <c:numFmt formatCode="General" sourceLinked="1"/>
        <c:tickLblPos val="nextTo"/>
        <c:crossAx val="10827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'NEW NEW LIGHT'!$L$1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NEW LIGHT'!$L$2:$L$161</c:f>
              <c:numCache>
                <c:formatCode>General</c:formatCode>
                <c:ptCount val="160"/>
                <c:pt idx="0">
                  <c:v>0.42649999999999999</c:v>
                </c:pt>
                <c:pt idx="1">
                  <c:v>0.4803</c:v>
                </c:pt>
                <c:pt idx="2">
                  <c:v>0.56000000000000005</c:v>
                </c:pt>
                <c:pt idx="3">
                  <c:v>0.61980000000000002</c:v>
                </c:pt>
                <c:pt idx="4">
                  <c:v>0.70199999999999996</c:v>
                </c:pt>
                <c:pt idx="5">
                  <c:v>0.76190000000000002</c:v>
                </c:pt>
                <c:pt idx="6">
                  <c:v>0.83140000000000003</c:v>
                </c:pt>
                <c:pt idx="7">
                  <c:v>0.89849999999999997</c:v>
                </c:pt>
                <c:pt idx="8">
                  <c:v>0.94479999999999997</c:v>
                </c:pt>
                <c:pt idx="9">
                  <c:v>0.99729999999999996</c:v>
                </c:pt>
                <c:pt idx="10">
                  <c:v>1.0489999999999999</c:v>
                </c:pt>
                <c:pt idx="11">
                  <c:v>1.0966</c:v>
                </c:pt>
                <c:pt idx="12">
                  <c:v>1.1407</c:v>
                </c:pt>
                <c:pt idx="13">
                  <c:v>1.1806000000000001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1.1890000000000001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1.1879</c:v>
                </c:pt>
                <c:pt idx="35">
                  <c:v>1.1879</c:v>
                </c:pt>
                <c:pt idx="36">
                  <c:v>1.1878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1.1873</c:v>
                </c:pt>
                <c:pt idx="45">
                  <c:v>1.2</c:v>
                </c:pt>
                <c:pt idx="46">
                  <c:v>1.1872</c:v>
                </c:pt>
                <c:pt idx="47">
                  <c:v>1.1872</c:v>
                </c:pt>
                <c:pt idx="48">
                  <c:v>1.2</c:v>
                </c:pt>
                <c:pt idx="49">
                  <c:v>1.1871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1.1867000000000001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1.1865000000000001</c:v>
                </c:pt>
                <c:pt idx="62">
                  <c:v>1.2</c:v>
                </c:pt>
                <c:pt idx="63">
                  <c:v>1.2</c:v>
                </c:pt>
                <c:pt idx="64">
                  <c:v>1.1866000000000001</c:v>
                </c:pt>
                <c:pt idx="65">
                  <c:v>1.1865000000000001</c:v>
                </c:pt>
                <c:pt idx="66">
                  <c:v>1.2</c:v>
                </c:pt>
                <c:pt idx="67">
                  <c:v>1.2</c:v>
                </c:pt>
                <c:pt idx="68">
                  <c:v>1.1863999999999999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1.1859999999999999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1.1858</c:v>
                </c:pt>
                <c:pt idx="89">
                  <c:v>1.1859</c:v>
                </c:pt>
                <c:pt idx="90">
                  <c:v>1.1859</c:v>
                </c:pt>
                <c:pt idx="91">
                  <c:v>1.1859</c:v>
                </c:pt>
                <c:pt idx="92">
                  <c:v>1.2</c:v>
                </c:pt>
                <c:pt idx="93">
                  <c:v>1.1859</c:v>
                </c:pt>
                <c:pt idx="94">
                  <c:v>1.1858</c:v>
                </c:pt>
                <c:pt idx="95">
                  <c:v>1.1857</c:v>
                </c:pt>
                <c:pt idx="96">
                  <c:v>1.1857</c:v>
                </c:pt>
                <c:pt idx="97">
                  <c:v>1.1857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1.1857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1.1855</c:v>
                </c:pt>
                <c:pt idx="122">
                  <c:v>1.1854</c:v>
                </c:pt>
                <c:pt idx="123">
                  <c:v>1.1854</c:v>
                </c:pt>
                <c:pt idx="124">
                  <c:v>1.2</c:v>
                </c:pt>
                <c:pt idx="125">
                  <c:v>1.1855</c:v>
                </c:pt>
                <c:pt idx="126">
                  <c:v>1.2</c:v>
                </c:pt>
                <c:pt idx="127">
                  <c:v>1.1856</c:v>
                </c:pt>
                <c:pt idx="128">
                  <c:v>1.2</c:v>
                </c:pt>
                <c:pt idx="129">
                  <c:v>1.1858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1.1859</c:v>
                </c:pt>
                <c:pt idx="136">
                  <c:v>1.2</c:v>
                </c:pt>
                <c:pt idx="137">
                  <c:v>1.2</c:v>
                </c:pt>
                <c:pt idx="138">
                  <c:v>1.1856</c:v>
                </c:pt>
                <c:pt idx="139">
                  <c:v>1.2</c:v>
                </c:pt>
              </c:numCache>
            </c:numRef>
          </c:val>
        </c:ser>
        <c:marker val="1"/>
        <c:axId val="327054848"/>
        <c:axId val="327056384"/>
      </c:lineChart>
      <c:lineChart>
        <c:grouping val="standard"/>
        <c:ser>
          <c:idx val="1"/>
          <c:order val="1"/>
          <c:tx>
            <c:strRef>
              <c:f>'NEW NEW LIGHT'!$M$1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NEW LIGHT'!$M$2:$M$161</c:f>
              <c:numCache>
                <c:formatCode>General</c:formatCode>
                <c:ptCount val="16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0.23860000000000001</c:v>
                </c:pt>
                <c:pt idx="15">
                  <c:v>0.2349</c:v>
                </c:pt>
                <c:pt idx="16">
                  <c:v>0.23180000000000001</c:v>
                </c:pt>
                <c:pt idx="17">
                  <c:v>0.22900000000000001</c:v>
                </c:pt>
                <c:pt idx="18">
                  <c:v>0.22700000000000001</c:v>
                </c:pt>
                <c:pt idx="19">
                  <c:v>0.224</c:v>
                </c:pt>
                <c:pt idx="20">
                  <c:v>0.221</c:v>
                </c:pt>
                <c:pt idx="21">
                  <c:v>0.21909999999999999</c:v>
                </c:pt>
                <c:pt idx="22">
                  <c:v>0.216</c:v>
                </c:pt>
                <c:pt idx="23">
                  <c:v>0.21560000000000001</c:v>
                </c:pt>
                <c:pt idx="24">
                  <c:v>0.21390000000000001</c:v>
                </c:pt>
                <c:pt idx="25">
                  <c:v>0.2117</c:v>
                </c:pt>
                <c:pt idx="26">
                  <c:v>0.2099</c:v>
                </c:pt>
                <c:pt idx="27">
                  <c:v>0.20860000000000001</c:v>
                </c:pt>
                <c:pt idx="28">
                  <c:v>0.20699999999999999</c:v>
                </c:pt>
                <c:pt idx="29">
                  <c:v>0.2049</c:v>
                </c:pt>
                <c:pt idx="30">
                  <c:v>0.2029</c:v>
                </c:pt>
                <c:pt idx="31">
                  <c:v>0.2016</c:v>
                </c:pt>
                <c:pt idx="32">
                  <c:v>0.20030000000000001</c:v>
                </c:pt>
                <c:pt idx="33">
                  <c:v>0.1996</c:v>
                </c:pt>
                <c:pt idx="34">
                  <c:v>0.1976</c:v>
                </c:pt>
                <c:pt idx="35">
                  <c:v>0.1963</c:v>
                </c:pt>
                <c:pt idx="36">
                  <c:v>0.1946</c:v>
                </c:pt>
                <c:pt idx="37">
                  <c:v>0.19450000000000001</c:v>
                </c:pt>
                <c:pt idx="38">
                  <c:v>0.19309999999999999</c:v>
                </c:pt>
                <c:pt idx="39">
                  <c:v>0.19189999999999999</c:v>
                </c:pt>
                <c:pt idx="40">
                  <c:v>0.19120000000000001</c:v>
                </c:pt>
                <c:pt idx="41">
                  <c:v>0.19</c:v>
                </c:pt>
                <c:pt idx="42">
                  <c:v>0.18959999999999999</c:v>
                </c:pt>
                <c:pt idx="43">
                  <c:v>0.18920000000000001</c:v>
                </c:pt>
                <c:pt idx="44">
                  <c:v>0.18740000000000001</c:v>
                </c:pt>
                <c:pt idx="45">
                  <c:v>0.1875</c:v>
                </c:pt>
                <c:pt idx="46">
                  <c:v>0.18629999999999999</c:v>
                </c:pt>
                <c:pt idx="47">
                  <c:v>0.18579999999999999</c:v>
                </c:pt>
                <c:pt idx="48">
                  <c:v>0.18579999999999999</c:v>
                </c:pt>
                <c:pt idx="49">
                  <c:v>0.18390000000000001</c:v>
                </c:pt>
                <c:pt idx="50">
                  <c:v>0.18390000000000001</c:v>
                </c:pt>
                <c:pt idx="51">
                  <c:v>0.18329999999999999</c:v>
                </c:pt>
                <c:pt idx="52">
                  <c:v>0.1822</c:v>
                </c:pt>
                <c:pt idx="53">
                  <c:v>0.18140000000000001</c:v>
                </c:pt>
                <c:pt idx="54">
                  <c:v>0.18060000000000001</c:v>
                </c:pt>
                <c:pt idx="55">
                  <c:v>0.18079999999999999</c:v>
                </c:pt>
                <c:pt idx="56">
                  <c:v>0.1794</c:v>
                </c:pt>
                <c:pt idx="57">
                  <c:v>0.17960000000000001</c:v>
                </c:pt>
                <c:pt idx="58">
                  <c:v>0.17960000000000001</c:v>
                </c:pt>
                <c:pt idx="59">
                  <c:v>0.1782</c:v>
                </c:pt>
                <c:pt idx="60">
                  <c:v>0.1779</c:v>
                </c:pt>
                <c:pt idx="61">
                  <c:v>0.17680000000000001</c:v>
                </c:pt>
                <c:pt idx="62">
                  <c:v>0.17760000000000001</c:v>
                </c:pt>
                <c:pt idx="63">
                  <c:v>0.1777</c:v>
                </c:pt>
                <c:pt idx="64">
                  <c:v>0.17710000000000001</c:v>
                </c:pt>
                <c:pt idx="65">
                  <c:v>0.1759</c:v>
                </c:pt>
                <c:pt idx="66">
                  <c:v>0.1772</c:v>
                </c:pt>
                <c:pt idx="67">
                  <c:v>0.17660000000000001</c:v>
                </c:pt>
                <c:pt idx="68">
                  <c:v>0.17499999999999999</c:v>
                </c:pt>
                <c:pt idx="69">
                  <c:v>0.1749</c:v>
                </c:pt>
                <c:pt idx="70">
                  <c:v>0.17449999999999999</c:v>
                </c:pt>
                <c:pt idx="71">
                  <c:v>0.1739</c:v>
                </c:pt>
                <c:pt idx="72">
                  <c:v>0.1731</c:v>
                </c:pt>
                <c:pt idx="73">
                  <c:v>0.17249999999999999</c:v>
                </c:pt>
                <c:pt idx="74">
                  <c:v>0.17169999999999999</c:v>
                </c:pt>
                <c:pt idx="75">
                  <c:v>0.1721</c:v>
                </c:pt>
                <c:pt idx="76">
                  <c:v>0.17169999999999999</c:v>
                </c:pt>
                <c:pt idx="77">
                  <c:v>0.17130000000000001</c:v>
                </c:pt>
                <c:pt idx="78">
                  <c:v>0.16969999999999999</c:v>
                </c:pt>
                <c:pt idx="79">
                  <c:v>0.1701</c:v>
                </c:pt>
                <c:pt idx="80">
                  <c:v>0.17030000000000001</c:v>
                </c:pt>
                <c:pt idx="81">
                  <c:v>0.17069999999999999</c:v>
                </c:pt>
                <c:pt idx="82">
                  <c:v>0.1704</c:v>
                </c:pt>
                <c:pt idx="83">
                  <c:v>0.17</c:v>
                </c:pt>
                <c:pt idx="84">
                  <c:v>0.16930000000000001</c:v>
                </c:pt>
                <c:pt idx="85">
                  <c:v>0.16930000000000001</c:v>
                </c:pt>
                <c:pt idx="86">
                  <c:v>0.16889999999999999</c:v>
                </c:pt>
                <c:pt idx="87">
                  <c:v>0.16869999999999999</c:v>
                </c:pt>
                <c:pt idx="88">
                  <c:v>0.1678</c:v>
                </c:pt>
                <c:pt idx="89">
                  <c:v>0.16839999999999999</c:v>
                </c:pt>
                <c:pt idx="90">
                  <c:v>0.16819999999999999</c:v>
                </c:pt>
                <c:pt idx="91">
                  <c:v>0.16880000000000001</c:v>
                </c:pt>
                <c:pt idx="92">
                  <c:v>0.16950000000000001</c:v>
                </c:pt>
                <c:pt idx="93">
                  <c:v>0.16839999999999999</c:v>
                </c:pt>
                <c:pt idx="94">
                  <c:v>0.16800000000000001</c:v>
                </c:pt>
                <c:pt idx="95">
                  <c:v>0.16669999999999999</c:v>
                </c:pt>
                <c:pt idx="96">
                  <c:v>0.16689999999999999</c:v>
                </c:pt>
                <c:pt idx="97">
                  <c:v>0.16639999999999999</c:v>
                </c:pt>
                <c:pt idx="98">
                  <c:v>0.1661</c:v>
                </c:pt>
                <c:pt idx="99">
                  <c:v>0.16639999999999999</c:v>
                </c:pt>
                <c:pt idx="100">
                  <c:v>0.1676</c:v>
                </c:pt>
                <c:pt idx="101">
                  <c:v>0.16789999999999999</c:v>
                </c:pt>
                <c:pt idx="102">
                  <c:v>0.16839999999999999</c:v>
                </c:pt>
                <c:pt idx="103">
                  <c:v>0.16669999999999999</c:v>
                </c:pt>
                <c:pt idx="104">
                  <c:v>0.1681</c:v>
                </c:pt>
                <c:pt idx="105">
                  <c:v>0.16689999999999999</c:v>
                </c:pt>
                <c:pt idx="106">
                  <c:v>0.16789999999999999</c:v>
                </c:pt>
                <c:pt idx="107">
                  <c:v>0.16739999999999999</c:v>
                </c:pt>
                <c:pt idx="108">
                  <c:v>0.1666</c:v>
                </c:pt>
                <c:pt idx="109">
                  <c:v>0.1663</c:v>
                </c:pt>
                <c:pt idx="110">
                  <c:v>0.16639999999999999</c:v>
                </c:pt>
                <c:pt idx="111">
                  <c:v>0.16550000000000001</c:v>
                </c:pt>
                <c:pt idx="112">
                  <c:v>0.16550000000000001</c:v>
                </c:pt>
                <c:pt idx="113">
                  <c:v>0.16639999999999999</c:v>
                </c:pt>
                <c:pt idx="114">
                  <c:v>0.16619999999999999</c:v>
                </c:pt>
                <c:pt idx="115">
                  <c:v>0.1653</c:v>
                </c:pt>
                <c:pt idx="116">
                  <c:v>0.16450000000000001</c:v>
                </c:pt>
                <c:pt idx="117">
                  <c:v>0.16439999999999999</c:v>
                </c:pt>
                <c:pt idx="118">
                  <c:v>0.16439999999999999</c:v>
                </c:pt>
                <c:pt idx="119">
                  <c:v>0.16500000000000001</c:v>
                </c:pt>
                <c:pt idx="120">
                  <c:v>0.1641</c:v>
                </c:pt>
                <c:pt idx="121">
                  <c:v>0.1636</c:v>
                </c:pt>
                <c:pt idx="122">
                  <c:v>0.16309999999999999</c:v>
                </c:pt>
                <c:pt idx="123">
                  <c:v>0.16309999999999999</c:v>
                </c:pt>
                <c:pt idx="124">
                  <c:v>0.1648</c:v>
                </c:pt>
                <c:pt idx="125">
                  <c:v>0.16420000000000001</c:v>
                </c:pt>
                <c:pt idx="126">
                  <c:v>0.1663</c:v>
                </c:pt>
                <c:pt idx="127">
                  <c:v>0.1651</c:v>
                </c:pt>
                <c:pt idx="128">
                  <c:v>0.1668</c:v>
                </c:pt>
                <c:pt idx="129">
                  <c:v>0.1673</c:v>
                </c:pt>
                <c:pt idx="130">
                  <c:v>0.16900000000000001</c:v>
                </c:pt>
                <c:pt idx="131">
                  <c:v>0.16839999999999999</c:v>
                </c:pt>
                <c:pt idx="132">
                  <c:v>0.16880000000000001</c:v>
                </c:pt>
                <c:pt idx="133">
                  <c:v>0.17069999999999999</c:v>
                </c:pt>
                <c:pt idx="134">
                  <c:v>0.17119999999999999</c:v>
                </c:pt>
                <c:pt idx="135">
                  <c:v>0.1686</c:v>
                </c:pt>
                <c:pt idx="136">
                  <c:v>0.16819999999999999</c:v>
                </c:pt>
                <c:pt idx="137">
                  <c:v>0.16669999999999999</c:v>
                </c:pt>
                <c:pt idx="138">
                  <c:v>0.16520000000000001</c:v>
                </c:pt>
                <c:pt idx="139">
                  <c:v>0.1653</c:v>
                </c:pt>
              </c:numCache>
            </c:numRef>
          </c:val>
        </c:ser>
        <c:marker val="1"/>
        <c:axId val="327059712"/>
        <c:axId val="327058176"/>
      </c:lineChart>
      <c:catAx>
        <c:axId val="327054848"/>
        <c:scaling>
          <c:orientation val="minMax"/>
        </c:scaling>
        <c:axPos val="b"/>
        <c:tickLblPos val="nextTo"/>
        <c:crossAx val="327056384"/>
        <c:crosses val="autoZero"/>
        <c:auto val="1"/>
        <c:lblAlgn val="ctr"/>
        <c:lblOffset val="100"/>
      </c:catAx>
      <c:valAx>
        <c:axId val="327056384"/>
        <c:scaling>
          <c:orientation val="minMax"/>
        </c:scaling>
        <c:axPos val="l"/>
        <c:majorGridlines/>
        <c:numFmt formatCode="General" sourceLinked="1"/>
        <c:tickLblPos val="nextTo"/>
        <c:crossAx val="327054848"/>
        <c:crosses val="autoZero"/>
        <c:crossBetween val="between"/>
      </c:valAx>
      <c:valAx>
        <c:axId val="327058176"/>
        <c:scaling>
          <c:orientation val="minMax"/>
        </c:scaling>
        <c:axPos val="r"/>
        <c:numFmt formatCode="General" sourceLinked="1"/>
        <c:tickLblPos val="nextTo"/>
        <c:crossAx val="327059712"/>
        <c:crosses val="max"/>
        <c:crossBetween val="between"/>
      </c:valAx>
      <c:catAx>
        <c:axId val="327059712"/>
        <c:scaling>
          <c:orientation val="minMax"/>
        </c:scaling>
        <c:delete val="1"/>
        <c:axPos val="b"/>
        <c:tickLblPos val="none"/>
        <c:crossAx val="32705817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NEW LIGHT'!$K$1</c:f>
              <c:strCache>
                <c:ptCount val="1"/>
                <c:pt idx="0">
                  <c:v> LAI </c:v>
                </c:pt>
              </c:strCache>
            </c:strRef>
          </c:tx>
          <c:marker>
            <c:symbol val="none"/>
          </c:marker>
          <c:val>
            <c:numRef>
              <c:f>'NEW NEW LIGHT'!$K$2:$K$161</c:f>
              <c:numCache>
                <c:formatCode>General</c:formatCode>
                <c:ptCount val="160"/>
                <c:pt idx="0">
                  <c:v>3.0726</c:v>
                </c:pt>
                <c:pt idx="1">
                  <c:v>3.0710999999999999</c:v>
                </c:pt>
                <c:pt idx="2">
                  <c:v>3.0693000000000001</c:v>
                </c:pt>
                <c:pt idx="3">
                  <c:v>3.0680000000000001</c:v>
                </c:pt>
                <c:pt idx="4">
                  <c:v>3.0665</c:v>
                </c:pt>
                <c:pt idx="5">
                  <c:v>3.0653999999999999</c:v>
                </c:pt>
                <c:pt idx="6">
                  <c:v>3.0644</c:v>
                </c:pt>
                <c:pt idx="7">
                  <c:v>3.0634000000000001</c:v>
                </c:pt>
                <c:pt idx="8">
                  <c:v>3.0628000000000002</c:v>
                </c:pt>
                <c:pt idx="9">
                  <c:v>3.0621</c:v>
                </c:pt>
                <c:pt idx="10">
                  <c:v>3.0615000000000001</c:v>
                </c:pt>
                <c:pt idx="11">
                  <c:v>3.0609000000000002</c:v>
                </c:pt>
                <c:pt idx="12">
                  <c:v>3.0604</c:v>
                </c:pt>
                <c:pt idx="13">
                  <c:v>3.06</c:v>
                </c:pt>
                <c:pt idx="14">
                  <c:v>3.0962999999999998</c:v>
                </c:pt>
                <c:pt idx="15">
                  <c:v>3.1934999999999998</c:v>
                </c:pt>
                <c:pt idx="16">
                  <c:v>3.2801999999999998</c:v>
                </c:pt>
                <c:pt idx="17">
                  <c:v>3.3589000000000002</c:v>
                </c:pt>
                <c:pt idx="18">
                  <c:v>3.4188000000000001</c:v>
                </c:pt>
                <c:pt idx="19">
                  <c:v>3.5105</c:v>
                </c:pt>
                <c:pt idx="20">
                  <c:v>3.6063999999999998</c:v>
                </c:pt>
                <c:pt idx="21">
                  <c:v>3.6686000000000001</c:v>
                </c:pt>
                <c:pt idx="22">
                  <c:v>3.7734999999999999</c:v>
                </c:pt>
                <c:pt idx="23">
                  <c:v>3.7896999999999998</c:v>
                </c:pt>
                <c:pt idx="24">
                  <c:v>3.8498999999999999</c:v>
                </c:pt>
                <c:pt idx="25">
                  <c:v>3.927</c:v>
                </c:pt>
                <c:pt idx="26">
                  <c:v>3.9944999999999999</c:v>
                </c:pt>
                <c:pt idx="27">
                  <c:v>4.0453000000000001</c:v>
                </c:pt>
                <c:pt idx="28">
                  <c:v>4.1078000000000001</c:v>
                </c:pt>
                <c:pt idx="29">
                  <c:v>4.1936</c:v>
                </c:pt>
                <c:pt idx="30">
                  <c:v>4.274</c:v>
                </c:pt>
                <c:pt idx="31">
                  <c:v>4.3300999999999998</c:v>
                </c:pt>
                <c:pt idx="32">
                  <c:v>4.3840000000000003</c:v>
                </c:pt>
                <c:pt idx="33">
                  <c:v>4.4181999999999997</c:v>
                </c:pt>
                <c:pt idx="34">
                  <c:v>4.5065999999999997</c:v>
                </c:pt>
                <c:pt idx="35">
                  <c:v>4.5655000000000001</c:v>
                </c:pt>
                <c:pt idx="36">
                  <c:v>4.6463999999999999</c:v>
                </c:pt>
                <c:pt idx="37">
                  <c:v>4.649</c:v>
                </c:pt>
                <c:pt idx="38">
                  <c:v>4.7179000000000002</c:v>
                </c:pt>
                <c:pt idx="39">
                  <c:v>4.7751000000000001</c:v>
                </c:pt>
                <c:pt idx="40">
                  <c:v>4.8132000000000001</c:v>
                </c:pt>
                <c:pt idx="41">
                  <c:v>4.8688000000000002</c:v>
                </c:pt>
                <c:pt idx="42">
                  <c:v>4.8920000000000003</c:v>
                </c:pt>
                <c:pt idx="43">
                  <c:v>4.9141000000000004</c:v>
                </c:pt>
                <c:pt idx="44">
                  <c:v>5.0054999999999996</c:v>
                </c:pt>
                <c:pt idx="45">
                  <c:v>5.0030000000000001</c:v>
                </c:pt>
                <c:pt idx="46">
                  <c:v>5.0644</c:v>
                </c:pt>
                <c:pt idx="47">
                  <c:v>5.0941000000000001</c:v>
                </c:pt>
                <c:pt idx="48">
                  <c:v>5.0933999999999999</c:v>
                </c:pt>
                <c:pt idx="49">
                  <c:v>5.1965000000000003</c:v>
                </c:pt>
                <c:pt idx="50">
                  <c:v>5.1988000000000003</c:v>
                </c:pt>
                <c:pt idx="51">
                  <c:v>5.2321</c:v>
                </c:pt>
                <c:pt idx="52">
                  <c:v>5.2923</c:v>
                </c:pt>
                <c:pt idx="53">
                  <c:v>5.3421000000000003</c:v>
                </c:pt>
                <c:pt idx="54">
                  <c:v>5.3868999999999998</c:v>
                </c:pt>
                <c:pt idx="55">
                  <c:v>5.3776000000000002</c:v>
                </c:pt>
                <c:pt idx="56">
                  <c:v>5.4603999999999999</c:v>
                </c:pt>
                <c:pt idx="57">
                  <c:v>5.4447000000000001</c:v>
                </c:pt>
                <c:pt idx="58">
                  <c:v>5.4459</c:v>
                </c:pt>
                <c:pt idx="59">
                  <c:v>5.5316999999999998</c:v>
                </c:pt>
                <c:pt idx="60">
                  <c:v>5.5533999999999999</c:v>
                </c:pt>
                <c:pt idx="61">
                  <c:v>5.62</c:v>
                </c:pt>
                <c:pt idx="62">
                  <c:v>5.5721999999999996</c:v>
                </c:pt>
                <c:pt idx="63">
                  <c:v>5.5641999999999996</c:v>
                </c:pt>
                <c:pt idx="64">
                  <c:v>5.6033999999999997</c:v>
                </c:pt>
                <c:pt idx="65">
                  <c:v>5.6787000000000001</c:v>
                </c:pt>
                <c:pt idx="66">
                  <c:v>5.5930999999999997</c:v>
                </c:pt>
                <c:pt idx="67">
                  <c:v>5.6332000000000004</c:v>
                </c:pt>
                <c:pt idx="68">
                  <c:v>5.7348999999999997</c:v>
                </c:pt>
                <c:pt idx="69">
                  <c:v>5.7438000000000002</c:v>
                </c:pt>
                <c:pt idx="70">
                  <c:v>5.7662000000000004</c:v>
                </c:pt>
                <c:pt idx="71">
                  <c:v>5.8078000000000003</c:v>
                </c:pt>
                <c:pt idx="72">
                  <c:v>5.8604000000000003</c:v>
                </c:pt>
                <c:pt idx="73">
                  <c:v>5.8978000000000002</c:v>
                </c:pt>
                <c:pt idx="74">
                  <c:v>5.9562999999999997</c:v>
                </c:pt>
                <c:pt idx="75">
                  <c:v>5.9306999999999999</c:v>
                </c:pt>
                <c:pt idx="76">
                  <c:v>5.9568000000000003</c:v>
                </c:pt>
                <c:pt idx="77">
                  <c:v>5.9813999999999998</c:v>
                </c:pt>
                <c:pt idx="78">
                  <c:v>6.0978000000000003</c:v>
                </c:pt>
                <c:pt idx="79">
                  <c:v>6.0681000000000003</c:v>
                </c:pt>
                <c:pt idx="80">
                  <c:v>6.0540000000000003</c:v>
                </c:pt>
                <c:pt idx="81">
                  <c:v>6.0262000000000002</c:v>
                </c:pt>
                <c:pt idx="82">
                  <c:v>6.0415000000000001</c:v>
                </c:pt>
                <c:pt idx="83">
                  <c:v>6.0728</c:v>
                </c:pt>
                <c:pt idx="84">
                  <c:v>6.1241000000000003</c:v>
                </c:pt>
                <c:pt idx="85">
                  <c:v>6.1189</c:v>
                </c:pt>
                <c:pt idx="86">
                  <c:v>6.1524000000000001</c:v>
                </c:pt>
                <c:pt idx="87">
                  <c:v>6.1668000000000003</c:v>
                </c:pt>
                <c:pt idx="88">
                  <c:v>6.2301000000000002</c:v>
                </c:pt>
                <c:pt idx="89">
                  <c:v>6.1898</c:v>
                </c:pt>
                <c:pt idx="90">
                  <c:v>6.2008000000000001</c:v>
                </c:pt>
                <c:pt idx="91">
                  <c:v>6.1577999999999999</c:v>
                </c:pt>
                <c:pt idx="92">
                  <c:v>6.1077000000000004</c:v>
                </c:pt>
                <c:pt idx="93">
                  <c:v>6.1871999999999998</c:v>
                </c:pt>
                <c:pt idx="94">
                  <c:v>6.2173999999999996</c:v>
                </c:pt>
                <c:pt idx="95">
                  <c:v>6.3090000000000002</c:v>
                </c:pt>
                <c:pt idx="96">
                  <c:v>6.2942</c:v>
                </c:pt>
                <c:pt idx="97">
                  <c:v>6.3300999999999998</c:v>
                </c:pt>
                <c:pt idx="98">
                  <c:v>6.3516000000000004</c:v>
                </c:pt>
                <c:pt idx="99">
                  <c:v>6.3341000000000003</c:v>
                </c:pt>
                <c:pt idx="100">
                  <c:v>6.2438000000000002</c:v>
                </c:pt>
                <c:pt idx="101">
                  <c:v>6.2149999999999999</c:v>
                </c:pt>
                <c:pt idx="102">
                  <c:v>6.1805000000000003</c:v>
                </c:pt>
                <c:pt idx="103">
                  <c:v>6.3056000000000001</c:v>
                </c:pt>
                <c:pt idx="104">
                  <c:v>6.2058999999999997</c:v>
                </c:pt>
                <c:pt idx="105">
                  <c:v>6.2878999999999996</c:v>
                </c:pt>
                <c:pt idx="106">
                  <c:v>6.22</c:v>
                </c:pt>
                <c:pt idx="107">
                  <c:v>6.2568999999999999</c:v>
                </c:pt>
                <c:pt idx="108">
                  <c:v>6.3106</c:v>
                </c:pt>
                <c:pt idx="109">
                  <c:v>6.3372000000000002</c:v>
                </c:pt>
                <c:pt idx="110">
                  <c:v>6.3258000000000001</c:v>
                </c:pt>
                <c:pt idx="111">
                  <c:v>6.3975999999999997</c:v>
                </c:pt>
                <c:pt idx="112">
                  <c:v>6.3925999999999998</c:v>
                </c:pt>
                <c:pt idx="113">
                  <c:v>6.3251999999999997</c:v>
                </c:pt>
                <c:pt idx="114">
                  <c:v>6.3413000000000004</c:v>
                </c:pt>
                <c:pt idx="115">
                  <c:v>6.4097999999999997</c:v>
                </c:pt>
                <c:pt idx="116">
                  <c:v>6.4672000000000001</c:v>
                </c:pt>
                <c:pt idx="117">
                  <c:v>6.4786999999999999</c:v>
                </c:pt>
                <c:pt idx="118">
                  <c:v>6.4770000000000003</c:v>
                </c:pt>
                <c:pt idx="119">
                  <c:v>6.4306999999999999</c:v>
                </c:pt>
                <c:pt idx="120">
                  <c:v>6.5021000000000004</c:v>
                </c:pt>
                <c:pt idx="121">
                  <c:v>6.5368000000000004</c:v>
                </c:pt>
                <c:pt idx="122">
                  <c:v>6.5811000000000002</c:v>
                </c:pt>
                <c:pt idx="123">
                  <c:v>6.5758000000000001</c:v>
                </c:pt>
                <c:pt idx="124">
                  <c:v>6.444</c:v>
                </c:pt>
                <c:pt idx="125">
                  <c:v>6.4916999999999998</c:v>
                </c:pt>
                <c:pt idx="126">
                  <c:v>6.3308999999999997</c:v>
                </c:pt>
                <c:pt idx="127">
                  <c:v>6.4179000000000004</c:v>
                </c:pt>
                <c:pt idx="128">
                  <c:v>6.2872000000000003</c:v>
                </c:pt>
                <c:pt idx="129">
                  <c:v>6.2533000000000003</c:v>
                </c:pt>
                <c:pt idx="130">
                  <c:v>6.1275000000000004</c:v>
                </c:pt>
                <c:pt idx="131">
                  <c:v>6.1722000000000001</c:v>
                </c:pt>
                <c:pt idx="132">
                  <c:v>6.1369999999999996</c:v>
                </c:pt>
                <c:pt idx="133">
                  <c:v>6.0015000000000001</c:v>
                </c:pt>
                <c:pt idx="134">
                  <c:v>5.9664000000000001</c:v>
                </c:pt>
                <c:pt idx="135">
                  <c:v>6.1492000000000004</c:v>
                </c:pt>
                <c:pt idx="136">
                  <c:v>6.1783999999999999</c:v>
                </c:pt>
                <c:pt idx="137">
                  <c:v>6.2887000000000004</c:v>
                </c:pt>
                <c:pt idx="138">
                  <c:v>6.4074999999999998</c:v>
                </c:pt>
                <c:pt idx="139">
                  <c:v>6.3960999999999997</c:v>
                </c:pt>
              </c:numCache>
            </c:numRef>
          </c:val>
        </c:ser>
        <c:marker val="1"/>
        <c:axId val="327681536"/>
        <c:axId val="327683072"/>
      </c:lineChart>
      <c:catAx>
        <c:axId val="327681536"/>
        <c:scaling>
          <c:orientation val="minMax"/>
        </c:scaling>
        <c:axPos val="b"/>
        <c:tickLblPos val="nextTo"/>
        <c:crossAx val="327683072"/>
        <c:crosses val="autoZero"/>
        <c:auto val="1"/>
        <c:lblAlgn val="ctr"/>
        <c:lblOffset val="100"/>
      </c:catAx>
      <c:valAx>
        <c:axId val="327683072"/>
        <c:scaling>
          <c:orientation val="minMax"/>
        </c:scaling>
        <c:axPos val="l"/>
        <c:majorGridlines/>
        <c:numFmt formatCode="General" sourceLinked="1"/>
        <c:tickLblPos val="nextTo"/>
        <c:crossAx val="32768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'NEW NEW LIGHT'!$L$1</c:f>
              <c:strCache>
                <c:ptCount val="1"/>
                <c:pt idx="0">
                  <c:v>  CC </c:v>
                </c:pt>
              </c:strCache>
            </c:strRef>
          </c:tx>
          <c:marker>
            <c:symbol val="none"/>
          </c:marker>
          <c:val>
            <c:numRef>
              <c:f>'NEW NEW LIGHT'!$L$2:$L$161</c:f>
              <c:numCache>
                <c:formatCode>General</c:formatCode>
                <c:ptCount val="160"/>
                <c:pt idx="0">
                  <c:v>0.42649999999999999</c:v>
                </c:pt>
                <c:pt idx="1">
                  <c:v>0.4803</c:v>
                </c:pt>
                <c:pt idx="2">
                  <c:v>0.56000000000000005</c:v>
                </c:pt>
                <c:pt idx="3">
                  <c:v>0.61980000000000002</c:v>
                </c:pt>
                <c:pt idx="4">
                  <c:v>0.70199999999999996</c:v>
                </c:pt>
                <c:pt idx="5">
                  <c:v>0.76190000000000002</c:v>
                </c:pt>
                <c:pt idx="6">
                  <c:v>0.83140000000000003</c:v>
                </c:pt>
                <c:pt idx="7">
                  <c:v>0.89849999999999997</c:v>
                </c:pt>
                <c:pt idx="8">
                  <c:v>0.94479999999999997</c:v>
                </c:pt>
                <c:pt idx="9">
                  <c:v>0.99729999999999996</c:v>
                </c:pt>
                <c:pt idx="10">
                  <c:v>1.0489999999999999</c:v>
                </c:pt>
                <c:pt idx="11">
                  <c:v>1.0966</c:v>
                </c:pt>
                <c:pt idx="12">
                  <c:v>1.1407</c:v>
                </c:pt>
                <c:pt idx="13">
                  <c:v>1.1806000000000001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1.1890000000000001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1.1879</c:v>
                </c:pt>
                <c:pt idx="35">
                  <c:v>1.1879</c:v>
                </c:pt>
                <c:pt idx="36">
                  <c:v>1.1878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1.1873</c:v>
                </c:pt>
                <c:pt idx="45">
                  <c:v>1.2</c:v>
                </c:pt>
                <c:pt idx="46">
                  <c:v>1.1872</c:v>
                </c:pt>
                <c:pt idx="47">
                  <c:v>1.1872</c:v>
                </c:pt>
                <c:pt idx="48">
                  <c:v>1.2</c:v>
                </c:pt>
                <c:pt idx="49">
                  <c:v>1.1871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1.1867000000000001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1.1865000000000001</c:v>
                </c:pt>
                <c:pt idx="62">
                  <c:v>1.2</c:v>
                </c:pt>
                <c:pt idx="63">
                  <c:v>1.2</c:v>
                </c:pt>
                <c:pt idx="64">
                  <c:v>1.1866000000000001</c:v>
                </c:pt>
                <c:pt idx="65">
                  <c:v>1.1865000000000001</c:v>
                </c:pt>
                <c:pt idx="66">
                  <c:v>1.2</c:v>
                </c:pt>
                <c:pt idx="67">
                  <c:v>1.2</c:v>
                </c:pt>
                <c:pt idx="68">
                  <c:v>1.1863999999999999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1.1859999999999999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1.1858</c:v>
                </c:pt>
                <c:pt idx="89">
                  <c:v>1.1859</c:v>
                </c:pt>
                <c:pt idx="90">
                  <c:v>1.1859</c:v>
                </c:pt>
                <c:pt idx="91">
                  <c:v>1.1859</c:v>
                </c:pt>
                <c:pt idx="92">
                  <c:v>1.2</c:v>
                </c:pt>
                <c:pt idx="93">
                  <c:v>1.1859</c:v>
                </c:pt>
                <c:pt idx="94">
                  <c:v>1.1858</c:v>
                </c:pt>
                <c:pt idx="95">
                  <c:v>1.1857</c:v>
                </c:pt>
                <c:pt idx="96">
                  <c:v>1.1857</c:v>
                </c:pt>
                <c:pt idx="97">
                  <c:v>1.1857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1.1857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1.2</c:v>
                </c:pt>
                <c:pt idx="121">
                  <c:v>1.1855</c:v>
                </c:pt>
                <c:pt idx="122">
                  <c:v>1.1854</c:v>
                </c:pt>
                <c:pt idx="123">
                  <c:v>1.1854</c:v>
                </c:pt>
                <c:pt idx="124">
                  <c:v>1.2</c:v>
                </c:pt>
                <c:pt idx="125">
                  <c:v>1.1855</c:v>
                </c:pt>
                <c:pt idx="126">
                  <c:v>1.2</c:v>
                </c:pt>
                <c:pt idx="127">
                  <c:v>1.1856</c:v>
                </c:pt>
                <c:pt idx="128">
                  <c:v>1.2</c:v>
                </c:pt>
                <c:pt idx="129">
                  <c:v>1.1858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1.1859</c:v>
                </c:pt>
                <c:pt idx="136">
                  <c:v>1.2</c:v>
                </c:pt>
                <c:pt idx="137">
                  <c:v>1.2</c:v>
                </c:pt>
                <c:pt idx="138">
                  <c:v>1.1856</c:v>
                </c:pt>
                <c:pt idx="139">
                  <c:v>1.2</c:v>
                </c:pt>
              </c:numCache>
            </c:numRef>
          </c:val>
        </c:ser>
        <c:marker val="1"/>
        <c:axId val="109685376"/>
        <c:axId val="109687168"/>
      </c:lineChart>
      <c:lineChart>
        <c:grouping val="standard"/>
        <c:ser>
          <c:idx val="1"/>
          <c:order val="1"/>
          <c:tx>
            <c:strRef>
              <c:f>'NEW NEW LIGHT'!$M$1</c:f>
              <c:strCache>
                <c:ptCount val="1"/>
                <c:pt idx="0">
                  <c:v>DBHDC </c:v>
                </c:pt>
              </c:strCache>
            </c:strRef>
          </c:tx>
          <c:marker>
            <c:symbol val="none"/>
          </c:marker>
          <c:val>
            <c:numRef>
              <c:f>'NEW NEW LIGHT'!$M$2:$M$161</c:f>
              <c:numCache>
                <c:formatCode>General</c:formatCode>
                <c:ptCount val="16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0.23860000000000001</c:v>
                </c:pt>
                <c:pt idx="15">
                  <c:v>0.2349</c:v>
                </c:pt>
                <c:pt idx="16">
                  <c:v>0.23180000000000001</c:v>
                </c:pt>
                <c:pt idx="17">
                  <c:v>0.22900000000000001</c:v>
                </c:pt>
                <c:pt idx="18">
                  <c:v>0.22700000000000001</c:v>
                </c:pt>
                <c:pt idx="19">
                  <c:v>0.224</c:v>
                </c:pt>
                <c:pt idx="20">
                  <c:v>0.221</c:v>
                </c:pt>
                <c:pt idx="21">
                  <c:v>0.21909999999999999</c:v>
                </c:pt>
                <c:pt idx="22">
                  <c:v>0.216</c:v>
                </c:pt>
                <c:pt idx="23">
                  <c:v>0.21560000000000001</c:v>
                </c:pt>
                <c:pt idx="24">
                  <c:v>0.21390000000000001</c:v>
                </c:pt>
                <c:pt idx="25">
                  <c:v>0.2117</c:v>
                </c:pt>
                <c:pt idx="26">
                  <c:v>0.2099</c:v>
                </c:pt>
                <c:pt idx="27">
                  <c:v>0.20860000000000001</c:v>
                </c:pt>
                <c:pt idx="28">
                  <c:v>0.20699999999999999</c:v>
                </c:pt>
                <c:pt idx="29">
                  <c:v>0.2049</c:v>
                </c:pt>
                <c:pt idx="30">
                  <c:v>0.2029</c:v>
                </c:pt>
                <c:pt idx="31">
                  <c:v>0.2016</c:v>
                </c:pt>
                <c:pt idx="32">
                  <c:v>0.20030000000000001</c:v>
                </c:pt>
                <c:pt idx="33">
                  <c:v>0.1996</c:v>
                </c:pt>
                <c:pt idx="34">
                  <c:v>0.1976</c:v>
                </c:pt>
                <c:pt idx="35">
                  <c:v>0.1963</c:v>
                </c:pt>
                <c:pt idx="36">
                  <c:v>0.1946</c:v>
                </c:pt>
                <c:pt idx="37">
                  <c:v>0.19450000000000001</c:v>
                </c:pt>
                <c:pt idx="38">
                  <c:v>0.19309999999999999</c:v>
                </c:pt>
                <c:pt idx="39">
                  <c:v>0.19189999999999999</c:v>
                </c:pt>
                <c:pt idx="40">
                  <c:v>0.19120000000000001</c:v>
                </c:pt>
                <c:pt idx="41">
                  <c:v>0.19</c:v>
                </c:pt>
                <c:pt idx="42">
                  <c:v>0.18959999999999999</c:v>
                </c:pt>
                <c:pt idx="43">
                  <c:v>0.18920000000000001</c:v>
                </c:pt>
                <c:pt idx="44">
                  <c:v>0.18740000000000001</c:v>
                </c:pt>
                <c:pt idx="45">
                  <c:v>0.1875</c:v>
                </c:pt>
                <c:pt idx="46">
                  <c:v>0.18629999999999999</c:v>
                </c:pt>
                <c:pt idx="47">
                  <c:v>0.18579999999999999</c:v>
                </c:pt>
                <c:pt idx="48">
                  <c:v>0.18579999999999999</c:v>
                </c:pt>
                <c:pt idx="49">
                  <c:v>0.18390000000000001</c:v>
                </c:pt>
                <c:pt idx="50">
                  <c:v>0.18390000000000001</c:v>
                </c:pt>
                <c:pt idx="51">
                  <c:v>0.18329999999999999</c:v>
                </c:pt>
                <c:pt idx="52">
                  <c:v>0.1822</c:v>
                </c:pt>
                <c:pt idx="53">
                  <c:v>0.18140000000000001</c:v>
                </c:pt>
                <c:pt idx="54">
                  <c:v>0.18060000000000001</c:v>
                </c:pt>
                <c:pt idx="55">
                  <c:v>0.18079999999999999</c:v>
                </c:pt>
                <c:pt idx="56">
                  <c:v>0.1794</c:v>
                </c:pt>
                <c:pt idx="57">
                  <c:v>0.17960000000000001</c:v>
                </c:pt>
                <c:pt idx="58">
                  <c:v>0.17960000000000001</c:v>
                </c:pt>
                <c:pt idx="59">
                  <c:v>0.1782</c:v>
                </c:pt>
                <c:pt idx="60">
                  <c:v>0.1779</c:v>
                </c:pt>
                <c:pt idx="61">
                  <c:v>0.17680000000000001</c:v>
                </c:pt>
                <c:pt idx="62">
                  <c:v>0.17760000000000001</c:v>
                </c:pt>
                <c:pt idx="63">
                  <c:v>0.1777</c:v>
                </c:pt>
                <c:pt idx="64">
                  <c:v>0.17710000000000001</c:v>
                </c:pt>
                <c:pt idx="65">
                  <c:v>0.1759</c:v>
                </c:pt>
                <c:pt idx="66">
                  <c:v>0.1772</c:v>
                </c:pt>
                <c:pt idx="67">
                  <c:v>0.17660000000000001</c:v>
                </c:pt>
                <c:pt idx="68">
                  <c:v>0.17499999999999999</c:v>
                </c:pt>
                <c:pt idx="69">
                  <c:v>0.1749</c:v>
                </c:pt>
                <c:pt idx="70">
                  <c:v>0.17449999999999999</c:v>
                </c:pt>
                <c:pt idx="71">
                  <c:v>0.1739</c:v>
                </c:pt>
                <c:pt idx="72">
                  <c:v>0.1731</c:v>
                </c:pt>
                <c:pt idx="73">
                  <c:v>0.17249999999999999</c:v>
                </c:pt>
                <c:pt idx="74">
                  <c:v>0.17169999999999999</c:v>
                </c:pt>
                <c:pt idx="75">
                  <c:v>0.1721</c:v>
                </c:pt>
                <c:pt idx="76">
                  <c:v>0.17169999999999999</c:v>
                </c:pt>
                <c:pt idx="77">
                  <c:v>0.17130000000000001</c:v>
                </c:pt>
                <c:pt idx="78">
                  <c:v>0.16969999999999999</c:v>
                </c:pt>
                <c:pt idx="79">
                  <c:v>0.1701</c:v>
                </c:pt>
                <c:pt idx="80">
                  <c:v>0.17030000000000001</c:v>
                </c:pt>
                <c:pt idx="81">
                  <c:v>0.17069999999999999</c:v>
                </c:pt>
                <c:pt idx="82">
                  <c:v>0.1704</c:v>
                </c:pt>
                <c:pt idx="83">
                  <c:v>0.17</c:v>
                </c:pt>
                <c:pt idx="84">
                  <c:v>0.16930000000000001</c:v>
                </c:pt>
                <c:pt idx="85">
                  <c:v>0.16930000000000001</c:v>
                </c:pt>
                <c:pt idx="86">
                  <c:v>0.16889999999999999</c:v>
                </c:pt>
                <c:pt idx="87">
                  <c:v>0.16869999999999999</c:v>
                </c:pt>
                <c:pt idx="88">
                  <c:v>0.1678</c:v>
                </c:pt>
                <c:pt idx="89">
                  <c:v>0.16839999999999999</c:v>
                </c:pt>
                <c:pt idx="90">
                  <c:v>0.16819999999999999</c:v>
                </c:pt>
                <c:pt idx="91">
                  <c:v>0.16880000000000001</c:v>
                </c:pt>
                <c:pt idx="92">
                  <c:v>0.16950000000000001</c:v>
                </c:pt>
                <c:pt idx="93">
                  <c:v>0.16839999999999999</c:v>
                </c:pt>
                <c:pt idx="94">
                  <c:v>0.16800000000000001</c:v>
                </c:pt>
                <c:pt idx="95">
                  <c:v>0.16669999999999999</c:v>
                </c:pt>
                <c:pt idx="96">
                  <c:v>0.16689999999999999</c:v>
                </c:pt>
                <c:pt idx="97">
                  <c:v>0.16639999999999999</c:v>
                </c:pt>
                <c:pt idx="98">
                  <c:v>0.1661</c:v>
                </c:pt>
                <c:pt idx="99">
                  <c:v>0.16639999999999999</c:v>
                </c:pt>
                <c:pt idx="100">
                  <c:v>0.1676</c:v>
                </c:pt>
                <c:pt idx="101">
                  <c:v>0.16789999999999999</c:v>
                </c:pt>
                <c:pt idx="102">
                  <c:v>0.16839999999999999</c:v>
                </c:pt>
                <c:pt idx="103">
                  <c:v>0.16669999999999999</c:v>
                </c:pt>
                <c:pt idx="104">
                  <c:v>0.1681</c:v>
                </c:pt>
                <c:pt idx="105">
                  <c:v>0.16689999999999999</c:v>
                </c:pt>
                <c:pt idx="106">
                  <c:v>0.16789999999999999</c:v>
                </c:pt>
                <c:pt idx="107">
                  <c:v>0.16739999999999999</c:v>
                </c:pt>
                <c:pt idx="108">
                  <c:v>0.1666</c:v>
                </c:pt>
                <c:pt idx="109">
                  <c:v>0.1663</c:v>
                </c:pt>
                <c:pt idx="110">
                  <c:v>0.16639999999999999</c:v>
                </c:pt>
                <c:pt idx="111">
                  <c:v>0.16550000000000001</c:v>
                </c:pt>
                <c:pt idx="112">
                  <c:v>0.16550000000000001</c:v>
                </c:pt>
                <c:pt idx="113">
                  <c:v>0.16639999999999999</c:v>
                </c:pt>
                <c:pt idx="114">
                  <c:v>0.16619999999999999</c:v>
                </c:pt>
                <c:pt idx="115">
                  <c:v>0.1653</c:v>
                </c:pt>
                <c:pt idx="116">
                  <c:v>0.16450000000000001</c:v>
                </c:pt>
                <c:pt idx="117">
                  <c:v>0.16439999999999999</c:v>
                </c:pt>
                <c:pt idx="118">
                  <c:v>0.16439999999999999</c:v>
                </c:pt>
                <c:pt idx="119">
                  <c:v>0.16500000000000001</c:v>
                </c:pt>
                <c:pt idx="120">
                  <c:v>0.1641</c:v>
                </c:pt>
                <c:pt idx="121">
                  <c:v>0.1636</c:v>
                </c:pt>
                <c:pt idx="122">
                  <c:v>0.16309999999999999</c:v>
                </c:pt>
                <c:pt idx="123">
                  <c:v>0.16309999999999999</c:v>
                </c:pt>
                <c:pt idx="124">
                  <c:v>0.1648</c:v>
                </c:pt>
                <c:pt idx="125">
                  <c:v>0.16420000000000001</c:v>
                </c:pt>
                <c:pt idx="126">
                  <c:v>0.1663</c:v>
                </c:pt>
                <c:pt idx="127">
                  <c:v>0.1651</c:v>
                </c:pt>
                <c:pt idx="128">
                  <c:v>0.1668</c:v>
                </c:pt>
                <c:pt idx="129">
                  <c:v>0.1673</c:v>
                </c:pt>
                <c:pt idx="130">
                  <c:v>0.16900000000000001</c:v>
                </c:pt>
                <c:pt idx="131">
                  <c:v>0.16839999999999999</c:v>
                </c:pt>
                <c:pt idx="132">
                  <c:v>0.16880000000000001</c:v>
                </c:pt>
                <c:pt idx="133">
                  <c:v>0.17069999999999999</c:v>
                </c:pt>
                <c:pt idx="134">
                  <c:v>0.17119999999999999</c:v>
                </c:pt>
                <c:pt idx="135">
                  <c:v>0.1686</c:v>
                </c:pt>
                <c:pt idx="136">
                  <c:v>0.16819999999999999</c:v>
                </c:pt>
                <c:pt idx="137">
                  <c:v>0.16669999999999999</c:v>
                </c:pt>
                <c:pt idx="138">
                  <c:v>0.16520000000000001</c:v>
                </c:pt>
                <c:pt idx="139">
                  <c:v>0.1653</c:v>
                </c:pt>
              </c:numCache>
            </c:numRef>
          </c:val>
        </c:ser>
        <c:marker val="1"/>
        <c:axId val="109690240"/>
        <c:axId val="109688704"/>
      </c:lineChart>
      <c:catAx>
        <c:axId val="109685376"/>
        <c:scaling>
          <c:orientation val="minMax"/>
        </c:scaling>
        <c:axPos val="b"/>
        <c:tickLblPos val="nextTo"/>
        <c:crossAx val="109687168"/>
        <c:crosses val="autoZero"/>
        <c:auto val="1"/>
        <c:lblAlgn val="ctr"/>
        <c:lblOffset val="100"/>
      </c:catAx>
      <c:valAx>
        <c:axId val="109687168"/>
        <c:scaling>
          <c:orientation val="minMax"/>
        </c:scaling>
        <c:axPos val="l"/>
        <c:majorGridlines/>
        <c:numFmt formatCode="General" sourceLinked="1"/>
        <c:tickLblPos val="nextTo"/>
        <c:crossAx val="109685376"/>
        <c:crosses val="autoZero"/>
        <c:crossBetween val="between"/>
      </c:valAx>
      <c:valAx>
        <c:axId val="109688704"/>
        <c:scaling>
          <c:orientation val="minMax"/>
        </c:scaling>
        <c:axPos val="r"/>
        <c:numFmt formatCode="General" sourceLinked="1"/>
        <c:tickLblPos val="nextTo"/>
        <c:crossAx val="109690240"/>
        <c:crosses val="max"/>
        <c:crossBetween val="between"/>
      </c:valAx>
      <c:catAx>
        <c:axId val="109690240"/>
        <c:scaling>
          <c:orientation val="minMax"/>
        </c:scaling>
        <c:delete val="1"/>
        <c:axPos val="b"/>
        <c:tickLblPos val="none"/>
        <c:crossAx val="1096887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'NEW NEW LIGHT'!$K$1</c:f>
              <c:strCache>
                <c:ptCount val="1"/>
                <c:pt idx="0">
                  <c:v> LAI </c:v>
                </c:pt>
              </c:strCache>
            </c:strRef>
          </c:tx>
          <c:marker>
            <c:symbol val="none"/>
          </c:marker>
          <c:val>
            <c:numRef>
              <c:f>'NEW NEW LIGHT'!$K$2:$K$161</c:f>
              <c:numCache>
                <c:formatCode>General</c:formatCode>
                <c:ptCount val="160"/>
                <c:pt idx="0">
                  <c:v>3.0726</c:v>
                </c:pt>
                <c:pt idx="1">
                  <c:v>3.0710999999999999</c:v>
                </c:pt>
                <c:pt idx="2">
                  <c:v>3.0693000000000001</c:v>
                </c:pt>
                <c:pt idx="3">
                  <c:v>3.0680000000000001</c:v>
                </c:pt>
                <c:pt idx="4">
                  <c:v>3.0665</c:v>
                </c:pt>
                <c:pt idx="5">
                  <c:v>3.0653999999999999</c:v>
                </c:pt>
                <c:pt idx="6">
                  <c:v>3.0644</c:v>
                </c:pt>
                <c:pt idx="7">
                  <c:v>3.0634000000000001</c:v>
                </c:pt>
                <c:pt idx="8">
                  <c:v>3.0628000000000002</c:v>
                </c:pt>
                <c:pt idx="9">
                  <c:v>3.0621</c:v>
                </c:pt>
                <c:pt idx="10">
                  <c:v>3.0615000000000001</c:v>
                </c:pt>
                <c:pt idx="11">
                  <c:v>3.0609000000000002</c:v>
                </c:pt>
                <c:pt idx="12">
                  <c:v>3.0604</c:v>
                </c:pt>
                <c:pt idx="13">
                  <c:v>3.06</c:v>
                </c:pt>
                <c:pt idx="14">
                  <c:v>3.0962999999999998</c:v>
                </c:pt>
                <c:pt idx="15">
                  <c:v>3.1934999999999998</c:v>
                </c:pt>
                <c:pt idx="16">
                  <c:v>3.2801999999999998</c:v>
                </c:pt>
                <c:pt idx="17">
                  <c:v>3.3589000000000002</c:v>
                </c:pt>
                <c:pt idx="18">
                  <c:v>3.4188000000000001</c:v>
                </c:pt>
                <c:pt idx="19">
                  <c:v>3.5105</c:v>
                </c:pt>
                <c:pt idx="20">
                  <c:v>3.6063999999999998</c:v>
                </c:pt>
                <c:pt idx="21">
                  <c:v>3.6686000000000001</c:v>
                </c:pt>
                <c:pt idx="22">
                  <c:v>3.7734999999999999</c:v>
                </c:pt>
                <c:pt idx="23">
                  <c:v>3.7896999999999998</c:v>
                </c:pt>
                <c:pt idx="24">
                  <c:v>3.8498999999999999</c:v>
                </c:pt>
                <c:pt idx="25">
                  <c:v>3.927</c:v>
                </c:pt>
                <c:pt idx="26">
                  <c:v>3.9944999999999999</c:v>
                </c:pt>
                <c:pt idx="27">
                  <c:v>4.0453000000000001</c:v>
                </c:pt>
                <c:pt idx="28">
                  <c:v>4.1078000000000001</c:v>
                </c:pt>
                <c:pt idx="29">
                  <c:v>4.1936</c:v>
                </c:pt>
                <c:pt idx="30">
                  <c:v>4.274</c:v>
                </c:pt>
                <c:pt idx="31">
                  <c:v>4.3300999999999998</c:v>
                </c:pt>
                <c:pt idx="32">
                  <c:v>4.3840000000000003</c:v>
                </c:pt>
                <c:pt idx="33">
                  <c:v>4.4181999999999997</c:v>
                </c:pt>
                <c:pt idx="34">
                  <c:v>4.5065999999999997</c:v>
                </c:pt>
                <c:pt idx="35">
                  <c:v>4.5655000000000001</c:v>
                </c:pt>
                <c:pt idx="36">
                  <c:v>4.6463999999999999</c:v>
                </c:pt>
                <c:pt idx="37">
                  <c:v>4.649</c:v>
                </c:pt>
                <c:pt idx="38">
                  <c:v>4.7179000000000002</c:v>
                </c:pt>
                <c:pt idx="39">
                  <c:v>4.7751000000000001</c:v>
                </c:pt>
                <c:pt idx="40">
                  <c:v>4.8132000000000001</c:v>
                </c:pt>
                <c:pt idx="41">
                  <c:v>4.8688000000000002</c:v>
                </c:pt>
                <c:pt idx="42">
                  <c:v>4.8920000000000003</c:v>
                </c:pt>
                <c:pt idx="43">
                  <c:v>4.9141000000000004</c:v>
                </c:pt>
                <c:pt idx="44">
                  <c:v>5.0054999999999996</c:v>
                </c:pt>
                <c:pt idx="45">
                  <c:v>5.0030000000000001</c:v>
                </c:pt>
                <c:pt idx="46">
                  <c:v>5.0644</c:v>
                </c:pt>
                <c:pt idx="47">
                  <c:v>5.0941000000000001</c:v>
                </c:pt>
                <c:pt idx="48">
                  <c:v>5.0933999999999999</c:v>
                </c:pt>
                <c:pt idx="49">
                  <c:v>5.1965000000000003</c:v>
                </c:pt>
                <c:pt idx="50">
                  <c:v>5.1988000000000003</c:v>
                </c:pt>
                <c:pt idx="51">
                  <c:v>5.2321</c:v>
                </c:pt>
                <c:pt idx="52">
                  <c:v>5.2923</c:v>
                </c:pt>
                <c:pt idx="53">
                  <c:v>5.3421000000000003</c:v>
                </c:pt>
                <c:pt idx="54">
                  <c:v>5.3868999999999998</c:v>
                </c:pt>
                <c:pt idx="55">
                  <c:v>5.3776000000000002</c:v>
                </c:pt>
                <c:pt idx="56">
                  <c:v>5.4603999999999999</c:v>
                </c:pt>
                <c:pt idx="57">
                  <c:v>5.4447000000000001</c:v>
                </c:pt>
                <c:pt idx="58">
                  <c:v>5.4459</c:v>
                </c:pt>
                <c:pt idx="59">
                  <c:v>5.5316999999999998</c:v>
                </c:pt>
                <c:pt idx="60">
                  <c:v>5.5533999999999999</c:v>
                </c:pt>
                <c:pt idx="61">
                  <c:v>5.62</c:v>
                </c:pt>
                <c:pt idx="62">
                  <c:v>5.5721999999999996</c:v>
                </c:pt>
                <c:pt idx="63">
                  <c:v>5.5641999999999996</c:v>
                </c:pt>
                <c:pt idx="64">
                  <c:v>5.6033999999999997</c:v>
                </c:pt>
                <c:pt idx="65">
                  <c:v>5.6787000000000001</c:v>
                </c:pt>
                <c:pt idx="66">
                  <c:v>5.5930999999999997</c:v>
                </c:pt>
                <c:pt idx="67">
                  <c:v>5.6332000000000004</c:v>
                </c:pt>
                <c:pt idx="68">
                  <c:v>5.7348999999999997</c:v>
                </c:pt>
                <c:pt idx="69">
                  <c:v>5.7438000000000002</c:v>
                </c:pt>
                <c:pt idx="70">
                  <c:v>5.7662000000000004</c:v>
                </c:pt>
                <c:pt idx="71">
                  <c:v>5.8078000000000003</c:v>
                </c:pt>
                <c:pt idx="72">
                  <c:v>5.8604000000000003</c:v>
                </c:pt>
                <c:pt idx="73">
                  <c:v>5.8978000000000002</c:v>
                </c:pt>
                <c:pt idx="74">
                  <c:v>5.9562999999999997</c:v>
                </c:pt>
                <c:pt idx="75">
                  <c:v>5.9306999999999999</c:v>
                </c:pt>
                <c:pt idx="76">
                  <c:v>5.9568000000000003</c:v>
                </c:pt>
                <c:pt idx="77">
                  <c:v>5.9813999999999998</c:v>
                </c:pt>
                <c:pt idx="78">
                  <c:v>6.0978000000000003</c:v>
                </c:pt>
                <c:pt idx="79">
                  <c:v>6.0681000000000003</c:v>
                </c:pt>
                <c:pt idx="80">
                  <c:v>6.0540000000000003</c:v>
                </c:pt>
                <c:pt idx="81">
                  <c:v>6.0262000000000002</c:v>
                </c:pt>
                <c:pt idx="82">
                  <c:v>6.0415000000000001</c:v>
                </c:pt>
                <c:pt idx="83">
                  <c:v>6.0728</c:v>
                </c:pt>
                <c:pt idx="84">
                  <c:v>6.1241000000000003</c:v>
                </c:pt>
                <c:pt idx="85">
                  <c:v>6.1189</c:v>
                </c:pt>
                <c:pt idx="86">
                  <c:v>6.1524000000000001</c:v>
                </c:pt>
                <c:pt idx="87">
                  <c:v>6.1668000000000003</c:v>
                </c:pt>
                <c:pt idx="88">
                  <c:v>6.2301000000000002</c:v>
                </c:pt>
                <c:pt idx="89">
                  <c:v>6.1898</c:v>
                </c:pt>
                <c:pt idx="90">
                  <c:v>6.2008000000000001</c:v>
                </c:pt>
                <c:pt idx="91">
                  <c:v>6.1577999999999999</c:v>
                </c:pt>
                <c:pt idx="92">
                  <c:v>6.1077000000000004</c:v>
                </c:pt>
                <c:pt idx="93">
                  <c:v>6.1871999999999998</c:v>
                </c:pt>
                <c:pt idx="94">
                  <c:v>6.2173999999999996</c:v>
                </c:pt>
                <c:pt idx="95">
                  <c:v>6.3090000000000002</c:v>
                </c:pt>
                <c:pt idx="96">
                  <c:v>6.2942</c:v>
                </c:pt>
                <c:pt idx="97">
                  <c:v>6.3300999999999998</c:v>
                </c:pt>
                <c:pt idx="98">
                  <c:v>6.3516000000000004</c:v>
                </c:pt>
                <c:pt idx="99">
                  <c:v>6.3341000000000003</c:v>
                </c:pt>
                <c:pt idx="100">
                  <c:v>6.2438000000000002</c:v>
                </c:pt>
                <c:pt idx="101">
                  <c:v>6.2149999999999999</c:v>
                </c:pt>
                <c:pt idx="102">
                  <c:v>6.1805000000000003</c:v>
                </c:pt>
                <c:pt idx="103">
                  <c:v>6.3056000000000001</c:v>
                </c:pt>
                <c:pt idx="104">
                  <c:v>6.2058999999999997</c:v>
                </c:pt>
                <c:pt idx="105">
                  <c:v>6.2878999999999996</c:v>
                </c:pt>
                <c:pt idx="106">
                  <c:v>6.22</c:v>
                </c:pt>
                <c:pt idx="107">
                  <c:v>6.2568999999999999</c:v>
                </c:pt>
                <c:pt idx="108">
                  <c:v>6.3106</c:v>
                </c:pt>
                <c:pt idx="109">
                  <c:v>6.3372000000000002</c:v>
                </c:pt>
                <c:pt idx="110">
                  <c:v>6.3258000000000001</c:v>
                </c:pt>
                <c:pt idx="111">
                  <c:v>6.3975999999999997</c:v>
                </c:pt>
                <c:pt idx="112">
                  <c:v>6.3925999999999998</c:v>
                </c:pt>
                <c:pt idx="113">
                  <c:v>6.3251999999999997</c:v>
                </c:pt>
                <c:pt idx="114">
                  <c:v>6.3413000000000004</c:v>
                </c:pt>
                <c:pt idx="115">
                  <c:v>6.4097999999999997</c:v>
                </c:pt>
                <c:pt idx="116">
                  <c:v>6.4672000000000001</c:v>
                </c:pt>
                <c:pt idx="117">
                  <c:v>6.4786999999999999</c:v>
                </c:pt>
                <c:pt idx="118">
                  <c:v>6.4770000000000003</c:v>
                </c:pt>
                <c:pt idx="119">
                  <c:v>6.4306999999999999</c:v>
                </c:pt>
                <c:pt idx="120">
                  <c:v>6.5021000000000004</c:v>
                </c:pt>
                <c:pt idx="121">
                  <c:v>6.5368000000000004</c:v>
                </c:pt>
                <c:pt idx="122">
                  <c:v>6.5811000000000002</c:v>
                </c:pt>
                <c:pt idx="123">
                  <c:v>6.5758000000000001</c:v>
                </c:pt>
                <c:pt idx="124">
                  <c:v>6.444</c:v>
                </c:pt>
                <c:pt idx="125">
                  <c:v>6.4916999999999998</c:v>
                </c:pt>
                <c:pt idx="126">
                  <c:v>6.3308999999999997</c:v>
                </c:pt>
                <c:pt idx="127">
                  <c:v>6.4179000000000004</c:v>
                </c:pt>
                <c:pt idx="128">
                  <c:v>6.2872000000000003</c:v>
                </c:pt>
                <c:pt idx="129">
                  <c:v>6.2533000000000003</c:v>
                </c:pt>
                <c:pt idx="130">
                  <c:v>6.1275000000000004</c:v>
                </c:pt>
                <c:pt idx="131">
                  <c:v>6.1722000000000001</c:v>
                </c:pt>
                <c:pt idx="132">
                  <c:v>6.1369999999999996</c:v>
                </c:pt>
                <c:pt idx="133">
                  <c:v>6.0015000000000001</c:v>
                </c:pt>
                <c:pt idx="134">
                  <c:v>5.9664000000000001</c:v>
                </c:pt>
                <c:pt idx="135">
                  <c:v>6.1492000000000004</c:v>
                </c:pt>
                <c:pt idx="136">
                  <c:v>6.1783999999999999</c:v>
                </c:pt>
                <c:pt idx="137">
                  <c:v>6.2887000000000004</c:v>
                </c:pt>
                <c:pt idx="138">
                  <c:v>6.4074999999999998</c:v>
                </c:pt>
                <c:pt idx="139">
                  <c:v>6.3960999999999997</c:v>
                </c:pt>
              </c:numCache>
            </c:numRef>
          </c:val>
        </c:ser>
        <c:marker val="1"/>
        <c:axId val="109779584"/>
        <c:axId val="109789568"/>
      </c:lineChart>
      <c:catAx>
        <c:axId val="109779584"/>
        <c:scaling>
          <c:orientation val="minMax"/>
        </c:scaling>
        <c:axPos val="b"/>
        <c:tickLblPos val="nextTo"/>
        <c:crossAx val="109789568"/>
        <c:crosses val="autoZero"/>
        <c:auto val="1"/>
        <c:lblAlgn val="ctr"/>
        <c:lblOffset val="100"/>
      </c:catAx>
      <c:valAx>
        <c:axId val="109789568"/>
        <c:scaling>
          <c:orientation val="minMax"/>
        </c:scaling>
        <c:axPos val="l"/>
        <c:majorGridlines/>
        <c:numFmt formatCode="General" sourceLinked="1"/>
        <c:tickLblPos val="nextTo"/>
        <c:crossAx val="10977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comparison!$B$1</c:f>
              <c:strCache>
                <c:ptCount val="1"/>
                <c:pt idx="0">
                  <c:v>HEIGHT NEW</c:v>
                </c:pt>
              </c:strCache>
            </c:strRef>
          </c:tx>
          <c:marker>
            <c:symbol val="none"/>
          </c:marker>
          <c:val>
            <c:numRef>
              <c:f>comparison!$B$2:$B$148</c:f>
              <c:numCache>
                <c:formatCode>General</c:formatCode>
                <c:ptCount val="147"/>
                <c:pt idx="0">
                  <c:v>11.286</c:v>
                </c:pt>
                <c:pt idx="1">
                  <c:v>12.003</c:v>
                </c:pt>
                <c:pt idx="2">
                  <c:v>12.499000000000001</c:v>
                </c:pt>
                <c:pt idx="3">
                  <c:v>13.129</c:v>
                </c:pt>
                <c:pt idx="4">
                  <c:v>13.558</c:v>
                </c:pt>
                <c:pt idx="5">
                  <c:v>14.028</c:v>
                </c:pt>
                <c:pt idx="6">
                  <c:v>14.456</c:v>
                </c:pt>
                <c:pt idx="7">
                  <c:v>14.739000000000001</c:v>
                </c:pt>
                <c:pt idx="8">
                  <c:v>15.048999999999999</c:v>
                </c:pt>
                <c:pt idx="9">
                  <c:v>15.342000000000001</c:v>
                </c:pt>
                <c:pt idx="10">
                  <c:v>15.603999999999999</c:v>
                </c:pt>
                <c:pt idx="11">
                  <c:v>15.839</c:v>
                </c:pt>
                <c:pt idx="12">
                  <c:v>16.053000000000001</c:v>
                </c:pt>
                <c:pt idx="13">
                  <c:v>16.231999999999999</c:v>
                </c:pt>
                <c:pt idx="14">
                  <c:v>16.43</c:v>
                </c:pt>
                <c:pt idx="15">
                  <c:v>16.603000000000002</c:v>
                </c:pt>
                <c:pt idx="16">
                  <c:v>16.759</c:v>
                </c:pt>
                <c:pt idx="17">
                  <c:v>16.88</c:v>
                </c:pt>
                <c:pt idx="18">
                  <c:v>17.053999999999998</c:v>
                </c:pt>
                <c:pt idx="19">
                  <c:v>17.233000000000001</c:v>
                </c:pt>
                <c:pt idx="20">
                  <c:v>17.350999999999999</c:v>
                </c:pt>
                <c:pt idx="21">
                  <c:v>17.481999999999999</c:v>
                </c:pt>
                <c:pt idx="22">
                  <c:v>17.579000000000001</c:v>
                </c:pt>
                <c:pt idx="23">
                  <c:v>17.690000000000001</c:v>
                </c:pt>
                <c:pt idx="24">
                  <c:v>17.834</c:v>
                </c:pt>
                <c:pt idx="25">
                  <c:v>17.960999999999999</c:v>
                </c:pt>
                <c:pt idx="26">
                  <c:v>18.059999999999999</c:v>
                </c:pt>
                <c:pt idx="27">
                  <c:v>18.177</c:v>
                </c:pt>
                <c:pt idx="28">
                  <c:v>18.329000000000001</c:v>
                </c:pt>
                <c:pt idx="29">
                  <c:v>18.47</c:v>
                </c:pt>
                <c:pt idx="30">
                  <c:v>18.574000000000002</c:v>
                </c:pt>
                <c:pt idx="31">
                  <c:v>18.672999999999998</c:v>
                </c:pt>
                <c:pt idx="32">
                  <c:v>18.744</c:v>
                </c:pt>
                <c:pt idx="33">
                  <c:v>18.827000000000002</c:v>
                </c:pt>
                <c:pt idx="34">
                  <c:v>18.931000000000001</c:v>
                </c:pt>
                <c:pt idx="35">
                  <c:v>19.071000000000002</c:v>
                </c:pt>
                <c:pt idx="36">
                  <c:v>19.169</c:v>
                </c:pt>
                <c:pt idx="37">
                  <c:v>19.292999999999999</c:v>
                </c:pt>
                <c:pt idx="38">
                  <c:v>19.399999999999999</c:v>
                </c:pt>
                <c:pt idx="39">
                  <c:v>19.48</c:v>
                </c:pt>
                <c:pt idx="40">
                  <c:v>19.584</c:v>
                </c:pt>
                <c:pt idx="41">
                  <c:v>19.643000000000001</c:v>
                </c:pt>
                <c:pt idx="42">
                  <c:v>19.701000000000001</c:v>
                </c:pt>
                <c:pt idx="43">
                  <c:v>19.780999999999999</c:v>
                </c:pt>
                <c:pt idx="44">
                  <c:v>19.876999999999999</c:v>
                </c:pt>
                <c:pt idx="45">
                  <c:v>19.916</c:v>
                </c:pt>
                <c:pt idx="46">
                  <c:v>19.991</c:v>
                </c:pt>
                <c:pt idx="47">
                  <c:v>20.097999999999999</c:v>
                </c:pt>
                <c:pt idx="48">
                  <c:v>20.196000000000002</c:v>
                </c:pt>
                <c:pt idx="49">
                  <c:v>20.309000000000001</c:v>
                </c:pt>
                <c:pt idx="50">
                  <c:v>20.388999999999999</c:v>
                </c:pt>
                <c:pt idx="51">
                  <c:v>20.503</c:v>
                </c:pt>
                <c:pt idx="52">
                  <c:v>20.603999999999999</c:v>
                </c:pt>
                <c:pt idx="53">
                  <c:v>20.698</c:v>
                </c:pt>
                <c:pt idx="54">
                  <c:v>20.725000000000001</c:v>
                </c:pt>
                <c:pt idx="55">
                  <c:v>20.792000000000002</c:v>
                </c:pt>
                <c:pt idx="56">
                  <c:v>20.885999999999999</c:v>
                </c:pt>
                <c:pt idx="57">
                  <c:v>20.934999999999999</c:v>
                </c:pt>
                <c:pt idx="58">
                  <c:v>21.088000000000001</c:v>
                </c:pt>
                <c:pt idx="59">
                  <c:v>21.161999999999999</c:v>
                </c:pt>
                <c:pt idx="60">
                  <c:v>21.215</c:v>
                </c:pt>
                <c:pt idx="61">
                  <c:v>21.282</c:v>
                </c:pt>
                <c:pt idx="62">
                  <c:v>21.321999999999999</c:v>
                </c:pt>
                <c:pt idx="63">
                  <c:v>21.343</c:v>
                </c:pt>
                <c:pt idx="64">
                  <c:v>21.483000000000001</c:v>
                </c:pt>
                <c:pt idx="65">
                  <c:v>21.507000000000001</c:v>
                </c:pt>
                <c:pt idx="66">
                  <c:v>21.606000000000002</c:v>
                </c:pt>
                <c:pt idx="67">
                  <c:v>21.702000000000002</c:v>
                </c:pt>
                <c:pt idx="68">
                  <c:v>21.841000000000001</c:v>
                </c:pt>
                <c:pt idx="69">
                  <c:v>21.928000000000001</c:v>
                </c:pt>
                <c:pt idx="70">
                  <c:v>22.039000000000001</c:v>
                </c:pt>
                <c:pt idx="71">
                  <c:v>22.161999999999999</c:v>
                </c:pt>
                <c:pt idx="72">
                  <c:v>22.268000000000001</c:v>
                </c:pt>
                <c:pt idx="73">
                  <c:v>22.398</c:v>
                </c:pt>
                <c:pt idx="74">
                  <c:v>22.433</c:v>
                </c:pt>
                <c:pt idx="75">
                  <c:v>22.527999999999999</c:v>
                </c:pt>
                <c:pt idx="76">
                  <c:v>22.620999999999999</c:v>
                </c:pt>
                <c:pt idx="77">
                  <c:v>22.738</c:v>
                </c:pt>
                <c:pt idx="78">
                  <c:v>22.850999999999999</c:v>
                </c:pt>
                <c:pt idx="79">
                  <c:v>22.902999999999999</c:v>
                </c:pt>
                <c:pt idx="80">
                  <c:v>22.939</c:v>
                </c:pt>
                <c:pt idx="81">
                  <c:v>23.024999999999999</c:v>
                </c:pt>
                <c:pt idx="82">
                  <c:v>23.13</c:v>
                </c:pt>
                <c:pt idx="83">
                  <c:v>23.257000000000001</c:v>
                </c:pt>
                <c:pt idx="84">
                  <c:v>23.321999999999999</c:v>
                </c:pt>
                <c:pt idx="85">
                  <c:v>23.431000000000001</c:v>
                </c:pt>
                <c:pt idx="86">
                  <c:v>23.518999999999998</c:v>
                </c:pt>
                <c:pt idx="87">
                  <c:v>23.591000000000001</c:v>
                </c:pt>
                <c:pt idx="88">
                  <c:v>23.631</c:v>
                </c:pt>
                <c:pt idx="89">
                  <c:v>23.728999999999999</c:v>
                </c:pt>
                <c:pt idx="90">
                  <c:v>23.768000000000001</c:v>
                </c:pt>
                <c:pt idx="91">
                  <c:v>23.881</c:v>
                </c:pt>
                <c:pt idx="92">
                  <c:v>23.977</c:v>
                </c:pt>
                <c:pt idx="93">
                  <c:v>24.1</c:v>
                </c:pt>
                <c:pt idx="94">
                  <c:v>24.29</c:v>
                </c:pt>
                <c:pt idx="95">
                  <c:v>24.366</c:v>
                </c:pt>
                <c:pt idx="96">
                  <c:v>24.498000000000001</c:v>
                </c:pt>
                <c:pt idx="97">
                  <c:v>24.696000000000002</c:v>
                </c:pt>
                <c:pt idx="98">
                  <c:v>24.774000000000001</c:v>
                </c:pt>
                <c:pt idx="99">
                  <c:v>24.774000000000001</c:v>
                </c:pt>
                <c:pt idx="100">
                  <c:v>24.841000000000001</c:v>
                </c:pt>
                <c:pt idx="101">
                  <c:v>24.902999999999999</c:v>
                </c:pt>
                <c:pt idx="102">
                  <c:v>25.059000000000001</c:v>
                </c:pt>
                <c:pt idx="103">
                  <c:v>25.135000000000002</c:v>
                </c:pt>
                <c:pt idx="104">
                  <c:v>25.327000000000002</c:v>
                </c:pt>
                <c:pt idx="105">
                  <c:v>25.36</c:v>
                </c:pt>
                <c:pt idx="106">
                  <c:v>25.506</c:v>
                </c:pt>
                <c:pt idx="107">
                  <c:v>25.672000000000001</c:v>
                </c:pt>
                <c:pt idx="108">
                  <c:v>25.81</c:v>
                </c:pt>
                <c:pt idx="109">
                  <c:v>25.91</c:v>
                </c:pt>
                <c:pt idx="110">
                  <c:v>26.097999999999999</c:v>
                </c:pt>
                <c:pt idx="111">
                  <c:v>26.207999999999998</c:v>
                </c:pt>
                <c:pt idx="112">
                  <c:v>26.24</c:v>
                </c:pt>
                <c:pt idx="113">
                  <c:v>26.36</c:v>
                </c:pt>
                <c:pt idx="114">
                  <c:v>26.535</c:v>
                </c:pt>
                <c:pt idx="115">
                  <c:v>26.7</c:v>
                </c:pt>
                <c:pt idx="116">
                  <c:v>26.818999999999999</c:v>
                </c:pt>
                <c:pt idx="117">
                  <c:v>26.925999999999998</c:v>
                </c:pt>
                <c:pt idx="118">
                  <c:v>26.99</c:v>
                </c:pt>
                <c:pt idx="119">
                  <c:v>27.172999999999998</c:v>
                </c:pt>
                <c:pt idx="120">
                  <c:v>27.242000000000001</c:v>
                </c:pt>
                <c:pt idx="121">
                  <c:v>27.401</c:v>
                </c:pt>
                <c:pt idx="122">
                  <c:v>27.512</c:v>
                </c:pt>
                <c:pt idx="123">
                  <c:v>27.58</c:v>
                </c:pt>
                <c:pt idx="124">
                  <c:v>27.67</c:v>
                </c:pt>
                <c:pt idx="125">
                  <c:v>27.71</c:v>
                </c:pt>
                <c:pt idx="126">
                  <c:v>27.844999999999999</c:v>
                </c:pt>
                <c:pt idx="127">
                  <c:v>27.917999999999999</c:v>
                </c:pt>
                <c:pt idx="128">
                  <c:v>27.937999999999999</c:v>
                </c:pt>
                <c:pt idx="129">
                  <c:v>28.015999999999998</c:v>
                </c:pt>
                <c:pt idx="130">
                  <c:v>28.195</c:v>
                </c:pt>
                <c:pt idx="131">
                  <c:v>28.295999999999999</c:v>
                </c:pt>
                <c:pt idx="132">
                  <c:v>28.295999999999999</c:v>
                </c:pt>
                <c:pt idx="133">
                  <c:v>28.401</c:v>
                </c:pt>
                <c:pt idx="134">
                  <c:v>28.635999999999999</c:v>
                </c:pt>
                <c:pt idx="135">
                  <c:v>28.861000000000001</c:v>
                </c:pt>
                <c:pt idx="136">
                  <c:v>29.091999999999999</c:v>
                </c:pt>
                <c:pt idx="137">
                  <c:v>29.257999999999999</c:v>
                </c:pt>
                <c:pt idx="138">
                  <c:v>29.446999999999999</c:v>
                </c:pt>
                <c:pt idx="139">
                  <c:v>29.645</c:v>
                </c:pt>
              </c:numCache>
            </c:numRef>
          </c:val>
        </c:ser>
        <c:ser>
          <c:idx val="1"/>
          <c:order val="1"/>
          <c:tx>
            <c:strRef>
              <c:f>comparison!$K$1</c:f>
              <c:strCache>
                <c:ptCount val="1"/>
                <c:pt idx="0">
                  <c:v>HEIGHT</c:v>
                </c:pt>
              </c:strCache>
            </c:strRef>
          </c:tx>
          <c:marker>
            <c:symbol val="none"/>
          </c:marker>
          <c:val>
            <c:numRef>
              <c:f>comparison!$K$2:$K$148</c:f>
              <c:numCache>
                <c:formatCode>General</c:formatCode>
                <c:ptCount val="147"/>
                <c:pt idx="0">
                  <c:v>11.323</c:v>
                </c:pt>
                <c:pt idx="1">
                  <c:v>12.092000000000001</c:v>
                </c:pt>
                <c:pt idx="2">
                  <c:v>12.632</c:v>
                </c:pt>
                <c:pt idx="3">
                  <c:v>13.319000000000001</c:v>
                </c:pt>
                <c:pt idx="4">
                  <c:v>13.788</c:v>
                </c:pt>
                <c:pt idx="5">
                  <c:v>14.298999999999999</c:v>
                </c:pt>
                <c:pt idx="6">
                  <c:v>14.760999999999999</c:v>
                </c:pt>
                <c:pt idx="7">
                  <c:v>15.079000000000001</c:v>
                </c:pt>
                <c:pt idx="8">
                  <c:v>15.446999999999999</c:v>
                </c:pt>
                <c:pt idx="9">
                  <c:v>15.8</c:v>
                </c:pt>
                <c:pt idx="10">
                  <c:v>16.071000000000002</c:v>
                </c:pt>
                <c:pt idx="11">
                  <c:v>16.302</c:v>
                </c:pt>
                <c:pt idx="12">
                  <c:v>16.512</c:v>
                </c:pt>
                <c:pt idx="13">
                  <c:v>16.692</c:v>
                </c:pt>
                <c:pt idx="14">
                  <c:v>16.890999999999998</c:v>
                </c:pt>
                <c:pt idx="15">
                  <c:v>17.07</c:v>
                </c:pt>
                <c:pt idx="16">
                  <c:v>17.227</c:v>
                </c:pt>
                <c:pt idx="17">
                  <c:v>17.346</c:v>
                </c:pt>
                <c:pt idx="18">
                  <c:v>17.516999999999999</c:v>
                </c:pt>
                <c:pt idx="19">
                  <c:v>17.695</c:v>
                </c:pt>
                <c:pt idx="20">
                  <c:v>17.811</c:v>
                </c:pt>
                <c:pt idx="21">
                  <c:v>17.940000000000001</c:v>
                </c:pt>
                <c:pt idx="22">
                  <c:v>18.033000000000001</c:v>
                </c:pt>
                <c:pt idx="23">
                  <c:v>18.14</c:v>
                </c:pt>
                <c:pt idx="24">
                  <c:v>18.276</c:v>
                </c:pt>
                <c:pt idx="25">
                  <c:v>18.396000000000001</c:v>
                </c:pt>
                <c:pt idx="26">
                  <c:v>18.492999999999999</c:v>
                </c:pt>
                <c:pt idx="27">
                  <c:v>18.603999999999999</c:v>
                </c:pt>
                <c:pt idx="28">
                  <c:v>18.748999999999999</c:v>
                </c:pt>
                <c:pt idx="29">
                  <c:v>18.882999999999999</c:v>
                </c:pt>
                <c:pt idx="30">
                  <c:v>18.978999999999999</c:v>
                </c:pt>
                <c:pt idx="31">
                  <c:v>19.071000000000002</c:v>
                </c:pt>
                <c:pt idx="32">
                  <c:v>19.135999999999999</c:v>
                </c:pt>
                <c:pt idx="33">
                  <c:v>19.212</c:v>
                </c:pt>
                <c:pt idx="34">
                  <c:v>19.312999999999999</c:v>
                </c:pt>
                <c:pt idx="35">
                  <c:v>19.446999999999999</c:v>
                </c:pt>
                <c:pt idx="36">
                  <c:v>19.536999999999999</c:v>
                </c:pt>
                <c:pt idx="37">
                  <c:v>19.654</c:v>
                </c:pt>
                <c:pt idx="38">
                  <c:v>19.751000000000001</c:v>
                </c:pt>
                <c:pt idx="39">
                  <c:v>19.824999999999999</c:v>
                </c:pt>
                <c:pt idx="40">
                  <c:v>19.920000000000002</c:v>
                </c:pt>
                <c:pt idx="41">
                  <c:v>19.975999999999999</c:v>
                </c:pt>
                <c:pt idx="42">
                  <c:v>20.024999999999999</c:v>
                </c:pt>
                <c:pt idx="43">
                  <c:v>20.102</c:v>
                </c:pt>
                <c:pt idx="44">
                  <c:v>20.190000000000001</c:v>
                </c:pt>
                <c:pt idx="45">
                  <c:v>20.222000000000001</c:v>
                </c:pt>
                <c:pt idx="46">
                  <c:v>20.291</c:v>
                </c:pt>
                <c:pt idx="47">
                  <c:v>20.391999999999999</c:v>
                </c:pt>
                <c:pt idx="48">
                  <c:v>20.486999999999998</c:v>
                </c:pt>
                <c:pt idx="49">
                  <c:v>20.593</c:v>
                </c:pt>
                <c:pt idx="50">
                  <c:v>20.666</c:v>
                </c:pt>
                <c:pt idx="51">
                  <c:v>20.774999999999999</c:v>
                </c:pt>
                <c:pt idx="52">
                  <c:v>20.87</c:v>
                </c:pt>
                <c:pt idx="53">
                  <c:v>20.96</c:v>
                </c:pt>
                <c:pt idx="54">
                  <c:v>20.981000000000002</c:v>
                </c:pt>
                <c:pt idx="55">
                  <c:v>21.044</c:v>
                </c:pt>
                <c:pt idx="56">
                  <c:v>21.134</c:v>
                </c:pt>
                <c:pt idx="57">
                  <c:v>21.178000000000001</c:v>
                </c:pt>
                <c:pt idx="58">
                  <c:v>21.324000000000002</c:v>
                </c:pt>
                <c:pt idx="59">
                  <c:v>21.395</c:v>
                </c:pt>
                <c:pt idx="60">
                  <c:v>21.443999999999999</c:v>
                </c:pt>
                <c:pt idx="61">
                  <c:v>21.507000000000001</c:v>
                </c:pt>
                <c:pt idx="62">
                  <c:v>21.544</c:v>
                </c:pt>
                <c:pt idx="63">
                  <c:v>21.562000000000001</c:v>
                </c:pt>
                <c:pt idx="64">
                  <c:v>21.698</c:v>
                </c:pt>
                <c:pt idx="65">
                  <c:v>21.719000000000001</c:v>
                </c:pt>
                <c:pt idx="66">
                  <c:v>21.815999999999999</c:v>
                </c:pt>
                <c:pt idx="67">
                  <c:v>21.908000000000001</c:v>
                </c:pt>
                <c:pt idx="68">
                  <c:v>22.041</c:v>
                </c:pt>
                <c:pt idx="69">
                  <c:v>22.126000000000001</c:v>
                </c:pt>
                <c:pt idx="70">
                  <c:v>22.234000000000002</c:v>
                </c:pt>
                <c:pt idx="71">
                  <c:v>22.355</c:v>
                </c:pt>
                <c:pt idx="72">
                  <c:v>22.456</c:v>
                </c:pt>
                <c:pt idx="73">
                  <c:v>22.582999999999998</c:v>
                </c:pt>
                <c:pt idx="74">
                  <c:v>22.614999999999998</c:v>
                </c:pt>
                <c:pt idx="75">
                  <c:v>22.707000000000001</c:v>
                </c:pt>
                <c:pt idx="76">
                  <c:v>22.795999999999999</c:v>
                </c:pt>
                <c:pt idx="77">
                  <c:v>22.911000000000001</c:v>
                </c:pt>
                <c:pt idx="78">
                  <c:v>23.021999999999998</c:v>
                </c:pt>
                <c:pt idx="79">
                  <c:v>23.071000000000002</c:v>
                </c:pt>
                <c:pt idx="80">
                  <c:v>23.106999999999999</c:v>
                </c:pt>
                <c:pt idx="81">
                  <c:v>23.187999999999999</c:v>
                </c:pt>
                <c:pt idx="82">
                  <c:v>23.292999999999999</c:v>
                </c:pt>
                <c:pt idx="83">
                  <c:v>23.416</c:v>
                </c:pt>
                <c:pt idx="84">
                  <c:v>23.478000000000002</c:v>
                </c:pt>
                <c:pt idx="85">
                  <c:v>23.585999999999999</c:v>
                </c:pt>
                <c:pt idx="86">
                  <c:v>23.673999999999999</c:v>
                </c:pt>
                <c:pt idx="87">
                  <c:v>23.742999999999999</c:v>
                </c:pt>
                <c:pt idx="88">
                  <c:v>23.780999999999999</c:v>
                </c:pt>
                <c:pt idx="89">
                  <c:v>23.88</c:v>
                </c:pt>
                <c:pt idx="90">
                  <c:v>23.917000000000002</c:v>
                </c:pt>
                <c:pt idx="91">
                  <c:v>24.029</c:v>
                </c:pt>
                <c:pt idx="92">
                  <c:v>24.116</c:v>
                </c:pt>
                <c:pt idx="93">
                  <c:v>24.236999999999998</c:v>
                </c:pt>
                <c:pt idx="94">
                  <c:v>24.425000000000001</c:v>
                </c:pt>
                <c:pt idx="95">
                  <c:v>24.503</c:v>
                </c:pt>
                <c:pt idx="96">
                  <c:v>24.632999999999999</c:v>
                </c:pt>
                <c:pt idx="97">
                  <c:v>24.829000000000001</c:v>
                </c:pt>
                <c:pt idx="98">
                  <c:v>24.904</c:v>
                </c:pt>
                <c:pt idx="99">
                  <c:v>24.904</c:v>
                </c:pt>
                <c:pt idx="100">
                  <c:v>24.962</c:v>
                </c:pt>
                <c:pt idx="101">
                  <c:v>25.023</c:v>
                </c:pt>
                <c:pt idx="102">
                  <c:v>25.177</c:v>
                </c:pt>
                <c:pt idx="103">
                  <c:v>25.251999999999999</c:v>
                </c:pt>
                <c:pt idx="104">
                  <c:v>25.440999999999999</c:v>
                </c:pt>
                <c:pt idx="105">
                  <c:v>25.474</c:v>
                </c:pt>
                <c:pt idx="106">
                  <c:v>25.617999999999999</c:v>
                </c:pt>
                <c:pt idx="107">
                  <c:v>25.783999999999999</c:v>
                </c:pt>
                <c:pt idx="108">
                  <c:v>25.922999999999998</c:v>
                </c:pt>
                <c:pt idx="109">
                  <c:v>26.021000000000001</c:v>
                </c:pt>
                <c:pt idx="110">
                  <c:v>26.21</c:v>
                </c:pt>
                <c:pt idx="111">
                  <c:v>26.317</c:v>
                </c:pt>
                <c:pt idx="112">
                  <c:v>26.350999999999999</c:v>
                </c:pt>
                <c:pt idx="113">
                  <c:v>26.469000000000001</c:v>
                </c:pt>
                <c:pt idx="114">
                  <c:v>26.643000000000001</c:v>
                </c:pt>
                <c:pt idx="115">
                  <c:v>26.809000000000001</c:v>
                </c:pt>
                <c:pt idx="116">
                  <c:v>26.925999999999998</c:v>
                </c:pt>
                <c:pt idx="117">
                  <c:v>27.033000000000001</c:v>
                </c:pt>
                <c:pt idx="118">
                  <c:v>27.097000000000001</c:v>
                </c:pt>
                <c:pt idx="119">
                  <c:v>27.277999999999999</c:v>
                </c:pt>
                <c:pt idx="120">
                  <c:v>27.347000000000001</c:v>
                </c:pt>
                <c:pt idx="121">
                  <c:v>27.503</c:v>
                </c:pt>
                <c:pt idx="122">
                  <c:v>27.614000000000001</c:v>
                </c:pt>
                <c:pt idx="123">
                  <c:v>27.681999999999999</c:v>
                </c:pt>
                <c:pt idx="124">
                  <c:v>27.766999999999999</c:v>
                </c:pt>
                <c:pt idx="125">
                  <c:v>27.803000000000001</c:v>
                </c:pt>
                <c:pt idx="126">
                  <c:v>27.939</c:v>
                </c:pt>
                <c:pt idx="127">
                  <c:v>28.012</c:v>
                </c:pt>
                <c:pt idx="128">
                  <c:v>28.03</c:v>
                </c:pt>
                <c:pt idx="129">
                  <c:v>28.11</c:v>
                </c:pt>
                <c:pt idx="130">
                  <c:v>28.29</c:v>
                </c:pt>
                <c:pt idx="131">
                  <c:v>28.378</c:v>
                </c:pt>
                <c:pt idx="132">
                  <c:v>28.378</c:v>
                </c:pt>
                <c:pt idx="133">
                  <c:v>28.486000000000001</c:v>
                </c:pt>
                <c:pt idx="134">
                  <c:v>28.721</c:v>
                </c:pt>
                <c:pt idx="135">
                  <c:v>28.946999999999999</c:v>
                </c:pt>
                <c:pt idx="136">
                  <c:v>29.178999999999998</c:v>
                </c:pt>
                <c:pt idx="137">
                  <c:v>29.344999999999999</c:v>
                </c:pt>
                <c:pt idx="138">
                  <c:v>29.530999999999999</c:v>
                </c:pt>
                <c:pt idx="139">
                  <c:v>29.73</c:v>
                </c:pt>
              </c:numCache>
            </c:numRef>
          </c:val>
        </c:ser>
        <c:marker val="1"/>
        <c:axId val="110207744"/>
        <c:axId val="110209280"/>
      </c:lineChart>
      <c:catAx>
        <c:axId val="110207744"/>
        <c:scaling>
          <c:orientation val="minMax"/>
        </c:scaling>
        <c:axPos val="b"/>
        <c:tickLblPos val="nextTo"/>
        <c:crossAx val="110209280"/>
        <c:crosses val="autoZero"/>
        <c:auto val="1"/>
        <c:lblAlgn val="ctr"/>
        <c:lblOffset val="100"/>
      </c:catAx>
      <c:valAx>
        <c:axId val="110209280"/>
        <c:scaling>
          <c:orientation val="minMax"/>
        </c:scaling>
        <c:axPos val="l"/>
        <c:majorGridlines/>
        <c:numFmt formatCode="General" sourceLinked="1"/>
        <c:tickLblPos val="nextTo"/>
        <c:crossAx val="11020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comparison!$C$1</c:f>
              <c:strCache>
                <c:ptCount val="1"/>
                <c:pt idx="0">
                  <c:v>DBH NEW</c:v>
                </c:pt>
              </c:strCache>
            </c:strRef>
          </c:tx>
          <c:marker>
            <c:symbol val="none"/>
          </c:marker>
          <c:val>
            <c:numRef>
              <c:f>comparison!$C$2:$C$148</c:f>
              <c:numCache>
                <c:formatCode>General</c:formatCode>
                <c:ptCount val="147"/>
                <c:pt idx="0">
                  <c:v>10.192</c:v>
                </c:pt>
                <c:pt idx="1">
                  <c:v>11.010999999999999</c:v>
                </c:pt>
                <c:pt idx="2">
                  <c:v>11.589</c:v>
                </c:pt>
                <c:pt idx="3">
                  <c:v>12.340999999999999</c:v>
                </c:pt>
                <c:pt idx="4">
                  <c:v>12.862</c:v>
                </c:pt>
                <c:pt idx="5">
                  <c:v>13.443</c:v>
                </c:pt>
                <c:pt idx="6">
                  <c:v>13.981999999999999</c:v>
                </c:pt>
                <c:pt idx="7">
                  <c:v>14.343999999999999</c:v>
                </c:pt>
                <c:pt idx="8">
                  <c:v>14.744999999999999</c:v>
                </c:pt>
                <c:pt idx="9">
                  <c:v>15.13</c:v>
                </c:pt>
                <c:pt idx="10">
                  <c:v>15.477</c:v>
                </c:pt>
                <c:pt idx="11">
                  <c:v>15.792</c:v>
                </c:pt>
                <c:pt idx="12">
                  <c:v>16.082000000000001</c:v>
                </c:pt>
                <c:pt idx="13">
                  <c:v>16.327000000000002</c:v>
                </c:pt>
                <c:pt idx="14">
                  <c:v>16.599</c:v>
                </c:pt>
                <c:pt idx="15">
                  <c:v>16.84</c:v>
                </c:pt>
                <c:pt idx="16">
                  <c:v>17.059000000000001</c:v>
                </c:pt>
                <c:pt idx="17">
                  <c:v>17.228999999999999</c:v>
                </c:pt>
                <c:pt idx="18">
                  <c:v>17.477</c:v>
                </c:pt>
                <c:pt idx="19">
                  <c:v>17.733000000000001</c:v>
                </c:pt>
                <c:pt idx="20">
                  <c:v>17.902999999999999</c:v>
                </c:pt>
                <c:pt idx="21">
                  <c:v>18.093</c:v>
                </c:pt>
                <c:pt idx="22">
                  <c:v>18.234999999999999</c:v>
                </c:pt>
                <c:pt idx="23">
                  <c:v>18.398</c:v>
                </c:pt>
                <c:pt idx="24">
                  <c:v>18.611000000000001</c:v>
                </c:pt>
                <c:pt idx="25">
                  <c:v>18.798999999999999</c:v>
                </c:pt>
                <c:pt idx="26">
                  <c:v>18.948</c:v>
                </c:pt>
                <c:pt idx="27">
                  <c:v>19.123999999999999</c:v>
                </c:pt>
                <c:pt idx="28">
                  <c:v>19.353000000000002</c:v>
                </c:pt>
                <c:pt idx="29">
                  <c:v>19.568999999999999</c:v>
                </c:pt>
                <c:pt idx="30">
                  <c:v>19.728000000000002</c:v>
                </c:pt>
                <c:pt idx="31">
                  <c:v>19.882000000000001</c:v>
                </c:pt>
                <c:pt idx="32">
                  <c:v>19.991</c:v>
                </c:pt>
                <c:pt idx="33">
                  <c:v>20.120999999999999</c:v>
                </c:pt>
                <c:pt idx="34">
                  <c:v>20.283999999999999</c:v>
                </c:pt>
                <c:pt idx="35">
                  <c:v>20.504999999999999</c:v>
                </c:pt>
                <c:pt idx="36">
                  <c:v>20.661000000000001</c:v>
                </c:pt>
                <c:pt idx="37">
                  <c:v>20.858000000000001</c:v>
                </c:pt>
                <c:pt idx="38">
                  <c:v>21.03</c:v>
                </c:pt>
                <c:pt idx="39">
                  <c:v>21.158999999999999</c:v>
                </c:pt>
                <c:pt idx="40">
                  <c:v>21.327000000000002</c:v>
                </c:pt>
                <c:pt idx="41">
                  <c:v>21.425000000000001</c:v>
                </c:pt>
                <c:pt idx="42">
                  <c:v>21.52</c:v>
                </c:pt>
                <c:pt idx="43">
                  <c:v>21.651</c:v>
                </c:pt>
                <c:pt idx="44">
                  <c:v>21.81</c:v>
                </c:pt>
                <c:pt idx="45">
                  <c:v>21.873999999999999</c:v>
                </c:pt>
                <c:pt idx="46">
                  <c:v>21.998999999999999</c:v>
                </c:pt>
                <c:pt idx="47">
                  <c:v>22.178000000000001</c:v>
                </c:pt>
                <c:pt idx="48">
                  <c:v>22.343</c:v>
                </c:pt>
                <c:pt idx="49">
                  <c:v>22.533000000000001</c:v>
                </c:pt>
                <c:pt idx="50">
                  <c:v>22.669</c:v>
                </c:pt>
                <c:pt idx="51">
                  <c:v>22.864999999999998</c:v>
                </c:pt>
                <c:pt idx="52">
                  <c:v>23.039000000000001</c:v>
                </c:pt>
                <c:pt idx="53">
                  <c:v>23.202000000000002</c:v>
                </c:pt>
                <c:pt idx="54">
                  <c:v>23.248999999999999</c:v>
                </c:pt>
                <c:pt idx="55">
                  <c:v>23.364999999999998</c:v>
                </c:pt>
                <c:pt idx="56">
                  <c:v>23.530999999999999</c:v>
                </c:pt>
                <c:pt idx="57">
                  <c:v>23.617000000000001</c:v>
                </c:pt>
                <c:pt idx="58">
                  <c:v>23.888000000000002</c:v>
                </c:pt>
                <c:pt idx="59">
                  <c:v>24.021000000000001</c:v>
                </c:pt>
                <c:pt idx="60">
                  <c:v>24.116</c:v>
                </c:pt>
                <c:pt idx="61">
                  <c:v>24.236999999999998</c:v>
                </c:pt>
                <c:pt idx="62">
                  <c:v>24.308</c:v>
                </c:pt>
                <c:pt idx="63">
                  <c:v>24.346</c:v>
                </c:pt>
                <c:pt idx="64">
                  <c:v>24.6</c:v>
                </c:pt>
                <c:pt idx="65">
                  <c:v>24.645</c:v>
                </c:pt>
                <c:pt idx="66">
                  <c:v>24.827000000000002</c:v>
                </c:pt>
                <c:pt idx="67">
                  <c:v>25.003</c:v>
                </c:pt>
                <c:pt idx="68">
                  <c:v>25.263000000000002</c:v>
                </c:pt>
                <c:pt idx="69">
                  <c:v>25.425999999999998</c:v>
                </c:pt>
                <c:pt idx="70">
                  <c:v>25.635000000000002</c:v>
                </c:pt>
                <c:pt idx="71">
                  <c:v>25.87</c:v>
                </c:pt>
                <c:pt idx="72">
                  <c:v>26.073</c:v>
                </c:pt>
                <c:pt idx="73">
                  <c:v>26.324999999999999</c:v>
                </c:pt>
                <c:pt idx="74">
                  <c:v>26.391999999999999</c:v>
                </c:pt>
                <c:pt idx="75">
                  <c:v>26.577000000000002</c:v>
                </c:pt>
                <c:pt idx="76">
                  <c:v>26.760999999999999</c:v>
                </c:pt>
                <c:pt idx="77">
                  <c:v>26.992999999999999</c:v>
                </c:pt>
                <c:pt idx="78">
                  <c:v>27.219000000000001</c:v>
                </c:pt>
                <c:pt idx="79">
                  <c:v>27.321999999999999</c:v>
                </c:pt>
                <c:pt idx="80">
                  <c:v>27.396000000000001</c:v>
                </c:pt>
                <c:pt idx="81">
                  <c:v>27.57</c:v>
                </c:pt>
                <c:pt idx="82">
                  <c:v>27.783000000000001</c:v>
                </c:pt>
                <c:pt idx="83">
                  <c:v>28.045000000000002</c:v>
                </c:pt>
                <c:pt idx="84">
                  <c:v>28.178999999999998</c:v>
                </c:pt>
                <c:pt idx="85">
                  <c:v>28.405000000000001</c:v>
                </c:pt>
                <c:pt idx="86">
                  <c:v>28.591000000000001</c:v>
                </c:pt>
                <c:pt idx="87">
                  <c:v>28.742999999999999</c:v>
                </c:pt>
                <c:pt idx="88">
                  <c:v>28.829000000000001</c:v>
                </c:pt>
                <c:pt idx="89">
                  <c:v>29.036999999999999</c:v>
                </c:pt>
                <c:pt idx="90">
                  <c:v>29.122</c:v>
                </c:pt>
                <c:pt idx="91">
                  <c:v>29.364000000000001</c:v>
                </c:pt>
                <c:pt idx="92">
                  <c:v>29.573</c:v>
                </c:pt>
                <c:pt idx="93">
                  <c:v>29.843</c:v>
                </c:pt>
                <c:pt idx="94">
                  <c:v>30.263999999999999</c:v>
                </c:pt>
                <c:pt idx="95">
                  <c:v>30.436</c:v>
                </c:pt>
                <c:pt idx="96">
                  <c:v>30.734000000000002</c:v>
                </c:pt>
                <c:pt idx="97">
                  <c:v>31.19</c:v>
                </c:pt>
                <c:pt idx="98">
                  <c:v>31.369</c:v>
                </c:pt>
                <c:pt idx="99">
                  <c:v>31.369</c:v>
                </c:pt>
                <c:pt idx="100">
                  <c:v>31.526</c:v>
                </c:pt>
                <c:pt idx="101">
                  <c:v>31.672000000000001</c:v>
                </c:pt>
                <c:pt idx="102">
                  <c:v>32.040999999999997</c:v>
                </c:pt>
                <c:pt idx="103">
                  <c:v>32.222999999999999</c:v>
                </c:pt>
                <c:pt idx="104">
                  <c:v>32.689</c:v>
                </c:pt>
                <c:pt idx="105">
                  <c:v>32.768999999999998</c:v>
                </c:pt>
                <c:pt idx="106">
                  <c:v>33.131</c:v>
                </c:pt>
                <c:pt idx="107">
                  <c:v>33.545000000000002</c:v>
                </c:pt>
                <c:pt idx="108">
                  <c:v>33.896000000000001</c:v>
                </c:pt>
                <c:pt idx="109">
                  <c:v>34.152000000000001</c:v>
                </c:pt>
                <c:pt idx="110">
                  <c:v>34.640999999999998</c:v>
                </c:pt>
                <c:pt idx="111">
                  <c:v>34.93</c:v>
                </c:pt>
                <c:pt idx="112">
                  <c:v>35.015000000000001</c:v>
                </c:pt>
                <c:pt idx="113">
                  <c:v>35.337000000000003</c:v>
                </c:pt>
                <c:pt idx="114">
                  <c:v>35.813000000000002</c:v>
                </c:pt>
                <c:pt idx="115">
                  <c:v>36.268000000000001</c:v>
                </c:pt>
                <c:pt idx="116">
                  <c:v>36.600999999999999</c:v>
                </c:pt>
                <c:pt idx="117">
                  <c:v>36.905000000000001</c:v>
                </c:pt>
                <c:pt idx="118">
                  <c:v>37.088000000000001</c:v>
                </c:pt>
                <c:pt idx="119">
                  <c:v>37.619</c:v>
                </c:pt>
                <c:pt idx="120">
                  <c:v>37.822000000000003</c:v>
                </c:pt>
                <c:pt idx="121">
                  <c:v>38.292999999999999</c:v>
                </c:pt>
                <c:pt idx="122">
                  <c:v>38.630000000000003</c:v>
                </c:pt>
                <c:pt idx="123">
                  <c:v>38.835999999999999</c:v>
                </c:pt>
                <c:pt idx="124">
                  <c:v>39.113</c:v>
                </c:pt>
                <c:pt idx="125">
                  <c:v>39.238</c:v>
                </c:pt>
                <c:pt idx="126">
                  <c:v>39.658999999999999</c:v>
                </c:pt>
                <c:pt idx="127">
                  <c:v>39.890999999999998</c:v>
                </c:pt>
                <c:pt idx="128">
                  <c:v>39.954000000000001</c:v>
                </c:pt>
                <c:pt idx="129">
                  <c:v>40.206000000000003</c:v>
                </c:pt>
                <c:pt idx="130">
                  <c:v>40.789000000000001</c:v>
                </c:pt>
                <c:pt idx="131">
                  <c:v>41.12</c:v>
                </c:pt>
                <c:pt idx="132">
                  <c:v>41.12</c:v>
                </c:pt>
                <c:pt idx="133">
                  <c:v>41.472000000000001</c:v>
                </c:pt>
                <c:pt idx="134">
                  <c:v>42.279000000000003</c:v>
                </c:pt>
                <c:pt idx="135">
                  <c:v>43.07</c:v>
                </c:pt>
                <c:pt idx="136">
                  <c:v>43.911999999999999</c:v>
                </c:pt>
                <c:pt idx="137">
                  <c:v>44.530999999999999</c:v>
                </c:pt>
                <c:pt idx="138">
                  <c:v>45.253</c:v>
                </c:pt>
                <c:pt idx="139">
                  <c:v>46.034999999999997</c:v>
                </c:pt>
              </c:numCache>
            </c:numRef>
          </c:val>
        </c:ser>
        <c:ser>
          <c:idx val="1"/>
          <c:order val="1"/>
          <c:tx>
            <c:strRef>
              <c:f>comparison!$L$1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val>
            <c:numRef>
              <c:f>comparison!$L$2:$L$148</c:f>
              <c:numCache>
                <c:formatCode>General</c:formatCode>
                <c:ptCount val="147"/>
                <c:pt idx="0">
                  <c:v>10.233000000000001</c:v>
                </c:pt>
                <c:pt idx="1">
                  <c:v>11.114000000000001</c:v>
                </c:pt>
                <c:pt idx="2">
                  <c:v>11.746</c:v>
                </c:pt>
                <c:pt idx="3">
                  <c:v>12.571</c:v>
                </c:pt>
                <c:pt idx="4">
                  <c:v>13.145</c:v>
                </c:pt>
                <c:pt idx="5">
                  <c:v>13.782999999999999</c:v>
                </c:pt>
                <c:pt idx="6">
                  <c:v>14.372</c:v>
                </c:pt>
                <c:pt idx="7">
                  <c:v>14.785</c:v>
                </c:pt>
                <c:pt idx="8">
                  <c:v>15.269</c:v>
                </c:pt>
                <c:pt idx="9">
                  <c:v>15.74</c:v>
                </c:pt>
                <c:pt idx="10">
                  <c:v>16.106000000000002</c:v>
                </c:pt>
                <c:pt idx="11">
                  <c:v>16.422999999999998</c:v>
                </c:pt>
                <c:pt idx="12">
                  <c:v>16.713000000000001</c:v>
                </c:pt>
                <c:pt idx="13">
                  <c:v>16.965</c:v>
                </c:pt>
                <c:pt idx="14">
                  <c:v>17.245999999999999</c:v>
                </c:pt>
                <c:pt idx="15">
                  <c:v>17.5</c:v>
                </c:pt>
                <c:pt idx="16">
                  <c:v>17.724</c:v>
                </c:pt>
                <c:pt idx="17">
                  <c:v>17.896999999999998</c:v>
                </c:pt>
                <c:pt idx="18">
                  <c:v>18.145</c:v>
                </c:pt>
                <c:pt idx="19">
                  <c:v>18.405000000000001</c:v>
                </c:pt>
                <c:pt idx="20">
                  <c:v>18.577000000000002</c:v>
                </c:pt>
                <c:pt idx="21">
                  <c:v>18.768000000000001</c:v>
                </c:pt>
                <c:pt idx="22">
                  <c:v>18.907</c:v>
                </c:pt>
                <c:pt idx="23">
                  <c:v>19.068000000000001</c:v>
                </c:pt>
                <c:pt idx="24">
                  <c:v>19.273</c:v>
                </c:pt>
                <c:pt idx="25">
                  <c:v>19.457000000000001</c:v>
                </c:pt>
                <c:pt idx="26">
                  <c:v>19.603999999999999</c:v>
                </c:pt>
                <c:pt idx="27">
                  <c:v>19.776</c:v>
                </c:pt>
                <c:pt idx="28">
                  <c:v>19.998999999999999</c:v>
                </c:pt>
                <c:pt idx="29">
                  <c:v>20.209</c:v>
                </c:pt>
                <c:pt idx="30">
                  <c:v>20.36</c:v>
                </c:pt>
                <c:pt idx="31">
                  <c:v>20.504999999999999</c:v>
                </c:pt>
                <c:pt idx="32">
                  <c:v>20.608000000000001</c:v>
                </c:pt>
                <c:pt idx="33">
                  <c:v>20.728000000000002</c:v>
                </c:pt>
                <c:pt idx="34">
                  <c:v>20.89</c:v>
                </c:pt>
                <c:pt idx="35">
                  <c:v>21.105</c:v>
                </c:pt>
                <c:pt idx="36">
                  <c:v>21.251999999999999</c:v>
                </c:pt>
                <c:pt idx="37">
                  <c:v>21.442</c:v>
                </c:pt>
                <c:pt idx="38">
                  <c:v>21.600999999999999</c:v>
                </c:pt>
                <c:pt idx="39">
                  <c:v>21.722999999999999</c:v>
                </c:pt>
                <c:pt idx="40">
                  <c:v>21.881</c:v>
                </c:pt>
                <c:pt idx="41">
                  <c:v>21.974</c:v>
                </c:pt>
                <c:pt idx="42">
                  <c:v>22.055</c:v>
                </c:pt>
                <c:pt idx="43">
                  <c:v>22.184999999999999</c:v>
                </c:pt>
                <c:pt idx="44">
                  <c:v>22.332999999999998</c:v>
                </c:pt>
                <c:pt idx="45">
                  <c:v>22.387</c:v>
                </c:pt>
                <c:pt idx="46">
                  <c:v>22.503</c:v>
                </c:pt>
                <c:pt idx="47">
                  <c:v>22.675000000000001</c:v>
                </c:pt>
                <c:pt idx="48">
                  <c:v>22.837</c:v>
                </c:pt>
                <c:pt idx="49">
                  <c:v>23.021000000000001</c:v>
                </c:pt>
                <c:pt idx="50">
                  <c:v>23.146999999999998</c:v>
                </c:pt>
                <c:pt idx="51">
                  <c:v>23.335999999999999</c:v>
                </c:pt>
                <c:pt idx="52">
                  <c:v>23.503</c:v>
                </c:pt>
                <c:pt idx="53">
                  <c:v>23.661999999999999</c:v>
                </c:pt>
                <c:pt idx="54">
                  <c:v>23.699000000000002</c:v>
                </c:pt>
                <c:pt idx="55">
                  <c:v>23.811</c:v>
                </c:pt>
                <c:pt idx="56">
                  <c:v>23.971</c:v>
                </c:pt>
                <c:pt idx="57">
                  <c:v>24.048999999999999</c:v>
                </c:pt>
                <c:pt idx="58">
                  <c:v>24.312999999999999</c:v>
                </c:pt>
                <c:pt idx="59">
                  <c:v>24.44</c:v>
                </c:pt>
                <c:pt idx="60">
                  <c:v>24.530999999999999</c:v>
                </c:pt>
                <c:pt idx="61">
                  <c:v>24.646000000000001</c:v>
                </c:pt>
                <c:pt idx="62">
                  <c:v>24.713000000000001</c:v>
                </c:pt>
                <c:pt idx="63">
                  <c:v>24.745000000000001</c:v>
                </c:pt>
                <c:pt idx="64">
                  <c:v>24.997</c:v>
                </c:pt>
                <c:pt idx="65">
                  <c:v>25.036000000000001</c:v>
                </c:pt>
                <c:pt idx="66">
                  <c:v>25.216000000000001</c:v>
                </c:pt>
                <c:pt idx="67">
                  <c:v>25.388000000000002</c:v>
                </c:pt>
                <c:pt idx="68">
                  <c:v>25.64</c:v>
                </c:pt>
                <c:pt idx="69">
                  <c:v>25.800999999999998</c:v>
                </c:pt>
                <c:pt idx="70">
                  <c:v>26.007000000000001</c:v>
                </c:pt>
                <c:pt idx="71">
                  <c:v>26.24</c:v>
                </c:pt>
                <c:pt idx="72">
                  <c:v>26.437000000000001</c:v>
                </c:pt>
                <c:pt idx="73">
                  <c:v>26.687000000000001</c:v>
                </c:pt>
                <c:pt idx="74">
                  <c:v>26.748999999999999</c:v>
                </c:pt>
                <c:pt idx="75">
                  <c:v>26.931999999999999</c:v>
                </c:pt>
                <c:pt idx="76">
                  <c:v>27.109000000000002</c:v>
                </c:pt>
                <c:pt idx="77">
                  <c:v>27.338999999999999</c:v>
                </c:pt>
                <c:pt idx="78">
                  <c:v>27.562999999999999</c:v>
                </c:pt>
                <c:pt idx="79">
                  <c:v>27.663</c:v>
                </c:pt>
                <c:pt idx="80">
                  <c:v>27.736000000000001</c:v>
                </c:pt>
                <c:pt idx="81">
                  <c:v>27.902999999999999</c:v>
                </c:pt>
                <c:pt idx="82">
                  <c:v>28.12</c:v>
                </c:pt>
                <c:pt idx="83">
                  <c:v>28.373999999999999</c:v>
                </c:pt>
                <c:pt idx="84">
                  <c:v>28.504999999999999</c:v>
                </c:pt>
                <c:pt idx="85">
                  <c:v>28.731999999999999</c:v>
                </c:pt>
                <c:pt idx="86">
                  <c:v>28.92</c:v>
                </c:pt>
                <c:pt idx="87">
                  <c:v>29.065999999999999</c:v>
                </c:pt>
                <c:pt idx="88">
                  <c:v>29.149000000000001</c:v>
                </c:pt>
                <c:pt idx="89">
                  <c:v>29.361000000000001</c:v>
                </c:pt>
                <c:pt idx="90">
                  <c:v>29.442</c:v>
                </c:pt>
                <c:pt idx="91">
                  <c:v>29.687999999999999</c:v>
                </c:pt>
                <c:pt idx="92">
                  <c:v>29.878</c:v>
                </c:pt>
                <c:pt idx="93">
                  <c:v>30.146999999999998</c:v>
                </c:pt>
                <c:pt idx="94">
                  <c:v>30.568000000000001</c:v>
                </c:pt>
                <c:pt idx="95">
                  <c:v>30.745999999999999</c:v>
                </c:pt>
                <c:pt idx="96">
                  <c:v>31.044</c:v>
                </c:pt>
                <c:pt idx="97">
                  <c:v>31.498999999999999</c:v>
                </c:pt>
                <c:pt idx="98">
                  <c:v>31.673999999999999</c:v>
                </c:pt>
                <c:pt idx="99">
                  <c:v>31.673999999999999</c:v>
                </c:pt>
                <c:pt idx="100">
                  <c:v>31.811</c:v>
                </c:pt>
                <c:pt idx="101">
                  <c:v>31.957000000000001</c:v>
                </c:pt>
                <c:pt idx="102">
                  <c:v>32.326000000000001</c:v>
                </c:pt>
                <c:pt idx="103">
                  <c:v>32.506999999999998</c:v>
                </c:pt>
                <c:pt idx="104">
                  <c:v>32.968000000000004</c:v>
                </c:pt>
                <c:pt idx="105">
                  <c:v>33.052</c:v>
                </c:pt>
                <c:pt idx="106">
                  <c:v>33.408999999999999</c:v>
                </c:pt>
                <c:pt idx="107">
                  <c:v>33.829000000000001</c:v>
                </c:pt>
                <c:pt idx="108">
                  <c:v>34.185000000000002</c:v>
                </c:pt>
                <c:pt idx="109">
                  <c:v>34.44</c:v>
                </c:pt>
                <c:pt idx="110">
                  <c:v>34.936</c:v>
                </c:pt>
                <c:pt idx="111">
                  <c:v>35.222000000000001</c:v>
                </c:pt>
                <c:pt idx="112">
                  <c:v>35.311999999999998</c:v>
                </c:pt>
                <c:pt idx="113">
                  <c:v>35.633000000000003</c:v>
                </c:pt>
                <c:pt idx="114">
                  <c:v>36.109000000000002</c:v>
                </c:pt>
                <c:pt idx="115">
                  <c:v>36.575000000000003</c:v>
                </c:pt>
                <c:pt idx="116">
                  <c:v>36.904000000000003</c:v>
                </c:pt>
                <c:pt idx="117">
                  <c:v>37.212000000000003</c:v>
                </c:pt>
                <c:pt idx="118">
                  <c:v>37.398000000000003</c:v>
                </c:pt>
                <c:pt idx="119">
                  <c:v>37.929000000000002</c:v>
                </c:pt>
                <c:pt idx="120">
                  <c:v>38.133000000000003</c:v>
                </c:pt>
                <c:pt idx="121">
                  <c:v>38.603000000000002</c:v>
                </c:pt>
                <c:pt idx="122">
                  <c:v>38.94</c:v>
                </c:pt>
                <c:pt idx="123">
                  <c:v>39.149000000000001</c:v>
                </c:pt>
                <c:pt idx="124">
                  <c:v>39.414999999999999</c:v>
                </c:pt>
                <c:pt idx="125">
                  <c:v>39.527000000000001</c:v>
                </c:pt>
                <c:pt idx="126">
                  <c:v>39.959000000000003</c:v>
                </c:pt>
                <c:pt idx="127">
                  <c:v>40.191000000000003</c:v>
                </c:pt>
                <c:pt idx="128">
                  <c:v>40.249000000000002</c:v>
                </c:pt>
                <c:pt idx="129">
                  <c:v>40.509</c:v>
                </c:pt>
                <c:pt idx="130">
                  <c:v>41.1</c:v>
                </c:pt>
                <c:pt idx="131">
                  <c:v>41.396000000000001</c:v>
                </c:pt>
                <c:pt idx="132">
                  <c:v>41.396000000000001</c:v>
                </c:pt>
                <c:pt idx="133">
                  <c:v>41.761000000000003</c:v>
                </c:pt>
                <c:pt idx="134">
                  <c:v>42.573999999999998</c:v>
                </c:pt>
                <c:pt idx="135">
                  <c:v>43.38</c:v>
                </c:pt>
                <c:pt idx="136">
                  <c:v>44.235999999999997</c:v>
                </c:pt>
                <c:pt idx="137">
                  <c:v>44.863</c:v>
                </c:pt>
                <c:pt idx="138">
                  <c:v>45.584000000000003</c:v>
                </c:pt>
                <c:pt idx="139">
                  <c:v>46.378</c:v>
                </c:pt>
              </c:numCache>
            </c:numRef>
          </c:val>
        </c:ser>
        <c:marker val="1"/>
        <c:axId val="109852928"/>
        <c:axId val="109867008"/>
      </c:lineChart>
      <c:catAx>
        <c:axId val="109852928"/>
        <c:scaling>
          <c:orientation val="minMax"/>
        </c:scaling>
        <c:axPos val="b"/>
        <c:tickLblPos val="nextTo"/>
        <c:crossAx val="109867008"/>
        <c:crosses val="autoZero"/>
        <c:auto val="1"/>
        <c:lblAlgn val="ctr"/>
        <c:lblOffset val="100"/>
      </c:catAx>
      <c:valAx>
        <c:axId val="109867008"/>
        <c:scaling>
          <c:orientation val="minMax"/>
        </c:scaling>
        <c:axPos val="l"/>
        <c:majorGridlines/>
        <c:numFmt formatCode="General" sourceLinked="1"/>
        <c:tickLblPos val="nextTo"/>
        <c:crossAx val="10985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4</xdr:row>
      <xdr:rowOff>0</xdr:rowOff>
    </xdr:from>
    <xdr:to>
      <xdr:col>17</xdr:col>
      <xdr:colOff>133350</xdr:colOff>
      <xdr:row>18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22</xdr:row>
      <xdr:rowOff>114300</xdr:rowOff>
    </xdr:from>
    <xdr:to>
      <xdr:col>32</xdr:col>
      <xdr:colOff>419100</xdr:colOff>
      <xdr:row>37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7</xdr:row>
      <xdr:rowOff>76200</xdr:rowOff>
    </xdr:from>
    <xdr:to>
      <xdr:col>32</xdr:col>
      <xdr:colOff>371475</xdr:colOff>
      <xdr:row>21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10</xdr:row>
      <xdr:rowOff>180975</xdr:rowOff>
    </xdr:from>
    <xdr:to>
      <xdr:col>21</xdr:col>
      <xdr:colOff>342900</xdr:colOff>
      <xdr:row>25</xdr:row>
      <xdr:rowOff>66675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247650</xdr:colOff>
      <xdr:row>3</xdr:row>
      <xdr:rowOff>114300</xdr:rowOff>
    </xdr:from>
    <xdr:to>
      <xdr:col>25</xdr:col>
      <xdr:colOff>28575</xdr:colOff>
      <xdr:row>18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10</xdr:row>
      <xdr:rowOff>180975</xdr:rowOff>
    </xdr:from>
    <xdr:to>
      <xdr:col>21</xdr:col>
      <xdr:colOff>342900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3</xdr:row>
      <xdr:rowOff>114300</xdr:rowOff>
    </xdr:from>
    <xdr:to>
      <xdr:col>25</xdr:col>
      <xdr:colOff>28575</xdr:colOff>
      <xdr:row>18</xdr:row>
      <xdr:rowOff>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142875</xdr:colOff>
      <xdr:row>0</xdr:row>
      <xdr:rowOff>38100</xdr:rowOff>
    </xdr:from>
    <xdr:to>
      <xdr:col>28</xdr:col>
      <xdr:colOff>323850</xdr:colOff>
      <xdr:row>8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142875</xdr:colOff>
      <xdr:row>8</xdr:row>
      <xdr:rowOff>104775</xdr:rowOff>
    </xdr:from>
    <xdr:to>
      <xdr:col>28</xdr:col>
      <xdr:colOff>314325</xdr:colOff>
      <xdr:row>17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142875</xdr:colOff>
      <xdr:row>17</xdr:row>
      <xdr:rowOff>85725</xdr:rowOff>
    </xdr:from>
    <xdr:to>
      <xdr:col>28</xdr:col>
      <xdr:colOff>323850</xdr:colOff>
      <xdr:row>25</xdr:row>
      <xdr:rowOff>142875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142875</xdr:colOff>
      <xdr:row>25</xdr:row>
      <xdr:rowOff>152400</xdr:rowOff>
    </xdr:from>
    <xdr:to>
      <xdr:col>28</xdr:col>
      <xdr:colOff>323850</xdr:colOff>
      <xdr:row>34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495300</xdr:colOff>
      <xdr:row>1</xdr:row>
      <xdr:rowOff>47625</xdr:rowOff>
    </xdr:from>
    <xdr:to>
      <xdr:col>36</xdr:col>
      <xdr:colOff>190500</xdr:colOff>
      <xdr:row>15</xdr:row>
      <xdr:rowOff>123825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10</xdr:row>
      <xdr:rowOff>180975</xdr:rowOff>
    </xdr:from>
    <xdr:to>
      <xdr:col>21</xdr:col>
      <xdr:colOff>304800</xdr:colOff>
      <xdr:row>25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2.2_ISIMIP-Soroe_GCM1-rcp-8.5_f_CO2_OFF_Manag_OFF_d_10000_2016_OCTOBER_27_txt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2.2_ISIMIP-Soroe_GCM1-rcp-8.5_f_CO2_OFF_Manag_OFF_d_10000_2016_OCTOBER_27_txt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nnual_5.2.2_ISIMIP-Soroe_GCM1-rcp-8.5_f_CO2_OFF_Manag_OFF_d_10000_2016_OCTOBER_27_txt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nnual_5.2.2_ISIMIP-Soroe_GCM1-rcp-8.5_f_CO2_VAR_Manag_OFF_d_10000_2016_OCTOBER_27_txt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B27" sqref="B27"/>
    </sheetView>
  </sheetViews>
  <sheetFormatPr defaultRowHeight="15"/>
  <cols>
    <col min="1" max="5" width="9.140625" style="1"/>
    <col min="6" max="6" width="14.28515625" style="1" customWidth="1"/>
    <col min="7" max="7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>
      <c r="A2" s="1">
        <v>100</v>
      </c>
      <c r="B2" s="1">
        <v>5</v>
      </c>
      <c r="C2" s="1">
        <v>0.1</v>
      </c>
      <c r="D2" s="1">
        <v>0.5</v>
      </c>
      <c r="F2" s="1">
        <f>$A$2*C2*(1-EXP(-$D$2*$B$2))</f>
        <v>9.1791500137610118</v>
      </c>
      <c r="G2" s="1">
        <f>$A$2*C2*(1-EXP(-($D$2*$B$2/C2)))</f>
        <v>9.9999999998611209</v>
      </c>
    </row>
    <row r="3" spans="1:7">
      <c r="C3" s="1">
        <v>0.2</v>
      </c>
      <c r="F3" s="1">
        <f t="shared" ref="F3:F11" si="0">$A$2*C3*(1-EXP(-$D$2*$B$2))</f>
        <v>18.358300027522024</v>
      </c>
      <c r="G3" s="1">
        <f t="shared" ref="G3:G11" si="1">$A$2*C3*(1-EXP(-($D$2*$B$2/C3)))</f>
        <v>19.99992546693656</v>
      </c>
    </row>
    <row r="4" spans="1:7">
      <c r="C4" s="1">
        <v>0.3</v>
      </c>
      <c r="F4" s="1">
        <f t="shared" si="0"/>
        <v>27.537450041283034</v>
      </c>
      <c r="G4" s="1">
        <f t="shared" si="1"/>
        <v>29.992788915707415</v>
      </c>
    </row>
    <row r="5" spans="1:7">
      <c r="C5" s="1">
        <v>0.4</v>
      </c>
      <c r="F5" s="1">
        <f t="shared" si="0"/>
        <v>36.716600055044047</v>
      </c>
      <c r="G5" s="1">
        <f t="shared" si="1"/>
        <v>39.922781834550889</v>
      </c>
    </row>
    <row r="6" spans="1:7">
      <c r="C6" s="1">
        <v>0.5</v>
      </c>
      <c r="F6" s="1">
        <f t="shared" si="0"/>
        <v>45.895750068805057</v>
      </c>
      <c r="G6" s="1">
        <f t="shared" si="1"/>
        <v>49.66310265004573</v>
      </c>
    </row>
    <row r="7" spans="1:7">
      <c r="C7" s="1">
        <v>0.6</v>
      </c>
      <c r="F7" s="1">
        <f t="shared" si="0"/>
        <v>55.074900082566067</v>
      </c>
      <c r="G7" s="1">
        <f t="shared" si="1"/>
        <v>59.069768784059441</v>
      </c>
    </row>
    <row r="8" spans="1:7">
      <c r="C8" s="1">
        <v>0.7</v>
      </c>
      <c r="F8" s="1">
        <f t="shared" si="0"/>
        <v>64.254050096327077</v>
      </c>
      <c r="G8" s="1">
        <f t="shared" si="1"/>
        <v>68.031903817571958</v>
      </c>
    </row>
    <row r="9" spans="1:7">
      <c r="C9" s="1">
        <v>0.8</v>
      </c>
      <c r="F9" s="1">
        <f t="shared" si="0"/>
        <v>73.433200110088094</v>
      </c>
      <c r="G9" s="1">
        <f t="shared" si="1"/>
        <v>76.485045310127404</v>
      </c>
    </row>
    <row r="10" spans="1:7">
      <c r="C10" s="1">
        <v>0.9</v>
      </c>
      <c r="F10" s="1">
        <f t="shared" si="0"/>
        <v>82.612350123849097</v>
      </c>
      <c r="G10" s="1">
        <f t="shared" si="1"/>
        <v>84.404112838009524</v>
      </c>
    </row>
    <row r="11" spans="1:7">
      <c r="C11" s="1">
        <v>1</v>
      </c>
      <c r="F11" s="1">
        <f t="shared" si="0"/>
        <v>91.791500137610115</v>
      </c>
      <c r="G11" s="1">
        <f t="shared" si="1"/>
        <v>91.791500137610115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161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59.85546875" bestFit="1" customWidth="1"/>
    <col min="2" max="2" width="6.28515625" customWidth="1"/>
    <col min="3" max="3" width="7.42578125" customWidth="1"/>
    <col min="4" max="4" width="7" customWidth="1"/>
    <col min="5" max="5" width="6.28515625" customWidth="1"/>
    <col min="7" max="9" width="10" bestFit="1" customWidth="1"/>
    <col min="10" max="10" width="8" bestFit="1" customWidth="1"/>
    <col min="11" max="11" width="7" customWidth="1"/>
    <col min="12" max="12" width="7" bestFit="1" customWidth="1"/>
    <col min="13" max="13" width="7.5703125" bestFit="1" customWidth="1"/>
    <col min="14" max="14" width="4.85546875" customWidth="1"/>
    <col min="15" max="15" width="8.140625" customWidth="1"/>
    <col min="16" max="16" width="7.7109375" customWidth="1"/>
    <col min="17" max="17" width="6.5703125" customWidth="1"/>
    <col min="18" max="18" width="7.28515625" customWidth="1"/>
    <col min="19" max="19" width="9" bestFit="1" customWidth="1"/>
    <col min="20" max="20" width="11" bestFit="1" customWidth="1"/>
    <col min="21" max="21" width="7" customWidth="1"/>
    <col min="22" max="22" width="8" bestFit="1" customWidth="1"/>
    <col min="23" max="23" width="9" bestFit="1" customWidth="1"/>
    <col min="24" max="24" width="7" customWidth="1"/>
    <col min="25" max="25" width="9" bestFit="1" customWidth="1"/>
    <col min="26" max="27" width="7" customWidth="1"/>
    <col min="28" max="28" width="8" customWidth="1"/>
    <col min="29" max="29" width="7" bestFit="1" customWidth="1"/>
    <col min="30" max="30" width="8" bestFit="1" customWidth="1"/>
    <col min="31" max="31" width="8" customWidth="1"/>
    <col min="32" max="32" width="7" bestFit="1" customWidth="1"/>
    <col min="33" max="33" width="8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customWidth="1"/>
    <col min="43" max="43" width="9" bestFit="1" customWidth="1"/>
    <col min="44" max="44" width="8" bestFit="1" customWidth="1"/>
    <col min="45" max="46" width="9" bestFit="1" customWidth="1"/>
    <col min="47" max="47" width="8.140625" bestFit="1" customWidth="1"/>
    <col min="48" max="48" width="7" bestFit="1" customWidth="1"/>
    <col min="49" max="49" width="9" bestFit="1" customWidth="1"/>
    <col min="50" max="50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11.323</v>
      </c>
      <c r="D2">
        <v>10.233000000000001</v>
      </c>
      <c r="E2">
        <v>39</v>
      </c>
      <c r="F2" t="s">
        <v>48</v>
      </c>
      <c r="G2">
        <v>873.20240000000001</v>
      </c>
      <c r="H2">
        <v>325.173</v>
      </c>
      <c r="I2">
        <v>548.02940000000001</v>
      </c>
      <c r="J2">
        <v>37.239100000000001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302.18270000000001</v>
      </c>
      <c r="T2">
        <v>8603.9863999999998</v>
      </c>
      <c r="U2">
        <v>9.64E-2</v>
      </c>
      <c r="V2">
        <v>3.1524000000000001</v>
      </c>
      <c r="W2">
        <v>20.730399999999999</v>
      </c>
      <c r="X2">
        <v>2.0011000000000001</v>
      </c>
      <c r="Y2">
        <v>18.749600000000001</v>
      </c>
      <c r="Z2">
        <v>0.27300000000000002</v>
      </c>
      <c r="AA2">
        <v>0.1767</v>
      </c>
      <c r="AB2">
        <v>2.7944</v>
      </c>
      <c r="AC2">
        <v>0.2697</v>
      </c>
      <c r="AD2">
        <v>2.5274000000000001</v>
      </c>
      <c r="AE2">
        <v>3.7725</v>
      </c>
      <c r="AF2">
        <v>0.36420000000000002</v>
      </c>
      <c r="AG2">
        <v>3.4119999999999999</v>
      </c>
      <c r="AH2">
        <v>199.70859999999999</v>
      </c>
      <c r="AI2">
        <v>33.242400000000004</v>
      </c>
      <c r="AJ2">
        <v>12.874499999999999</v>
      </c>
      <c r="AK2">
        <v>40.2821</v>
      </c>
      <c r="AL2">
        <v>39.065399999999997</v>
      </c>
      <c r="AM2" t="s">
        <v>44</v>
      </c>
      <c r="AN2">
        <v>320.66000000000003</v>
      </c>
      <c r="AO2">
        <v>9142.5</v>
      </c>
      <c r="AP2">
        <v>355.67</v>
      </c>
    </row>
    <row r="3" spans="1:42">
      <c r="A3">
        <v>1961</v>
      </c>
      <c r="B3">
        <v>0</v>
      </c>
      <c r="C3">
        <v>12.092000000000001</v>
      </c>
      <c r="D3">
        <v>11.114000000000001</v>
      </c>
      <c r="E3">
        <v>40</v>
      </c>
      <c r="F3" t="s">
        <v>48</v>
      </c>
      <c r="G3">
        <v>1165.9136000000001</v>
      </c>
      <c r="H3">
        <v>399.65769999999998</v>
      </c>
      <c r="I3">
        <v>766.2559</v>
      </c>
      <c r="J3">
        <v>34.278500000000001</v>
      </c>
      <c r="K3">
        <v>3.0710000000000002</v>
      </c>
      <c r="L3">
        <v>0.48409999999999997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312.8338</v>
      </c>
      <c r="T3">
        <v>8940.6972999999998</v>
      </c>
      <c r="U3">
        <v>9.6199999999999994E-2</v>
      </c>
      <c r="V3">
        <v>4.6788999999999996</v>
      </c>
      <c r="W3">
        <v>24.701000000000001</v>
      </c>
      <c r="X3">
        <v>2.3780999999999999</v>
      </c>
      <c r="Y3">
        <v>22.347100000000001</v>
      </c>
      <c r="Z3">
        <v>0.30969999999999998</v>
      </c>
      <c r="AA3">
        <v>0.20050000000000001</v>
      </c>
      <c r="AB3">
        <v>3.8298000000000001</v>
      </c>
      <c r="AC3">
        <v>0.36870000000000003</v>
      </c>
      <c r="AD3">
        <v>3.4647999999999999</v>
      </c>
      <c r="AE3">
        <v>4.4424000000000001</v>
      </c>
      <c r="AF3">
        <v>0.42770000000000002</v>
      </c>
      <c r="AG3">
        <v>4.0190000000000001</v>
      </c>
      <c r="AH3">
        <v>251.334</v>
      </c>
      <c r="AI3">
        <v>36.159300000000002</v>
      </c>
      <c r="AJ3">
        <v>13.972300000000001</v>
      </c>
      <c r="AK3">
        <v>54.376800000000003</v>
      </c>
      <c r="AL3">
        <v>43.815300000000001</v>
      </c>
      <c r="AM3" t="s">
        <v>44</v>
      </c>
      <c r="AN3">
        <v>328.44</v>
      </c>
      <c r="AO3">
        <v>9402.7999999999993</v>
      </c>
      <c r="AP3">
        <v>357.61</v>
      </c>
    </row>
    <row r="4" spans="1:42">
      <c r="A4">
        <v>1962</v>
      </c>
      <c r="B4">
        <v>0</v>
      </c>
      <c r="C4">
        <v>12.632</v>
      </c>
      <c r="D4">
        <v>11.746</v>
      </c>
      <c r="E4">
        <v>41</v>
      </c>
      <c r="F4" t="s">
        <v>48</v>
      </c>
      <c r="G4">
        <v>958.15549999999996</v>
      </c>
      <c r="H4">
        <v>387.73849999999999</v>
      </c>
      <c r="I4">
        <v>570.4171</v>
      </c>
      <c r="J4">
        <v>40.467199999999998</v>
      </c>
      <c r="K4">
        <v>3.069</v>
      </c>
      <c r="L4">
        <v>0.57050000000000001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260.30970000000002</v>
      </c>
      <c r="T4">
        <v>7430.8694999999998</v>
      </c>
      <c r="U4">
        <v>9.5899999999999999E-2</v>
      </c>
      <c r="V4">
        <v>5.4583000000000004</v>
      </c>
      <c r="W4">
        <v>27.772400000000001</v>
      </c>
      <c r="X4">
        <v>2.6667000000000001</v>
      </c>
      <c r="Y4">
        <v>25.132899999999999</v>
      </c>
      <c r="Z4">
        <v>0.36480000000000001</v>
      </c>
      <c r="AA4">
        <v>0.2361</v>
      </c>
      <c r="AB4">
        <v>4.6307999999999998</v>
      </c>
      <c r="AC4">
        <v>0.44469999999999998</v>
      </c>
      <c r="AD4">
        <v>4.1906999999999996</v>
      </c>
      <c r="AE4">
        <v>4.9577</v>
      </c>
      <c r="AF4">
        <v>0.47599999999999998</v>
      </c>
      <c r="AG4">
        <v>4.4865000000000004</v>
      </c>
      <c r="AH4">
        <v>238.18860000000001</v>
      </c>
      <c r="AI4">
        <v>40.407699999999998</v>
      </c>
      <c r="AJ4">
        <v>15.957000000000001</v>
      </c>
      <c r="AK4">
        <v>51.691200000000002</v>
      </c>
      <c r="AL4">
        <v>41.493899999999996</v>
      </c>
      <c r="AM4" t="s">
        <v>44</v>
      </c>
      <c r="AN4">
        <v>283.74</v>
      </c>
      <c r="AO4">
        <v>8137.26</v>
      </c>
      <c r="AP4">
        <v>380.39</v>
      </c>
    </row>
    <row r="5" spans="1:42">
      <c r="A5">
        <v>1963</v>
      </c>
      <c r="B5">
        <v>0</v>
      </c>
      <c r="C5">
        <v>13.319000000000001</v>
      </c>
      <c r="D5">
        <v>12.571</v>
      </c>
      <c r="E5">
        <v>42</v>
      </c>
      <c r="F5" t="s">
        <v>48</v>
      </c>
      <c r="G5">
        <v>1293.4916000000001</v>
      </c>
      <c r="H5">
        <v>513.84100000000001</v>
      </c>
      <c r="I5">
        <v>779.65060000000005</v>
      </c>
      <c r="J5">
        <v>39.725099999999998</v>
      </c>
      <c r="K5">
        <v>3.0676999999999999</v>
      </c>
      <c r="L5">
        <v>0.63670000000000004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375.32650000000001</v>
      </c>
      <c r="T5">
        <v>10714.410900000001</v>
      </c>
      <c r="U5">
        <v>9.5699999999999993E-2</v>
      </c>
      <c r="V5">
        <v>6.5186999999999999</v>
      </c>
      <c r="W5">
        <v>32.067</v>
      </c>
      <c r="X5">
        <v>3.0709</v>
      </c>
      <c r="Y5">
        <v>29.0275</v>
      </c>
      <c r="Z5">
        <v>0.40689999999999998</v>
      </c>
      <c r="AA5">
        <v>0.26340000000000002</v>
      </c>
      <c r="AB5">
        <v>5.7489999999999997</v>
      </c>
      <c r="AC5">
        <v>0.55059999999999998</v>
      </c>
      <c r="AD5">
        <v>5.2041000000000004</v>
      </c>
      <c r="AE5">
        <v>5.6746999999999996</v>
      </c>
      <c r="AF5">
        <v>0.54339999999999999</v>
      </c>
      <c r="AG5">
        <v>5.1368</v>
      </c>
      <c r="AH5">
        <v>314.63940000000002</v>
      </c>
      <c r="AI5">
        <v>53.043999999999997</v>
      </c>
      <c r="AJ5">
        <v>20.007300000000001</v>
      </c>
      <c r="AK5">
        <v>71.811400000000006</v>
      </c>
      <c r="AL5">
        <v>54.338799999999999</v>
      </c>
      <c r="AM5" t="s">
        <v>44</v>
      </c>
      <c r="AN5">
        <v>389.2</v>
      </c>
      <c r="AO5">
        <v>11118.29</v>
      </c>
      <c r="AP5">
        <v>310.95999999999998</v>
      </c>
    </row>
    <row r="6" spans="1:42">
      <c r="A6">
        <v>1964</v>
      </c>
      <c r="B6">
        <v>0</v>
      </c>
      <c r="C6">
        <v>13.788</v>
      </c>
      <c r="D6">
        <v>13.145</v>
      </c>
      <c r="E6">
        <v>43</v>
      </c>
      <c r="F6" t="s">
        <v>48</v>
      </c>
      <c r="G6">
        <v>1029.4059</v>
      </c>
      <c r="H6">
        <v>470.11200000000002</v>
      </c>
      <c r="I6">
        <v>559.29390000000001</v>
      </c>
      <c r="J6">
        <v>45.668300000000002</v>
      </c>
      <c r="K6">
        <v>3.0659999999999998</v>
      </c>
      <c r="L6">
        <v>0.72850000000000004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296.44029999999998</v>
      </c>
      <c r="T6">
        <v>8459.9716000000008</v>
      </c>
      <c r="U6">
        <v>9.5399999999999999E-2</v>
      </c>
      <c r="V6">
        <v>6.8987999999999996</v>
      </c>
      <c r="W6">
        <v>35.2408</v>
      </c>
      <c r="X6">
        <v>3.3658999999999999</v>
      </c>
      <c r="Y6">
        <v>31.909500000000001</v>
      </c>
      <c r="Z6">
        <v>0.46529999999999999</v>
      </c>
      <c r="AA6">
        <v>0.30120000000000002</v>
      </c>
      <c r="AB6">
        <v>6.5755999999999997</v>
      </c>
      <c r="AC6">
        <v>0.628</v>
      </c>
      <c r="AD6">
        <v>5.9539999999999997</v>
      </c>
      <c r="AE6">
        <v>6.2016999999999998</v>
      </c>
      <c r="AF6">
        <v>0.59230000000000005</v>
      </c>
      <c r="AG6">
        <v>5.6154999999999999</v>
      </c>
      <c r="AH6">
        <v>284.32990000000001</v>
      </c>
      <c r="AI6">
        <v>51.593899999999998</v>
      </c>
      <c r="AJ6">
        <v>20.333400000000001</v>
      </c>
      <c r="AK6">
        <v>64.793899999999994</v>
      </c>
      <c r="AL6">
        <v>49.060899999999997</v>
      </c>
      <c r="AM6" t="s">
        <v>44</v>
      </c>
      <c r="AN6">
        <v>324.32</v>
      </c>
      <c r="AO6">
        <v>9261.74</v>
      </c>
      <c r="AP6">
        <v>380.39</v>
      </c>
    </row>
    <row r="7" spans="1:42">
      <c r="A7">
        <v>1965</v>
      </c>
      <c r="B7">
        <v>0</v>
      </c>
      <c r="C7">
        <v>14.298999999999999</v>
      </c>
      <c r="D7">
        <v>13.782999999999999</v>
      </c>
      <c r="E7">
        <v>44</v>
      </c>
      <c r="F7" t="s">
        <v>48</v>
      </c>
      <c r="G7">
        <v>1160.4367</v>
      </c>
      <c r="H7">
        <v>520.64409999999998</v>
      </c>
      <c r="I7">
        <v>639.79259999999999</v>
      </c>
      <c r="J7">
        <v>44.866199999999999</v>
      </c>
      <c r="K7">
        <v>3.0649000000000002</v>
      </c>
      <c r="L7">
        <v>0.79579999999999995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330.42309999999998</v>
      </c>
      <c r="T7">
        <v>9436.0130000000008</v>
      </c>
      <c r="U7">
        <v>9.5200000000000007E-2</v>
      </c>
      <c r="V7">
        <v>7.2545999999999999</v>
      </c>
      <c r="W7">
        <v>38.9512</v>
      </c>
      <c r="X7">
        <v>3.7103999999999999</v>
      </c>
      <c r="Y7">
        <v>35.2791</v>
      </c>
      <c r="Z7">
        <v>0.5081</v>
      </c>
      <c r="AA7">
        <v>0.32890000000000003</v>
      </c>
      <c r="AB7">
        <v>7.5407999999999999</v>
      </c>
      <c r="AC7">
        <v>0.71830000000000005</v>
      </c>
      <c r="AD7">
        <v>6.8299000000000003</v>
      </c>
      <c r="AE7">
        <v>6.8148999999999997</v>
      </c>
      <c r="AF7">
        <v>0.6492</v>
      </c>
      <c r="AG7">
        <v>6.1723999999999997</v>
      </c>
      <c r="AH7">
        <v>312.55020000000002</v>
      </c>
      <c r="AI7">
        <v>58.857999999999997</v>
      </c>
      <c r="AJ7">
        <v>22.829499999999999</v>
      </c>
      <c r="AK7">
        <v>72.842399999999998</v>
      </c>
      <c r="AL7">
        <v>53.563899999999997</v>
      </c>
      <c r="AM7" t="s">
        <v>44</v>
      </c>
      <c r="AN7">
        <v>347.05</v>
      </c>
      <c r="AO7">
        <v>9916.65</v>
      </c>
      <c r="AP7">
        <v>380.39</v>
      </c>
    </row>
    <row r="8" spans="1:42">
      <c r="A8">
        <v>1966</v>
      </c>
      <c r="B8">
        <v>0</v>
      </c>
      <c r="C8">
        <v>14.760999999999999</v>
      </c>
      <c r="D8">
        <v>14.372</v>
      </c>
      <c r="E8">
        <v>45</v>
      </c>
      <c r="F8" t="s">
        <v>48</v>
      </c>
      <c r="G8">
        <v>1198.2784999999999</v>
      </c>
      <c r="H8">
        <v>571.91309999999999</v>
      </c>
      <c r="I8">
        <v>626.36540000000002</v>
      </c>
      <c r="J8">
        <v>47.727899999999998</v>
      </c>
      <c r="K8">
        <v>3.0636999999999999</v>
      </c>
      <c r="L8">
        <v>0.874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324.02179999999998</v>
      </c>
      <c r="T8">
        <v>9247.7049000000006</v>
      </c>
      <c r="U8">
        <v>9.4899999999999998E-2</v>
      </c>
      <c r="V8">
        <v>7.5671999999999997</v>
      </c>
      <c r="W8">
        <v>42.548400000000001</v>
      </c>
      <c r="X8">
        <v>4.0422000000000002</v>
      </c>
      <c r="Y8">
        <v>38.548000000000002</v>
      </c>
      <c r="Z8">
        <v>0.55789999999999995</v>
      </c>
      <c r="AA8">
        <v>0.36109999999999998</v>
      </c>
      <c r="AB8">
        <v>8.4762000000000004</v>
      </c>
      <c r="AC8">
        <v>0.80530000000000002</v>
      </c>
      <c r="AD8">
        <v>7.6792999999999996</v>
      </c>
      <c r="AE8">
        <v>7.4065000000000003</v>
      </c>
      <c r="AF8">
        <v>0.7036</v>
      </c>
      <c r="AG8">
        <v>6.7102000000000004</v>
      </c>
      <c r="AH8">
        <v>340.346</v>
      </c>
      <c r="AI8">
        <v>66.932400000000001</v>
      </c>
      <c r="AJ8">
        <v>25.838100000000001</v>
      </c>
      <c r="AK8">
        <v>80.619900000000001</v>
      </c>
      <c r="AL8">
        <v>58.176699999999997</v>
      </c>
      <c r="AM8" t="s">
        <v>44</v>
      </c>
      <c r="AN8">
        <v>339.57</v>
      </c>
      <c r="AO8">
        <v>9696.84</v>
      </c>
      <c r="AP8">
        <v>380.39</v>
      </c>
    </row>
    <row r="9" spans="1:42">
      <c r="A9">
        <v>1967</v>
      </c>
      <c r="B9">
        <v>0</v>
      </c>
      <c r="C9">
        <v>15.079000000000001</v>
      </c>
      <c r="D9">
        <v>14.785</v>
      </c>
      <c r="E9">
        <v>46</v>
      </c>
      <c r="F9" t="s">
        <v>48</v>
      </c>
      <c r="G9">
        <v>988.98530000000005</v>
      </c>
      <c r="H9">
        <v>561.62990000000002</v>
      </c>
      <c r="I9">
        <v>427.35539999999997</v>
      </c>
      <c r="J9">
        <v>56.788499999999999</v>
      </c>
      <c r="K9">
        <v>3.0627</v>
      </c>
      <c r="L9">
        <v>0.94940000000000002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319.59410000000003</v>
      </c>
      <c r="T9">
        <v>9103.0465000000004</v>
      </c>
      <c r="U9">
        <v>9.4700000000000006E-2</v>
      </c>
      <c r="V9">
        <v>7.24</v>
      </c>
      <c r="W9">
        <v>45.151899999999998</v>
      </c>
      <c r="X9">
        <v>4.2779999999999996</v>
      </c>
      <c r="Y9">
        <v>40.918399999999998</v>
      </c>
      <c r="Z9">
        <v>0.60580000000000001</v>
      </c>
      <c r="AA9">
        <v>0.3921</v>
      </c>
      <c r="AB9">
        <v>9.1534999999999993</v>
      </c>
      <c r="AC9">
        <v>0.86729999999999996</v>
      </c>
      <c r="AD9">
        <v>8.2951999999999995</v>
      </c>
      <c r="AE9">
        <v>7.8327</v>
      </c>
      <c r="AF9">
        <v>0.74209999999999998</v>
      </c>
      <c r="AG9">
        <v>7.0982000000000003</v>
      </c>
      <c r="AH9">
        <v>325.9803</v>
      </c>
      <c r="AI9">
        <v>73.756600000000006</v>
      </c>
      <c r="AJ9">
        <v>28.462299999999999</v>
      </c>
      <c r="AK9">
        <v>77.660799999999995</v>
      </c>
      <c r="AL9">
        <v>55.7699</v>
      </c>
      <c r="AM9" t="s">
        <v>44</v>
      </c>
      <c r="AN9">
        <v>332.91</v>
      </c>
      <c r="AO9">
        <v>9489.56</v>
      </c>
      <c r="AP9">
        <v>380.39</v>
      </c>
    </row>
    <row r="10" spans="1:42">
      <c r="A10">
        <v>1968</v>
      </c>
      <c r="B10">
        <v>0</v>
      </c>
      <c r="C10">
        <v>15.446999999999999</v>
      </c>
      <c r="D10">
        <v>15.269</v>
      </c>
      <c r="E10">
        <v>47</v>
      </c>
      <c r="F10" t="s">
        <v>48</v>
      </c>
      <c r="G10">
        <v>1129.7774999999999</v>
      </c>
      <c r="H10">
        <v>614.56650000000002</v>
      </c>
      <c r="I10">
        <v>515.21100000000001</v>
      </c>
      <c r="J10">
        <v>54.397100000000002</v>
      </c>
      <c r="K10">
        <v>3.0619999999999998</v>
      </c>
      <c r="L10">
        <v>1.0037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344.1354</v>
      </c>
      <c r="T10">
        <v>9813.6208000000006</v>
      </c>
      <c r="U10">
        <v>9.4399999999999998E-2</v>
      </c>
      <c r="V10">
        <v>6.9413</v>
      </c>
      <c r="W10">
        <v>48.316200000000002</v>
      </c>
      <c r="X10">
        <v>4.5655000000000001</v>
      </c>
      <c r="Y10">
        <v>43.798299999999998</v>
      </c>
      <c r="Z10">
        <v>0.64029999999999998</v>
      </c>
      <c r="AA10">
        <v>0.41439999999999999</v>
      </c>
      <c r="AB10">
        <v>9.9756</v>
      </c>
      <c r="AC10">
        <v>0.94259999999999999</v>
      </c>
      <c r="AD10">
        <v>9.0427999999999997</v>
      </c>
      <c r="AE10">
        <v>8.3483000000000001</v>
      </c>
      <c r="AF10">
        <v>0.78890000000000005</v>
      </c>
      <c r="AG10">
        <v>7.5677000000000003</v>
      </c>
      <c r="AH10">
        <v>356.9984</v>
      </c>
      <c r="AI10">
        <v>79.760999999999996</v>
      </c>
      <c r="AJ10">
        <v>30.540500000000002</v>
      </c>
      <c r="AK10">
        <v>86.544499999999999</v>
      </c>
      <c r="AL10">
        <v>60.722099999999998</v>
      </c>
      <c r="AM10" t="s">
        <v>44</v>
      </c>
      <c r="AN10">
        <v>363.26</v>
      </c>
      <c r="AO10">
        <v>10371.66</v>
      </c>
      <c r="AP10">
        <v>365.03</v>
      </c>
    </row>
    <row r="11" spans="1:42">
      <c r="A11">
        <v>1969</v>
      </c>
      <c r="B11">
        <v>0</v>
      </c>
      <c r="C11">
        <v>15.8</v>
      </c>
      <c r="D11">
        <v>15.74</v>
      </c>
      <c r="E11">
        <v>48</v>
      </c>
      <c r="F11" t="s">
        <v>48</v>
      </c>
      <c r="G11">
        <v>1129.0356999999999</v>
      </c>
      <c r="H11">
        <v>609.55999999999995</v>
      </c>
      <c r="I11">
        <v>519.47580000000005</v>
      </c>
      <c r="J11">
        <v>53.989400000000003</v>
      </c>
      <c r="K11">
        <v>3.0611999999999999</v>
      </c>
      <c r="L11">
        <v>1.0693999999999999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300.19110000000001</v>
      </c>
      <c r="T11">
        <v>8576.1257000000005</v>
      </c>
      <c r="U11">
        <v>9.4100000000000003E-2</v>
      </c>
      <c r="V11">
        <v>6.5918999999999999</v>
      </c>
      <c r="W11">
        <v>51.505499999999998</v>
      </c>
      <c r="X11">
        <v>4.8537999999999997</v>
      </c>
      <c r="Y11">
        <v>46.702500000000001</v>
      </c>
      <c r="Z11">
        <v>0.68200000000000005</v>
      </c>
      <c r="AA11">
        <v>0.44140000000000001</v>
      </c>
      <c r="AB11">
        <v>10.803699999999999</v>
      </c>
      <c r="AC11">
        <v>1.0181</v>
      </c>
      <c r="AD11">
        <v>9.7962000000000007</v>
      </c>
      <c r="AE11">
        <v>8.8657000000000004</v>
      </c>
      <c r="AF11">
        <v>0.83550000000000002</v>
      </c>
      <c r="AG11">
        <v>8.0389999999999997</v>
      </c>
      <c r="AH11">
        <v>356.82229999999998</v>
      </c>
      <c r="AI11">
        <v>76.124899999999997</v>
      </c>
      <c r="AJ11">
        <v>29.7713</v>
      </c>
      <c r="AK11">
        <v>86.396000000000001</v>
      </c>
      <c r="AL11">
        <v>60.445500000000003</v>
      </c>
      <c r="AM11" t="s">
        <v>44</v>
      </c>
      <c r="AN11">
        <v>321.87</v>
      </c>
      <c r="AO11">
        <v>9204.2000000000007</v>
      </c>
      <c r="AP11">
        <v>380.39</v>
      </c>
    </row>
    <row r="12" spans="1:42">
      <c r="A12">
        <v>1970</v>
      </c>
      <c r="B12">
        <v>0</v>
      </c>
      <c r="C12">
        <v>16.071000000000002</v>
      </c>
      <c r="D12">
        <v>16.106000000000002</v>
      </c>
      <c r="E12">
        <v>49</v>
      </c>
      <c r="F12" t="s">
        <v>48</v>
      </c>
      <c r="G12">
        <v>1126.5300999999999</v>
      </c>
      <c r="H12">
        <v>651.73149999999998</v>
      </c>
      <c r="I12">
        <v>474.79860000000002</v>
      </c>
      <c r="J12">
        <v>57.853000000000002</v>
      </c>
      <c r="K12">
        <v>3.0605000000000002</v>
      </c>
      <c r="L12">
        <v>1.1354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323.46749999999997</v>
      </c>
      <c r="T12">
        <v>9224.0385000000006</v>
      </c>
      <c r="U12">
        <v>9.3899999999999997E-2</v>
      </c>
      <c r="V12">
        <v>6.6620999999999997</v>
      </c>
      <c r="W12">
        <v>54.040199999999999</v>
      </c>
      <c r="X12">
        <v>5.0789</v>
      </c>
      <c r="Y12">
        <v>49.014699999999998</v>
      </c>
      <c r="Z12">
        <v>0.72389999999999999</v>
      </c>
      <c r="AA12">
        <v>0.46860000000000002</v>
      </c>
      <c r="AB12">
        <v>11.462</v>
      </c>
      <c r="AC12">
        <v>1.0771999999999999</v>
      </c>
      <c r="AD12">
        <v>10.396100000000001</v>
      </c>
      <c r="AE12">
        <v>9.2751000000000001</v>
      </c>
      <c r="AF12">
        <v>0.87170000000000003</v>
      </c>
      <c r="AG12">
        <v>8.4125999999999994</v>
      </c>
      <c r="AH12">
        <v>368.59019999999998</v>
      </c>
      <c r="AI12">
        <v>94.096500000000006</v>
      </c>
      <c r="AJ12">
        <v>35.6845</v>
      </c>
      <c r="AK12">
        <v>90.886799999999994</v>
      </c>
      <c r="AL12">
        <v>62.473500000000001</v>
      </c>
      <c r="AM12" t="s">
        <v>44</v>
      </c>
      <c r="AN12">
        <v>341.13</v>
      </c>
      <c r="AO12">
        <v>9743.4599999999991</v>
      </c>
      <c r="AP12">
        <v>380.39</v>
      </c>
    </row>
    <row r="13" spans="1:42">
      <c r="A13">
        <v>1971</v>
      </c>
      <c r="B13">
        <v>0</v>
      </c>
      <c r="C13">
        <v>16.302</v>
      </c>
      <c r="D13">
        <v>16.422999999999998</v>
      </c>
      <c r="E13">
        <v>50</v>
      </c>
      <c r="F13" t="s">
        <v>48</v>
      </c>
      <c r="G13">
        <v>1047.2925</v>
      </c>
      <c r="H13">
        <v>624.58590000000004</v>
      </c>
      <c r="I13">
        <v>422.70670000000001</v>
      </c>
      <c r="J13">
        <v>59.638100000000001</v>
      </c>
      <c r="K13">
        <v>3.0598999999999998</v>
      </c>
      <c r="L13">
        <v>1.1876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271.13909999999998</v>
      </c>
      <c r="T13">
        <v>7740.9260000000004</v>
      </c>
      <c r="U13">
        <v>9.3600000000000003E-2</v>
      </c>
      <c r="V13">
        <v>6.5846999999999998</v>
      </c>
      <c r="W13">
        <v>56.282200000000003</v>
      </c>
      <c r="X13">
        <v>5.2752999999999997</v>
      </c>
      <c r="Y13">
        <v>51.062600000000003</v>
      </c>
      <c r="Z13">
        <v>0.7571</v>
      </c>
      <c r="AA13">
        <v>0.49</v>
      </c>
      <c r="AB13">
        <v>12.0443</v>
      </c>
      <c r="AC13">
        <v>1.1289</v>
      </c>
      <c r="AD13">
        <v>10.927300000000001</v>
      </c>
      <c r="AE13">
        <v>9.6356999999999999</v>
      </c>
      <c r="AF13">
        <v>0.90310000000000001</v>
      </c>
      <c r="AG13">
        <v>8.7421000000000006</v>
      </c>
      <c r="AH13">
        <v>356.0299</v>
      </c>
      <c r="AI13">
        <v>87.235200000000006</v>
      </c>
      <c r="AJ13">
        <v>33.869</v>
      </c>
      <c r="AK13">
        <v>87.216200000000001</v>
      </c>
      <c r="AL13">
        <v>60.235599999999998</v>
      </c>
      <c r="AM13" t="s">
        <v>44</v>
      </c>
      <c r="AN13">
        <v>287.17</v>
      </c>
      <c r="AO13">
        <v>8200.76</v>
      </c>
      <c r="AP13">
        <v>380.39</v>
      </c>
    </row>
    <row r="14" spans="1:42">
      <c r="A14">
        <v>1972</v>
      </c>
      <c r="B14">
        <v>0</v>
      </c>
      <c r="C14">
        <v>16.512</v>
      </c>
      <c r="D14">
        <v>16.713000000000001</v>
      </c>
      <c r="E14">
        <v>51</v>
      </c>
      <c r="F14" t="s">
        <v>48</v>
      </c>
      <c r="G14">
        <v>1110.1501000000001</v>
      </c>
      <c r="H14">
        <v>644.20839999999998</v>
      </c>
      <c r="I14">
        <v>465.94170000000003</v>
      </c>
      <c r="J14">
        <v>58.0289</v>
      </c>
      <c r="K14">
        <v>3.1452</v>
      </c>
      <c r="L14">
        <v>1.2</v>
      </c>
      <c r="M14">
        <v>0.23669999999999999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325.34930000000003</v>
      </c>
      <c r="T14">
        <v>9281.3071</v>
      </c>
      <c r="U14">
        <v>9.3399999999999997E-2</v>
      </c>
      <c r="V14">
        <v>7.1254</v>
      </c>
      <c r="W14">
        <v>58.306199999999997</v>
      </c>
      <c r="X14">
        <v>5.4554999999999998</v>
      </c>
      <c r="Y14">
        <v>52.966200000000001</v>
      </c>
      <c r="Z14">
        <v>0.7863</v>
      </c>
      <c r="AA14">
        <v>0.50890000000000002</v>
      </c>
      <c r="AB14">
        <v>12.5693</v>
      </c>
      <c r="AC14">
        <v>1.1760999999999999</v>
      </c>
      <c r="AD14">
        <v>11.418100000000001</v>
      </c>
      <c r="AE14">
        <v>9.9591999999999992</v>
      </c>
      <c r="AF14">
        <v>0.93189999999999995</v>
      </c>
      <c r="AG14">
        <v>9.0471000000000004</v>
      </c>
      <c r="AH14">
        <v>361.6429</v>
      </c>
      <c r="AI14">
        <v>95.464500000000001</v>
      </c>
      <c r="AJ14">
        <v>36.666400000000003</v>
      </c>
      <c r="AK14">
        <v>89.336699999999993</v>
      </c>
      <c r="AL14">
        <v>61.097799999999999</v>
      </c>
      <c r="AM14" t="s">
        <v>44</v>
      </c>
      <c r="AN14">
        <v>336.54</v>
      </c>
      <c r="AO14">
        <v>9607.9500000000007</v>
      </c>
      <c r="AP14">
        <v>380.38</v>
      </c>
    </row>
    <row r="15" spans="1:42">
      <c r="A15">
        <v>1973</v>
      </c>
      <c r="B15">
        <v>0</v>
      </c>
      <c r="C15">
        <v>16.692</v>
      </c>
      <c r="D15">
        <v>16.965</v>
      </c>
      <c r="E15">
        <v>52</v>
      </c>
      <c r="F15" t="s">
        <v>48</v>
      </c>
      <c r="G15">
        <v>1001.2895</v>
      </c>
      <c r="H15">
        <v>623.56230000000005</v>
      </c>
      <c r="I15">
        <v>377.72719999999998</v>
      </c>
      <c r="J15">
        <v>62.2759</v>
      </c>
      <c r="K15">
        <v>3.2502</v>
      </c>
      <c r="L15">
        <v>1.2</v>
      </c>
      <c r="M15">
        <v>0.23280000000000001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279.46719999999999</v>
      </c>
      <c r="T15">
        <v>7974.2986000000001</v>
      </c>
      <c r="U15">
        <v>9.3100000000000002E-2</v>
      </c>
      <c r="V15">
        <v>7.1135999999999999</v>
      </c>
      <c r="W15">
        <v>60.076900000000002</v>
      </c>
      <c r="X15">
        <v>5.6059000000000001</v>
      </c>
      <c r="Y15">
        <v>54.590299999999999</v>
      </c>
      <c r="Z15">
        <v>0.8125</v>
      </c>
      <c r="AA15">
        <v>0.52590000000000003</v>
      </c>
      <c r="AB15">
        <v>13.0258</v>
      </c>
      <c r="AC15">
        <v>1.2155</v>
      </c>
      <c r="AD15">
        <v>11.8362</v>
      </c>
      <c r="AE15">
        <v>10.241</v>
      </c>
      <c r="AF15">
        <v>0.9556</v>
      </c>
      <c r="AG15">
        <v>9.3056999999999999</v>
      </c>
      <c r="AH15">
        <v>352.64550000000003</v>
      </c>
      <c r="AI15">
        <v>89.511700000000005</v>
      </c>
      <c r="AJ15">
        <v>35.2455</v>
      </c>
      <c r="AK15">
        <v>86.659199999999998</v>
      </c>
      <c r="AL15">
        <v>59.500399999999999</v>
      </c>
      <c r="AM15" t="s">
        <v>44</v>
      </c>
      <c r="AN15">
        <v>297.39999999999998</v>
      </c>
      <c r="AO15">
        <v>8518.65</v>
      </c>
      <c r="AP15">
        <v>380.39</v>
      </c>
    </row>
    <row r="16" spans="1:42">
      <c r="A16">
        <v>1974</v>
      </c>
      <c r="B16">
        <v>0</v>
      </c>
      <c r="C16">
        <v>16.890999999999998</v>
      </c>
      <c r="D16">
        <v>17.245999999999999</v>
      </c>
      <c r="E16">
        <v>53</v>
      </c>
      <c r="F16" t="s">
        <v>48</v>
      </c>
      <c r="G16">
        <v>1115.0948000000001</v>
      </c>
      <c r="H16">
        <v>637.80070000000001</v>
      </c>
      <c r="I16">
        <v>477.29410000000001</v>
      </c>
      <c r="J16">
        <v>57.197000000000003</v>
      </c>
      <c r="K16">
        <v>3.3418000000000001</v>
      </c>
      <c r="L16">
        <v>1.2</v>
      </c>
      <c r="M16">
        <v>0.2296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302.38679999999999</v>
      </c>
      <c r="T16">
        <v>8638.1661999999997</v>
      </c>
      <c r="U16">
        <v>9.2899999999999996E-2</v>
      </c>
      <c r="V16">
        <v>7.7046999999999999</v>
      </c>
      <c r="W16">
        <v>62.096200000000003</v>
      </c>
      <c r="X16">
        <v>5.7785000000000002</v>
      </c>
      <c r="Y16">
        <v>56.441299999999998</v>
      </c>
      <c r="Z16">
        <v>0.83550000000000002</v>
      </c>
      <c r="AA16">
        <v>0.54069999999999996</v>
      </c>
      <c r="AB16">
        <v>13.5425</v>
      </c>
      <c r="AC16">
        <v>1.2602</v>
      </c>
      <c r="AD16">
        <v>12.309200000000001</v>
      </c>
      <c r="AE16">
        <v>10.561199999999999</v>
      </c>
      <c r="AF16">
        <v>0.98280000000000001</v>
      </c>
      <c r="AG16">
        <v>9.5993999999999993</v>
      </c>
      <c r="AH16">
        <v>357.94479999999999</v>
      </c>
      <c r="AI16">
        <v>94.806799999999996</v>
      </c>
      <c r="AJ16">
        <v>36.905299999999997</v>
      </c>
      <c r="AK16">
        <v>87.975700000000003</v>
      </c>
      <c r="AL16">
        <v>60.168199999999999</v>
      </c>
      <c r="AM16" t="s">
        <v>44</v>
      </c>
      <c r="AN16">
        <v>313.13</v>
      </c>
      <c r="AO16">
        <v>8951.32</v>
      </c>
      <c r="AP16">
        <v>380.39</v>
      </c>
    </row>
    <row r="17" spans="1:42">
      <c r="A17">
        <v>1975</v>
      </c>
      <c r="B17">
        <v>0</v>
      </c>
      <c r="C17">
        <v>17.07</v>
      </c>
      <c r="D17">
        <v>17.5</v>
      </c>
      <c r="E17">
        <v>54</v>
      </c>
      <c r="F17" t="s">
        <v>48</v>
      </c>
      <c r="G17">
        <v>1096.297</v>
      </c>
      <c r="H17">
        <v>717.58259999999996</v>
      </c>
      <c r="I17">
        <v>378.71440000000001</v>
      </c>
      <c r="J17">
        <v>65.455100000000002</v>
      </c>
      <c r="K17">
        <v>3.4460999999999999</v>
      </c>
      <c r="L17">
        <v>1.2</v>
      </c>
      <c r="M17">
        <v>0.2261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336.66059999999999</v>
      </c>
      <c r="T17">
        <v>9595.7562999999991</v>
      </c>
      <c r="U17">
        <v>9.2600000000000002E-2</v>
      </c>
      <c r="V17">
        <v>7.5275999999999996</v>
      </c>
      <c r="W17">
        <v>63.937800000000003</v>
      </c>
      <c r="X17">
        <v>5.9336000000000002</v>
      </c>
      <c r="Y17">
        <v>58.131700000000002</v>
      </c>
      <c r="Z17">
        <v>0.86150000000000004</v>
      </c>
      <c r="AA17">
        <v>0.55759999999999998</v>
      </c>
      <c r="AB17">
        <v>14.010999999999999</v>
      </c>
      <c r="AC17">
        <v>1.3003</v>
      </c>
      <c r="AD17">
        <v>12.7387</v>
      </c>
      <c r="AE17">
        <v>10.852</v>
      </c>
      <c r="AF17">
        <v>1.0071000000000001</v>
      </c>
      <c r="AG17">
        <v>9.8666</v>
      </c>
      <c r="AH17">
        <v>402.33730000000003</v>
      </c>
      <c r="AI17">
        <v>106.0804</v>
      </c>
      <c r="AJ17">
        <v>40.792099999999998</v>
      </c>
      <c r="AK17">
        <v>100.7443</v>
      </c>
      <c r="AL17">
        <v>67.628600000000006</v>
      </c>
      <c r="AM17" t="s">
        <v>44</v>
      </c>
      <c r="AN17">
        <v>348.05</v>
      </c>
      <c r="AO17">
        <v>9921.99</v>
      </c>
      <c r="AP17">
        <v>380.39</v>
      </c>
    </row>
    <row r="18" spans="1:42">
      <c r="A18">
        <v>1976</v>
      </c>
      <c r="B18">
        <v>0</v>
      </c>
      <c r="C18">
        <v>17.227</v>
      </c>
      <c r="D18">
        <v>17.724</v>
      </c>
      <c r="E18">
        <v>55</v>
      </c>
      <c r="F18" t="s">
        <v>48</v>
      </c>
      <c r="G18">
        <v>1040.1850999999999</v>
      </c>
      <c r="H18">
        <v>652.42650000000003</v>
      </c>
      <c r="I18">
        <v>387.7586</v>
      </c>
      <c r="J18">
        <v>62.722200000000001</v>
      </c>
      <c r="K18">
        <v>3.5409000000000002</v>
      </c>
      <c r="L18">
        <v>1.2</v>
      </c>
      <c r="M18">
        <v>0.223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260.96080000000001</v>
      </c>
      <c r="T18">
        <v>7447.0713999999998</v>
      </c>
      <c r="U18">
        <v>9.2399999999999996E-2</v>
      </c>
      <c r="V18">
        <v>7.7123999999999997</v>
      </c>
      <c r="W18">
        <v>65.567800000000005</v>
      </c>
      <c r="X18">
        <v>6.0682</v>
      </c>
      <c r="Y18">
        <v>59.630600000000001</v>
      </c>
      <c r="Z18">
        <v>0.88519999999999999</v>
      </c>
      <c r="AA18">
        <v>0.57299999999999995</v>
      </c>
      <c r="AB18">
        <v>14.4239</v>
      </c>
      <c r="AC18">
        <v>1.3349</v>
      </c>
      <c r="AD18">
        <v>13.117800000000001</v>
      </c>
      <c r="AE18">
        <v>11.1083</v>
      </c>
      <c r="AF18">
        <v>1.0281</v>
      </c>
      <c r="AG18">
        <v>10.102399999999999</v>
      </c>
      <c r="AH18">
        <v>367.1019</v>
      </c>
      <c r="AI18">
        <v>94.8904</v>
      </c>
      <c r="AJ18">
        <v>37.724600000000002</v>
      </c>
      <c r="AK18">
        <v>91.118899999999996</v>
      </c>
      <c r="AL18">
        <v>61.590600000000002</v>
      </c>
      <c r="AM18" t="s">
        <v>44</v>
      </c>
      <c r="AN18">
        <v>286.3</v>
      </c>
      <c r="AO18">
        <v>8187.9</v>
      </c>
      <c r="AP18">
        <v>380.39</v>
      </c>
    </row>
    <row r="19" spans="1:42">
      <c r="A19">
        <v>1977</v>
      </c>
      <c r="B19">
        <v>0</v>
      </c>
      <c r="C19">
        <v>17.346</v>
      </c>
      <c r="D19">
        <v>17.896999999999998</v>
      </c>
      <c r="E19">
        <v>56</v>
      </c>
      <c r="F19" t="s">
        <v>48</v>
      </c>
      <c r="G19">
        <v>964.75639999999999</v>
      </c>
      <c r="H19">
        <v>644.66570000000002</v>
      </c>
      <c r="I19">
        <v>320.09070000000003</v>
      </c>
      <c r="J19">
        <v>66.821600000000004</v>
      </c>
      <c r="K19">
        <v>3.6246</v>
      </c>
      <c r="L19">
        <v>1.2</v>
      </c>
      <c r="M19">
        <v>0.22040000000000001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254.2833</v>
      </c>
      <c r="T19">
        <v>7254.5496999999996</v>
      </c>
      <c r="U19">
        <v>9.2100000000000001E-2</v>
      </c>
      <c r="V19">
        <v>7.7473000000000001</v>
      </c>
      <c r="W19">
        <v>66.804500000000004</v>
      </c>
      <c r="X19">
        <v>6.1656000000000004</v>
      </c>
      <c r="Y19">
        <v>60.772599999999997</v>
      </c>
      <c r="Z19">
        <v>0.90620000000000001</v>
      </c>
      <c r="AA19">
        <v>0.58650000000000002</v>
      </c>
      <c r="AB19">
        <v>14.736599999999999</v>
      </c>
      <c r="AC19">
        <v>1.3601000000000001</v>
      </c>
      <c r="AD19">
        <v>13.406000000000001</v>
      </c>
      <c r="AE19">
        <v>11.301600000000001</v>
      </c>
      <c r="AF19">
        <v>1.0430999999999999</v>
      </c>
      <c r="AG19">
        <v>10.2812</v>
      </c>
      <c r="AH19">
        <v>360.88659999999999</v>
      </c>
      <c r="AI19">
        <v>95.375</v>
      </c>
      <c r="AJ19">
        <v>38.087299999999999</v>
      </c>
      <c r="AK19">
        <v>89.744</v>
      </c>
      <c r="AL19">
        <v>60.572800000000001</v>
      </c>
      <c r="AM19" t="s">
        <v>44</v>
      </c>
      <c r="AN19">
        <v>281.62</v>
      </c>
      <c r="AO19">
        <v>8086.71</v>
      </c>
      <c r="AP19">
        <v>380.39</v>
      </c>
    </row>
    <row r="20" spans="1:42">
      <c r="A20">
        <v>1978</v>
      </c>
      <c r="B20">
        <v>0</v>
      </c>
      <c r="C20">
        <v>17.516999999999999</v>
      </c>
      <c r="D20">
        <v>18.145</v>
      </c>
      <c r="E20">
        <v>57</v>
      </c>
      <c r="F20" t="s">
        <v>48</v>
      </c>
      <c r="G20">
        <v>1197.7635</v>
      </c>
      <c r="H20">
        <v>723.2903</v>
      </c>
      <c r="I20">
        <v>474.47309999999999</v>
      </c>
      <c r="J20">
        <v>60.386699999999998</v>
      </c>
      <c r="K20">
        <v>3.6879</v>
      </c>
      <c r="L20">
        <v>1.2</v>
      </c>
      <c r="M20">
        <v>0.2185</v>
      </c>
      <c r="N20">
        <v>0</v>
      </c>
      <c r="O20">
        <v>0</v>
      </c>
      <c r="P20">
        <v>0</v>
      </c>
      <c r="Q20">
        <v>997</v>
      </c>
      <c r="R20">
        <v>163</v>
      </c>
      <c r="S20">
        <v>313.1968</v>
      </c>
      <c r="T20">
        <v>8935.67</v>
      </c>
      <c r="U20">
        <v>9.1899999999999996E-2</v>
      </c>
      <c r="V20">
        <v>8.4179999999999993</v>
      </c>
      <c r="W20">
        <v>68.661500000000004</v>
      </c>
      <c r="X20">
        <v>6.3194999999999997</v>
      </c>
      <c r="Y20">
        <v>62.479799999999997</v>
      </c>
      <c r="Z20">
        <v>0.92200000000000004</v>
      </c>
      <c r="AA20">
        <v>0.59670000000000001</v>
      </c>
      <c r="AB20">
        <v>15.202500000000001</v>
      </c>
      <c r="AC20">
        <v>1.3992</v>
      </c>
      <c r="AD20">
        <v>13.8337</v>
      </c>
      <c r="AE20">
        <v>11.591799999999999</v>
      </c>
      <c r="AF20">
        <v>1.0669</v>
      </c>
      <c r="AG20">
        <v>10.5481</v>
      </c>
      <c r="AH20">
        <v>404.18680000000001</v>
      </c>
      <c r="AI20">
        <v>108.41330000000001</v>
      </c>
      <c r="AJ20">
        <v>41.969299999999997</v>
      </c>
      <c r="AK20">
        <v>101.1909</v>
      </c>
      <c r="AL20">
        <v>67.530100000000004</v>
      </c>
      <c r="AM20" t="s">
        <v>44</v>
      </c>
      <c r="AN20">
        <v>335.25</v>
      </c>
      <c r="AO20">
        <v>9573</v>
      </c>
      <c r="AP20">
        <v>380.39</v>
      </c>
    </row>
    <row r="21" spans="1:42">
      <c r="A21">
        <v>1979</v>
      </c>
      <c r="B21">
        <v>0</v>
      </c>
      <c r="C21">
        <v>17.695</v>
      </c>
      <c r="D21">
        <v>18.405000000000001</v>
      </c>
      <c r="E21">
        <v>58</v>
      </c>
      <c r="F21" t="s">
        <v>48</v>
      </c>
      <c r="G21">
        <v>1167.3780999999999</v>
      </c>
      <c r="H21">
        <v>742.6309</v>
      </c>
      <c r="I21">
        <v>424.74720000000002</v>
      </c>
      <c r="J21">
        <v>63.615299999999998</v>
      </c>
      <c r="K21">
        <v>3.7829999999999999</v>
      </c>
      <c r="L21">
        <v>1.2</v>
      </c>
      <c r="M21">
        <v>0.2157</v>
      </c>
      <c r="N21">
        <v>0</v>
      </c>
      <c r="O21">
        <v>0</v>
      </c>
      <c r="P21">
        <v>0</v>
      </c>
      <c r="Q21">
        <v>995</v>
      </c>
      <c r="R21">
        <v>163</v>
      </c>
      <c r="S21">
        <v>306.57209999999998</v>
      </c>
      <c r="T21">
        <v>8754.3611999999994</v>
      </c>
      <c r="U21">
        <v>9.1600000000000001E-2</v>
      </c>
      <c r="V21">
        <v>8.3940000000000001</v>
      </c>
      <c r="W21">
        <v>70.634</v>
      </c>
      <c r="X21">
        <v>6.4831000000000003</v>
      </c>
      <c r="Y21">
        <v>64.292900000000003</v>
      </c>
      <c r="Z21">
        <v>0.94579999999999997</v>
      </c>
      <c r="AA21">
        <v>0.61209999999999998</v>
      </c>
      <c r="AB21">
        <v>15.694599999999999</v>
      </c>
      <c r="AC21">
        <v>1.4404999999999999</v>
      </c>
      <c r="AD21">
        <v>14.2857</v>
      </c>
      <c r="AE21">
        <v>11.898999999999999</v>
      </c>
      <c r="AF21">
        <v>1.0921000000000001</v>
      </c>
      <c r="AG21">
        <v>10.8308</v>
      </c>
      <c r="AH21">
        <v>417.6078</v>
      </c>
      <c r="AI21">
        <v>108.4415</v>
      </c>
      <c r="AJ21">
        <v>42.043399999999998</v>
      </c>
      <c r="AK21">
        <v>104.94670000000001</v>
      </c>
      <c r="AL21">
        <v>69.591499999999996</v>
      </c>
      <c r="AM21" t="s">
        <v>44</v>
      </c>
      <c r="AN21">
        <v>328.61</v>
      </c>
      <c r="AO21">
        <v>9389.0400000000009</v>
      </c>
      <c r="AP21">
        <v>380.38</v>
      </c>
    </row>
    <row r="22" spans="1:42">
      <c r="A22">
        <v>1980</v>
      </c>
      <c r="B22">
        <v>0</v>
      </c>
      <c r="C22">
        <v>17.811</v>
      </c>
      <c r="D22">
        <v>18.577000000000002</v>
      </c>
      <c r="E22">
        <v>59</v>
      </c>
      <c r="F22" t="s">
        <v>48</v>
      </c>
      <c r="G22">
        <v>995.19860000000006</v>
      </c>
      <c r="H22">
        <v>673.82780000000002</v>
      </c>
      <c r="I22">
        <v>321.37079999999997</v>
      </c>
      <c r="J22">
        <v>67.707899999999995</v>
      </c>
      <c r="K22">
        <v>3.8837999999999999</v>
      </c>
      <c r="L22">
        <v>1.2</v>
      </c>
      <c r="M22">
        <v>0.21290000000000001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248.1103</v>
      </c>
      <c r="T22">
        <v>7087.2948999999999</v>
      </c>
      <c r="U22">
        <v>9.1300000000000006E-2</v>
      </c>
      <c r="V22">
        <v>8.2858999999999998</v>
      </c>
      <c r="W22">
        <v>71.909800000000004</v>
      </c>
      <c r="X22">
        <v>6.5819000000000001</v>
      </c>
      <c r="Y22">
        <v>65.472800000000007</v>
      </c>
      <c r="Z22">
        <v>0.97099999999999997</v>
      </c>
      <c r="AA22">
        <v>0.62849999999999995</v>
      </c>
      <c r="AB22">
        <v>16.012699999999999</v>
      </c>
      <c r="AC22">
        <v>1.4656</v>
      </c>
      <c r="AD22">
        <v>14.5793</v>
      </c>
      <c r="AE22">
        <v>12.096399999999999</v>
      </c>
      <c r="AF22">
        <v>1.1072</v>
      </c>
      <c r="AG22">
        <v>11.0136</v>
      </c>
      <c r="AH22">
        <v>377.9255</v>
      </c>
      <c r="AI22">
        <v>99.110399999999998</v>
      </c>
      <c r="AJ22">
        <v>39.699199999999998</v>
      </c>
      <c r="AK22">
        <v>94.040700000000001</v>
      </c>
      <c r="AL22">
        <v>63.052</v>
      </c>
      <c r="AM22" t="s">
        <v>44</v>
      </c>
      <c r="AN22">
        <v>265.58999999999997</v>
      </c>
      <c r="AO22">
        <v>7590.94</v>
      </c>
      <c r="AP22">
        <v>380.39</v>
      </c>
    </row>
    <row r="23" spans="1:42">
      <c r="A23">
        <v>1981</v>
      </c>
      <c r="B23">
        <v>0</v>
      </c>
      <c r="C23">
        <v>17.940000000000001</v>
      </c>
      <c r="D23">
        <v>18.768000000000001</v>
      </c>
      <c r="E23">
        <v>60</v>
      </c>
      <c r="F23" t="s">
        <v>48</v>
      </c>
      <c r="G23">
        <v>1105.2224000000001</v>
      </c>
      <c r="H23">
        <v>723.42610000000002</v>
      </c>
      <c r="I23">
        <v>381.79629999999997</v>
      </c>
      <c r="J23">
        <v>65.455200000000005</v>
      </c>
      <c r="K23">
        <v>3.9487999999999999</v>
      </c>
      <c r="L23">
        <v>1.2</v>
      </c>
      <c r="M23">
        <v>0.21110000000000001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289.21600000000001</v>
      </c>
      <c r="T23">
        <v>8256.8392000000003</v>
      </c>
      <c r="U23">
        <v>9.11E-2</v>
      </c>
      <c r="V23">
        <v>8.5315999999999992</v>
      </c>
      <c r="W23">
        <v>73.344499999999996</v>
      </c>
      <c r="X23">
        <v>6.6944999999999997</v>
      </c>
      <c r="Y23">
        <v>66.798000000000002</v>
      </c>
      <c r="Z23">
        <v>0.98719999999999997</v>
      </c>
      <c r="AA23">
        <v>0.63900000000000001</v>
      </c>
      <c r="AB23">
        <v>16.3688</v>
      </c>
      <c r="AC23">
        <v>1.4941</v>
      </c>
      <c r="AD23">
        <v>14.9078</v>
      </c>
      <c r="AE23">
        <v>12.318</v>
      </c>
      <c r="AF23">
        <v>1.1243000000000001</v>
      </c>
      <c r="AG23">
        <v>11.218500000000001</v>
      </c>
      <c r="AH23">
        <v>401.39249999999998</v>
      </c>
      <c r="AI23">
        <v>110.85980000000001</v>
      </c>
      <c r="AJ23">
        <v>43.404600000000002</v>
      </c>
      <c r="AK23">
        <v>100.9466</v>
      </c>
      <c r="AL23">
        <v>66.822599999999994</v>
      </c>
      <c r="AM23" t="s">
        <v>44</v>
      </c>
      <c r="AN23">
        <v>310.01</v>
      </c>
      <c r="AO23">
        <v>8860.3799999999992</v>
      </c>
      <c r="AP23">
        <v>380.39</v>
      </c>
    </row>
    <row r="24" spans="1:42">
      <c r="A24">
        <v>1982</v>
      </c>
      <c r="B24">
        <v>0</v>
      </c>
      <c r="C24">
        <v>18.033000000000001</v>
      </c>
      <c r="D24">
        <v>18.907</v>
      </c>
      <c r="E24">
        <v>61</v>
      </c>
      <c r="F24" t="s">
        <v>48</v>
      </c>
      <c r="G24">
        <v>1023.5101</v>
      </c>
      <c r="H24">
        <v>739.20939999999996</v>
      </c>
      <c r="I24">
        <v>284.30059999999997</v>
      </c>
      <c r="J24">
        <v>72.222999999999999</v>
      </c>
      <c r="K24">
        <v>4.0603999999999996</v>
      </c>
      <c r="L24">
        <v>1.1886000000000001</v>
      </c>
      <c r="M24">
        <v>0.2082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281.10120000000001</v>
      </c>
      <c r="T24">
        <v>8019.0402999999997</v>
      </c>
      <c r="U24">
        <v>9.0800000000000006E-2</v>
      </c>
      <c r="V24">
        <v>8.3704999999999998</v>
      </c>
      <c r="W24">
        <v>74.356899999999996</v>
      </c>
      <c r="X24">
        <v>6.7679999999999998</v>
      </c>
      <c r="Y24">
        <v>67.7393</v>
      </c>
      <c r="Z24">
        <v>1.0054000000000001</v>
      </c>
      <c r="AA24">
        <v>0.65080000000000005</v>
      </c>
      <c r="AB24">
        <v>16.619800000000001</v>
      </c>
      <c r="AC24">
        <v>1.5126999999999999</v>
      </c>
      <c r="AD24">
        <v>15.140599999999999</v>
      </c>
      <c r="AE24">
        <v>12.4733</v>
      </c>
      <c r="AF24">
        <v>1.1353</v>
      </c>
      <c r="AG24">
        <v>11.363200000000001</v>
      </c>
      <c r="AH24">
        <v>408.67129999999997</v>
      </c>
      <c r="AI24">
        <v>113.99160000000001</v>
      </c>
      <c r="AJ24">
        <v>44.614899999999999</v>
      </c>
      <c r="AK24">
        <v>103.8145</v>
      </c>
      <c r="AL24">
        <v>68.117199999999997</v>
      </c>
      <c r="AM24" t="s">
        <v>44</v>
      </c>
      <c r="AN24">
        <v>309.54000000000002</v>
      </c>
      <c r="AO24">
        <v>8837.33</v>
      </c>
      <c r="AP24">
        <v>380.39</v>
      </c>
    </row>
    <row r="25" spans="1:42">
      <c r="A25">
        <v>1983</v>
      </c>
      <c r="B25">
        <v>0</v>
      </c>
      <c r="C25">
        <v>18.14</v>
      </c>
      <c r="D25">
        <v>19.068000000000001</v>
      </c>
      <c r="E25">
        <v>62</v>
      </c>
      <c r="F25" t="s">
        <v>48</v>
      </c>
      <c r="G25">
        <v>1065.0645999999999</v>
      </c>
      <c r="H25">
        <v>717.91369999999995</v>
      </c>
      <c r="I25">
        <v>347.15089999999998</v>
      </c>
      <c r="J25">
        <v>67.405600000000007</v>
      </c>
      <c r="K25">
        <v>4.0730000000000004</v>
      </c>
      <c r="L25">
        <v>1.2</v>
      </c>
      <c r="M25">
        <v>0.2079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280.97699999999998</v>
      </c>
      <c r="T25">
        <v>8022.3734000000004</v>
      </c>
      <c r="U25">
        <v>9.06E-2</v>
      </c>
      <c r="V25">
        <v>8.5434999999999999</v>
      </c>
      <c r="W25">
        <v>75.562899999999999</v>
      </c>
      <c r="X25">
        <v>6.8585000000000003</v>
      </c>
      <c r="Y25">
        <v>68.857500000000002</v>
      </c>
      <c r="Z25">
        <v>1.0182</v>
      </c>
      <c r="AA25">
        <v>0.65910000000000002</v>
      </c>
      <c r="AB25">
        <v>16.9178</v>
      </c>
      <c r="AC25">
        <v>1.5356000000000001</v>
      </c>
      <c r="AD25">
        <v>15.416600000000001</v>
      </c>
      <c r="AE25">
        <v>12.657999999999999</v>
      </c>
      <c r="AF25">
        <v>1.1489</v>
      </c>
      <c r="AG25">
        <v>11.534700000000001</v>
      </c>
      <c r="AH25">
        <v>399.91059999999999</v>
      </c>
      <c r="AI25">
        <v>108.3305</v>
      </c>
      <c r="AJ25">
        <v>42.832299999999996</v>
      </c>
      <c r="AK25">
        <v>100.3676</v>
      </c>
      <c r="AL25">
        <v>66.472800000000007</v>
      </c>
      <c r="AM25" t="s">
        <v>44</v>
      </c>
      <c r="AN25">
        <v>303.20999999999998</v>
      </c>
      <c r="AO25">
        <v>8662.01</v>
      </c>
      <c r="AP25">
        <v>380.38</v>
      </c>
    </row>
    <row r="26" spans="1:42">
      <c r="A26">
        <v>1984</v>
      </c>
      <c r="B26">
        <v>0</v>
      </c>
      <c r="C26">
        <v>18.276</v>
      </c>
      <c r="D26">
        <v>19.273</v>
      </c>
      <c r="E26">
        <v>63</v>
      </c>
      <c r="F26" t="s">
        <v>48</v>
      </c>
      <c r="G26">
        <v>1191.2507000000001</v>
      </c>
      <c r="H26">
        <v>762.7414</v>
      </c>
      <c r="I26">
        <v>428.5093</v>
      </c>
      <c r="J26">
        <v>64.028599999999997</v>
      </c>
      <c r="K26">
        <v>4.1340000000000003</v>
      </c>
      <c r="L26">
        <v>1.2</v>
      </c>
      <c r="M26">
        <v>0.20630000000000001</v>
      </c>
      <c r="N26">
        <v>0</v>
      </c>
      <c r="O26">
        <v>0</v>
      </c>
      <c r="P26">
        <v>0</v>
      </c>
      <c r="Q26">
        <v>984</v>
      </c>
      <c r="R26">
        <v>158</v>
      </c>
      <c r="S26">
        <v>309.66719999999998</v>
      </c>
      <c r="T26">
        <v>8843.6025000000009</v>
      </c>
      <c r="U26">
        <v>9.0300000000000005E-2</v>
      </c>
      <c r="V26">
        <v>8.9624000000000006</v>
      </c>
      <c r="W26">
        <v>77.076899999999995</v>
      </c>
      <c r="X26">
        <v>6.9833999999999996</v>
      </c>
      <c r="Y26">
        <v>70.328500000000005</v>
      </c>
      <c r="Z26">
        <v>1.0335000000000001</v>
      </c>
      <c r="AA26">
        <v>0.66890000000000005</v>
      </c>
      <c r="AB26">
        <v>17.291799999999999</v>
      </c>
      <c r="AC26">
        <v>1.5667</v>
      </c>
      <c r="AD26">
        <v>15.777799999999999</v>
      </c>
      <c r="AE26">
        <v>12.8888</v>
      </c>
      <c r="AF26">
        <v>1.1677999999999999</v>
      </c>
      <c r="AG26">
        <v>11.760300000000001</v>
      </c>
      <c r="AH26">
        <v>424.99970000000002</v>
      </c>
      <c r="AI26">
        <v>115.2654</v>
      </c>
      <c r="AJ26">
        <v>45.0276</v>
      </c>
      <c r="AK26">
        <v>107.05929999999999</v>
      </c>
      <c r="AL26">
        <v>70.389399999999995</v>
      </c>
      <c r="AM26" t="s">
        <v>44</v>
      </c>
      <c r="AN26">
        <v>329.99</v>
      </c>
      <c r="AO26">
        <v>9446.89</v>
      </c>
      <c r="AP26">
        <v>380.39</v>
      </c>
    </row>
    <row r="27" spans="1:42">
      <c r="A27">
        <v>1985</v>
      </c>
      <c r="B27">
        <v>0</v>
      </c>
      <c r="C27">
        <v>18.396000000000001</v>
      </c>
      <c r="D27">
        <v>19.457000000000001</v>
      </c>
      <c r="E27">
        <v>64</v>
      </c>
      <c r="F27" t="s">
        <v>48</v>
      </c>
      <c r="G27">
        <v>1202.617</v>
      </c>
      <c r="H27">
        <v>814.68</v>
      </c>
      <c r="I27">
        <v>387.93689999999998</v>
      </c>
      <c r="J27">
        <v>67.7423</v>
      </c>
      <c r="K27">
        <v>4.2104999999999997</v>
      </c>
      <c r="L27">
        <v>1.2</v>
      </c>
      <c r="M27">
        <v>0.20449999999999999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347.94729999999998</v>
      </c>
      <c r="T27">
        <v>9926.5388999999996</v>
      </c>
      <c r="U27">
        <v>9.01E-2</v>
      </c>
      <c r="V27">
        <v>9.1936</v>
      </c>
      <c r="W27">
        <v>78.409099999999995</v>
      </c>
      <c r="X27">
        <v>7.0841000000000003</v>
      </c>
      <c r="Y27">
        <v>71.564800000000005</v>
      </c>
      <c r="Z27">
        <v>1.0526</v>
      </c>
      <c r="AA27">
        <v>0.68130000000000002</v>
      </c>
      <c r="AB27">
        <v>17.6203</v>
      </c>
      <c r="AC27">
        <v>1.5920000000000001</v>
      </c>
      <c r="AD27">
        <v>16.0822</v>
      </c>
      <c r="AE27">
        <v>13.0908</v>
      </c>
      <c r="AF27">
        <v>1.1827000000000001</v>
      </c>
      <c r="AG27">
        <v>11.9481</v>
      </c>
      <c r="AH27">
        <v>449.89940000000001</v>
      </c>
      <c r="AI27">
        <v>127.0048</v>
      </c>
      <c r="AJ27">
        <v>48.667999999999999</v>
      </c>
      <c r="AK27">
        <v>114.60290000000001</v>
      </c>
      <c r="AL27">
        <v>74.504999999999995</v>
      </c>
      <c r="AM27" t="s">
        <v>44</v>
      </c>
      <c r="AN27">
        <v>371.87</v>
      </c>
      <c r="AO27">
        <v>10618.32</v>
      </c>
      <c r="AP27">
        <v>374.44</v>
      </c>
    </row>
    <row r="28" spans="1:42">
      <c r="A28">
        <v>1986</v>
      </c>
      <c r="B28">
        <v>0</v>
      </c>
      <c r="C28">
        <v>18.492999999999999</v>
      </c>
      <c r="D28">
        <v>19.603999999999999</v>
      </c>
      <c r="E28">
        <v>65</v>
      </c>
      <c r="F28" t="s">
        <v>48</v>
      </c>
      <c r="G28">
        <v>1162.79</v>
      </c>
      <c r="H28">
        <v>820.7396</v>
      </c>
      <c r="I28">
        <v>342.05040000000002</v>
      </c>
      <c r="J28">
        <v>70.583600000000004</v>
      </c>
      <c r="K28">
        <v>4.2774999999999999</v>
      </c>
      <c r="L28">
        <v>1.2</v>
      </c>
      <c r="M28">
        <v>0.20280000000000001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344.05380000000002</v>
      </c>
      <c r="T28">
        <v>9806.0869999999995</v>
      </c>
      <c r="U28">
        <v>8.9800000000000005E-2</v>
      </c>
      <c r="V28">
        <v>9.3580000000000005</v>
      </c>
      <c r="W28">
        <v>79.441100000000006</v>
      </c>
      <c r="X28">
        <v>7.1570999999999998</v>
      </c>
      <c r="Y28">
        <v>72.527699999999996</v>
      </c>
      <c r="Z28">
        <v>1.0693999999999999</v>
      </c>
      <c r="AA28">
        <v>0.69210000000000005</v>
      </c>
      <c r="AB28">
        <v>17.875</v>
      </c>
      <c r="AC28">
        <v>1.6104000000000001</v>
      </c>
      <c r="AD28">
        <v>16.319400000000002</v>
      </c>
      <c r="AE28">
        <v>13.2461</v>
      </c>
      <c r="AF28">
        <v>1.1934</v>
      </c>
      <c r="AG28">
        <v>12.093400000000001</v>
      </c>
      <c r="AH28">
        <v>445.73970000000003</v>
      </c>
      <c r="AI28">
        <v>134.98769999999999</v>
      </c>
      <c r="AJ28">
        <v>51.442700000000002</v>
      </c>
      <c r="AK28">
        <v>114.7394</v>
      </c>
      <c r="AL28">
        <v>73.83</v>
      </c>
      <c r="AM28" t="s">
        <v>44</v>
      </c>
      <c r="AN28">
        <v>356.75</v>
      </c>
      <c r="AO28">
        <v>10175.91</v>
      </c>
      <c r="AP28">
        <v>348.37</v>
      </c>
    </row>
    <row r="29" spans="1:42">
      <c r="A29">
        <v>1987</v>
      </c>
      <c r="B29">
        <v>0</v>
      </c>
      <c r="C29">
        <v>18.603999999999999</v>
      </c>
      <c r="D29">
        <v>19.776</v>
      </c>
      <c r="E29">
        <v>66</v>
      </c>
      <c r="F29" t="s">
        <v>48</v>
      </c>
      <c r="G29">
        <v>1122.5884000000001</v>
      </c>
      <c r="H29">
        <v>753.73760000000004</v>
      </c>
      <c r="I29">
        <v>368.85090000000002</v>
      </c>
      <c r="J29">
        <v>67.142799999999994</v>
      </c>
      <c r="K29">
        <v>4.3291000000000004</v>
      </c>
      <c r="L29">
        <v>1.2</v>
      </c>
      <c r="M29">
        <v>0.2016</v>
      </c>
      <c r="N29">
        <v>0</v>
      </c>
      <c r="O29">
        <v>0</v>
      </c>
      <c r="P29">
        <v>0</v>
      </c>
      <c r="Q29">
        <v>975</v>
      </c>
      <c r="R29">
        <v>142</v>
      </c>
      <c r="S29">
        <v>286.58890000000002</v>
      </c>
      <c r="T29">
        <v>8180.1733000000004</v>
      </c>
      <c r="U29">
        <v>8.9599999999999999E-2</v>
      </c>
      <c r="V29">
        <v>9.4878999999999998</v>
      </c>
      <c r="W29">
        <v>80.683800000000005</v>
      </c>
      <c r="X29">
        <v>7.2485999999999997</v>
      </c>
      <c r="Y29">
        <v>73.683499999999995</v>
      </c>
      <c r="Z29">
        <v>1.0823</v>
      </c>
      <c r="AA29">
        <v>0.70050000000000001</v>
      </c>
      <c r="AB29">
        <v>18.180199999999999</v>
      </c>
      <c r="AC29">
        <v>1.6333</v>
      </c>
      <c r="AD29">
        <v>16.602799999999998</v>
      </c>
      <c r="AE29">
        <v>13.433299999999999</v>
      </c>
      <c r="AF29">
        <v>1.2068000000000001</v>
      </c>
      <c r="AG29">
        <v>12.267799999999999</v>
      </c>
      <c r="AH29">
        <v>420.64449999999999</v>
      </c>
      <c r="AI29">
        <v>112.8339</v>
      </c>
      <c r="AJ29">
        <v>45.015900000000002</v>
      </c>
      <c r="AK29">
        <v>105.79989999999999</v>
      </c>
      <c r="AL29">
        <v>69.443399999999997</v>
      </c>
      <c r="AM29" t="s">
        <v>44</v>
      </c>
      <c r="AN29">
        <v>313.64999999999998</v>
      </c>
      <c r="AO29">
        <v>8971.9</v>
      </c>
      <c r="AP29">
        <v>380.39</v>
      </c>
    </row>
    <row r="30" spans="1:42">
      <c r="A30">
        <v>1988</v>
      </c>
      <c r="B30">
        <v>0</v>
      </c>
      <c r="C30">
        <v>18.748999999999999</v>
      </c>
      <c r="D30">
        <v>19.998999999999999</v>
      </c>
      <c r="E30">
        <v>67</v>
      </c>
      <c r="F30" t="s">
        <v>48</v>
      </c>
      <c r="G30">
        <v>1332.7891999999999</v>
      </c>
      <c r="H30">
        <v>876.89940000000001</v>
      </c>
      <c r="I30">
        <v>455.88990000000001</v>
      </c>
      <c r="J30">
        <v>65.794300000000007</v>
      </c>
      <c r="K30">
        <v>4.3914</v>
      </c>
      <c r="L30">
        <v>1.2</v>
      </c>
      <c r="M30">
        <v>0.20019999999999999</v>
      </c>
      <c r="N30">
        <v>0</v>
      </c>
      <c r="O30">
        <v>0</v>
      </c>
      <c r="P30">
        <v>0</v>
      </c>
      <c r="Q30">
        <v>972</v>
      </c>
      <c r="R30">
        <v>176</v>
      </c>
      <c r="S30">
        <v>349.07429999999999</v>
      </c>
      <c r="T30">
        <v>9958.8457999999991</v>
      </c>
      <c r="U30">
        <v>8.9300000000000004E-2</v>
      </c>
      <c r="V30">
        <v>9.8010000000000002</v>
      </c>
      <c r="W30">
        <v>82.385099999999994</v>
      </c>
      <c r="X30">
        <v>7.3803999999999998</v>
      </c>
      <c r="Y30">
        <v>75.258899999999997</v>
      </c>
      <c r="Z30">
        <v>1.0979000000000001</v>
      </c>
      <c r="AA30">
        <v>0.71060000000000001</v>
      </c>
      <c r="AB30">
        <v>18.595400000000001</v>
      </c>
      <c r="AC30">
        <v>1.6658999999999999</v>
      </c>
      <c r="AD30">
        <v>16.986899999999999</v>
      </c>
      <c r="AE30">
        <v>13.69</v>
      </c>
      <c r="AF30">
        <v>1.2263999999999999</v>
      </c>
      <c r="AG30">
        <v>12.5059</v>
      </c>
      <c r="AH30">
        <v>482.12060000000002</v>
      </c>
      <c r="AI30">
        <v>138.9485</v>
      </c>
      <c r="AJ30">
        <v>52.786099999999998</v>
      </c>
      <c r="AK30">
        <v>123.70740000000001</v>
      </c>
      <c r="AL30">
        <v>79.3369</v>
      </c>
      <c r="AM30" t="s">
        <v>44</v>
      </c>
      <c r="AN30">
        <v>355.46</v>
      </c>
      <c r="AO30">
        <v>10149.870000000001</v>
      </c>
      <c r="AP30">
        <v>380.39</v>
      </c>
    </row>
    <row r="31" spans="1:42">
      <c r="A31">
        <v>1989</v>
      </c>
      <c r="B31">
        <v>0</v>
      </c>
      <c r="C31">
        <v>18.882999999999999</v>
      </c>
      <c r="D31">
        <v>20.209</v>
      </c>
      <c r="E31">
        <v>68</v>
      </c>
      <c r="F31" t="s">
        <v>48</v>
      </c>
      <c r="G31">
        <v>1235.5168000000001</v>
      </c>
      <c r="H31">
        <v>829.12419999999997</v>
      </c>
      <c r="I31">
        <v>406.39260000000002</v>
      </c>
      <c r="J31">
        <v>67.107500000000002</v>
      </c>
      <c r="K31">
        <v>4.4768999999999997</v>
      </c>
      <c r="L31">
        <v>1.2</v>
      </c>
      <c r="M31">
        <v>0.19819999999999999</v>
      </c>
      <c r="N31">
        <v>0</v>
      </c>
      <c r="O31">
        <v>0</v>
      </c>
      <c r="P31">
        <v>0</v>
      </c>
      <c r="Q31">
        <v>969</v>
      </c>
      <c r="R31">
        <v>159</v>
      </c>
      <c r="S31">
        <v>298.48689999999999</v>
      </c>
      <c r="T31">
        <v>8520.3621999999996</v>
      </c>
      <c r="U31">
        <v>8.9099999999999999E-2</v>
      </c>
      <c r="V31">
        <v>9.7434999999999992</v>
      </c>
      <c r="W31">
        <v>83.978700000000003</v>
      </c>
      <c r="X31">
        <v>7.5018000000000002</v>
      </c>
      <c r="Y31">
        <v>76.736900000000006</v>
      </c>
      <c r="Z31">
        <v>1.1192</v>
      </c>
      <c r="AA31">
        <v>0.72440000000000004</v>
      </c>
      <c r="AB31">
        <v>18.9834</v>
      </c>
      <c r="AC31">
        <v>1.6958</v>
      </c>
      <c r="AD31">
        <v>17.346399999999999</v>
      </c>
      <c r="AE31">
        <v>13.9297</v>
      </c>
      <c r="AF31">
        <v>1.2443</v>
      </c>
      <c r="AG31">
        <v>12.7285</v>
      </c>
      <c r="AH31">
        <v>460.33640000000003</v>
      </c>
      <c r="AI31">
        <v>126.77800000000001</v>
      </c>
      <c r="AJ31">
        <v>49.415700000000001</v>
      </c>
      <c r="AK31">
        <v>116.9781</v>
      </c>
      <c r="AL31">
        <v>75.615899999999996</v>
      </c>
      <c r="AM31" t="s">
        <v>44</v>
      </c>
      <c r="AN31">
        <v>319.93</v>
      </c>
      <c r="AO31">
        <v>9168.34</v>
      </c>
      <c r="AP31">
        <v>380.39</v>
      </c>
    </row>
    <row r="32" spans="1:42">
      <c r="A32">
        <v>1990</v>
      </c>
      <c r="B32">
        <v>0</v>
      </c>
      <c r="C32">
        <v>18.978999999999999</v>
      </c>
      <c r="D32">
        <v>20.36</v>
      </c>
      <c r="E32">
        <v>69</v>
      </c>
      <c r="F32" t="s">
        <v>48</v>
      </c>
      <c r="G32">
        <v>1216.306</v>
      </c>
      <c r="H32">
        <v>887.16769999999997</v>
      </c>
      <c r="I32">
        <v>329.13819999999998</v>
      </c>
      <c r="J32">
        <v>72.939499999999995</v>
      </c>
      <c r="K32">
        <v>4.5567000000000002</v>
      </c>
      <c r="L32">
        <v>1.2</v>
      </c>
      <c r="M32">
        <v>0.19650000000000001</v>
      </c>
      <c r="N32">
        <v>0</v>
      </c>
      <c r="O32">
        <v>0</v>
      </c>
      <c r="P32">
        <v>0</v>
      </c>
      <c r="Q32">
        <v>966</v>
      </c>
      <c r="R32">
        <v>163</v>
      </c>
      <c r="S32">
        <v>345.38639999999998</v>
      </c>
      <c r="T32">
        <v>9851.1047999999992</v>
      </c>
      <c r="U32">
        <v>8.8800000000000004E-2</v>
      </c>
      <c r="V32">
        <v>9.5854999999999997</v>
      </c>
      <c r="W32">
        <v>85.065200000000004</v>
      </c>
      <c r="X32">
        <v>7.5772000000000004</v>
      </c>
      <c r="Y32">
        <v>77.752099999999999</v>
      </c>
      <c r="Z32">
        <v>1.1392</v>
      </c>
      <c r="AA32">
        <v>0.73729999999999996</v>
      </c>
      <c r="AB32">
        <v>19.2483</v>
      </c>
      <c r="AC32">
        <v>1.7145999999999999</v>
      </c>
      <c r="AD32">
        <v>17.593599999999999</v>
      </c>
      <c r="AE32">
        <v>14.0915</v>
      </c>
      <c r="AF32">
        <v>1.2552000000000001</v>
      </c>
      <c r="AG32">
        <v>12.88</v>
      </c>
      <c r="AH32">
        <v>488.2235</v>
      </c>
      <c r="AI32">
        <v>139.1377</v>
      </c>
      <c r="AJ32">
        <v>53.297699999999999</v>
      </c>
      <c r="AK32">
        <v>126.1741</v>
      </c>
      <c r="AL32">
        <v>80.334800000000001</v>
      </c>
      <c r="AM32" t="s">
        <v>44</v>
      </c>
      <c r="AN32">
        <v>366.76</v>
      </c>
      <c r="AO32">
        <v>10465.790000000001</v>
      </c>
      <c r="AP32">
        <v>380.38</v>
      </c>
    </row>
    <row r="33" spans="1:42">
      <c r="A33">
        <v>1991</v>
      </c>
      <c r="B33">
        <v>0</v>
      </c>
      <c r="C33">
        <v>19.071000000000002</v>
      </c>
      <c r="D33">
        <v>20.504999999999999</v>
      </c>
      <c r="E33">
        <v>70</v>
      </c>
      <c r="F33" t="s">
        <v>48</v>
      </c>
      <c r="G33">
        <v>1279.7123999999999</v>
      </c>
      <c r="H33">
        <v>894.83500000000004</v>
      </c>
      <c r="I33">
        <v>384.87740000000002</v>
      </c>
      <c r="J33">
        <v>69.924700000000001</v>
      </c>
      <c r="K33">
        <v>4.6108000000000002</v>
      </c>
      <c r="L33">
        <v>1.2</v>
      </c>
      <c r="M33">
        <v>0.1953</v>
      </c>
      <c r="N33">
        <v>0</v>
      </c>
      <c r="O33">
        <v>0</v>
      </c>
      <c r="P33">
        <v>0</v>
      </c>
      <c r="Q33">
        <v>963</v>
      </c>
      <c r="R33">
        <v>172</v>
      </c>
      <c r="S33">
        <v>360.06099999999998</v>
      </c>
      <c r="T33">
        <v>10263.536700000001</v>
      </c>
      <c r="U33">
        <v>8.8499999999999995E-2</v>
      </c>
      <c r="V33">
        <v>10.0436</v>
      </c>
      <c r="W33">
        <v>86.088999999999999</v>
      </c>
      <c r="X33">
        <v>7.6464999999999996</v>
      </c>
      <c r="Y33">
        <v>78.710599999999999</v>
      </c>
      <c r="Z33">
        <v>1.1527000000000001</v>
      </c>
      <c r="AA33">
        <v>0.74609999999999999</v>
      </c>
      <c r="AB33">
        <v>19.497699999999998</v>
      </c>
      <c r="AC33">
        <v>1.7318</v>
      </c>
      <c r="AD33">
        <v>17.826699999999999</v>
      </c>
      <c r="AE33">
        <v>14.243399999999999</v>
      </c>
      <c r="AF33">
        <v>1.2650999999999999</v>
      </c>
      <c r="AG33">
        <v>13.022600000000001</v>
      </c>
      <c r="AH33">
        <v>487.6825</v>
      </c>
      <c r="AI33">
        <v>145.31620000000001</v>
      </c>
      <c r="AJ33">
        <v>55.448799999999999</v>
      </c>
      <c r="AK33">
        <v>126.2128</v>
      </c>
      <c r="AL33">
        <v>80.174599999999998</v>
      </c>
      <c r="AM33" t="s">
        <v>44</v>
      </c>
      <c r="AN33">
        <v>378.71</v>
      </c>
      <c r="AO33">
        <v>10805.28</v>
      </c>
      <c r="AP33">
        <v>380.39</v>
      </c>
    </row>
    <row r="34" spans="1:42">
      <c r="A34">
        <v>1992</v>
      </c>
      <c r="B34">
        <v>0</v>
      </c>
      <c r="C34">
        <v>19.135999999999999</v>
      </c>
      <c r="D34">
        <v>20.608000000000001</v>
      </c>
      <c r="E34">
        <v>71</v>
      </c>
      <c r="F34" t="s">
        <v>48</v>
      </c>
      <c r="G34">
        <v>1126.5527</v>
      </c>
      <c r="H34">
        <v>846.30190000000005</v>
      </c>
      <c r="I34">
        <v>280.25080000000003</v>
      </c>
      <c r="J34">
        <v>75.123199999999997</v>
      </c>
      <c r="K34">
        <v>4.6616</v>
      </c>
      <c r="L34">
        <v>1.2</v>
      </c>
      <c r="M34">
        <v>0.1943</v>
      </c>
      <c r="N34">
        <v>0</v>
      </c>
      <c r="O34">
        <v>0</v>
      </c>
      <c r="P34">
        <v>0</v>
      </c>
      <c r="Q34">
        <v>960</v>
      </c>
      <c r="R34">
        <v>145</v>
      </c>
      <c r="S34">
        <v>288.495</v>
      </c>
      <c r="T34">
        <v>8221.2711999999992</v>
      </c>
      <c r="U34">
        <v>8.8300000000000003E-2</v>
      </c>
      <c r="V34">
        <v>9.9609000000000005</v>
      </c>
      <c r="W34">
        <v>86.745199999999997</v>
      </c>
      <c r="X34">
        <v>7.6826999999999996</v>
      </c>
      <c r="Y34">
        <v>79.333500000000001</v>
      </c>
      <c r="Z34">
        <v>1.1654</v>
      </c>
      <c r="AA34">
        <v>0.75429999999999997</v>
      </c>
      <c r="AB34">
        <v>19.6585</v>
      </c>
      <c r="AC34">
        <v>1.7411000000000001</v>
      </c>
      <c r="AD34">
        <v>17.978899999999999</v>
      </c>
      <c r="AE34">
        <v>14.3391</v>
      </c>
      <c r="AF34">
        <v>1.27</v>
      </c>
      <c r="AG34">
        <v>13.113899999999999</v>
      </c>
      <c r="AH34">
        <v>464.83390000000003</v>
      </c>
      <c r="AI34">
        <v>132.94829999999999</v>
      </c>
      <c r="AJ34">
        <v>52.143300000000004</v>
      </c>
      <c r="AK34">
        <v>119.9131</v>
      </c>
      <c r="AL34">
        <v>76.463200000000001</v>
      </c>
      <c r="AM34" t="s">
        <v>44</v>
      </c>
      <c r="AN34">
        <v>312.63</v>
      </c>
      <c r="AO34">
        <v>8917.8799999999992</v>
      </c>
      <c r="AP34">
        <v>380.39</v>
      </c>
    </row>
    <row r="35" spans="1:42">
      <c r="A35">
        <v>1993</v>
      </c>
      <c r="B35">
        <v>0</v>
      </c>
      <c r="C35">
        <v>19.212</v>
      </c>
      <c r="D35">
        <v>20.728000000000002</v>
      </c>
      <c r="E35">
        <v>72</v>
      </c>
      <c r="F35" t="s">
        <v>48</v>
      </c>
      <c r="G35">
        <v>1173.6894</v>
      </c>
      <c r="H35">
        <v>856.16039999999998</v>
      </c>
      <c r="I35">
        <v>317.529</v>
      </c>
      <c r="J35">
        <v>72.946100000000001</v>
      </c>
      <c r="K35">
        <v>4.6938000000000004</v>
      </c>
      <c r="L35">
        <v>1.2</v>
      </c>
      <c r="M35">
        <v>0.19359999999999999</v>
      </c>
      <c r="N35">
        <v>0</v>
      </c>
      <c r="O35">
        <v>0</v>
      </c>
      <c r="P35">
        <v>0</v>
      </c>
      <c r="Q35">
        <v>957</v>
      </c>
      <c r="R35">
        <v>152</v>
      </c>
      <c r="S35">
        <v>320.69529999999997</v>
      </c>
      <c r="T35">
        <v>9139.0720999999994</v>
      </c>
      <c r="U35">
        <v>8.7999999999999995E-2</v>
      </c>
      <c r="V35">
        <v>10.017799999999999</v>
      </c>
      <c r="W35">
        <v>87.555599999999998</v>
      </c>
      <c r="X35">
        <v>7.7321999999999997</v>
      </c>
      <c r="Y35">
        <v>80.097899999999996</v>
      </c>
      <c r="Z35">
        <v>1.1734</v>
      </c>
      <c r="AA35">
        <v>0.75949999999999995</v>
      </c>
      <c r="AB35">
        <v>19.856100000000001</v>
      </c>
      <c r="AC35">
        <v>1.7535000000000001</v>
      </c>
      <c r="AD35">
        <v>18.1648</v>
      </c>
      <c r="AE35">
        <v>14.4579</v>
      </c>
      <c r="AF35">
        <v>1.2767999999999999</v>
      </c>
      <c r="AG35">
        <v>13.2264</v>
      </c>
      <c r="AH35">
        <v>466.94260000000003</v>
      </c>
      <c r="AI35">
        <v>138.2998</v>
      </c>
      <c r="AJ35">
        <v>53.775100000000002</v>
      </c>
      <c r="AK35">
        <v>120.47929999999999</v>
      </c>
      <c r="AL35">
        <v>76.663700000000006</v>
      </c>
      <c r="AM35" t="s">
        <v>44</v>
      </c>
      <c r="AN35">
        <v>341.79</v>
      </c>
      <c r="AO35">
        <v>9758.73</v>
      </c>
      <c r="AP35">
        <v>380.38</v>
      </c>
    </row>
    <row r="36" spans="1:42">
      <c r="A36">
        <v>1994</v>
      </c>
      <c r="B36">
        <v>0</v>
      </c>
      <c r="C36">
        <v>19.312999999999999</v>
      </c>
      <c r="D36">
        <v>20.89</v>
      </c>
      <c r="E36">
        <v>73</v>
      </c>
      <c r="F36" t="s">
        <v>48</v>
      </c>
      <c r="G36">
        <v>1275.6639</v>
      </c>
      <c r="H36">
        <v>872.68740000000003</v>
      </c>
      <c r="I36">
        <v>402.97649999999999</v>
      </c>
      <c r="J36">
        <v>68.410399999999996</v>
      </c>
      <c r="K36">
        <v>4.7831999999999999</v>
      </c>
      <c r="L36">
        <v>1.1876</v>
      </c>
      <c r="M36">
        <v>0.1918</v>
      </c>
      <c r="N36">
        <v>0</v>
      </c>
      <c r="O36">
        <v>0</v>
      </c>
      <c r="P36">
        <v>0</v>
      </c>
      <c r="Q36">
        <v>954</v>
      </c>
      <c r="R36">
        <v>155</v>
      </c>
      <c r="S36">
        <v>313.74979999999999</v>
      </c>
      <c r="T36">
        <v>8949.4529000000002</v>
      </c>
      <c r="U36">
        <v>8.7800000000000003E-2</v>
      </c>
      <c r="V36">
        <v>10.391299999999999</v>
      </c>
      <c r="W36">
        <v>88.736999999999995</v>
      </c>
      <c r="X36">
        <v>7.8140000000000001</v>
      </c>
      <c r="Y36">
        <v>81.202100000000002</v>
      </c>
      <c r="Z36">
        <v>1.1834</v>
      </c>
      <c r="AA36">
        <v>0.76600000000000001</v>
      </c>
      <c r="AB36">
        <v>20.1416</v>
      </c>
      <c r="AC36">
        <v>1.7736000000000001</v>
      </c>
      <c r="AD36">
        <v>18.4313</v>
      </c>
      <c r="AE36">
        <v>14.632400000000001</v>
      </c>
      <c r="AF36">
        <v>1.2885</v>
      </c>
      <c r="AG36">
        <v>13.389900000000001</v>
      </c>
      <c r="AH36">
        <v>481.1515</v>
      </c>
      <c r="AI36">
        <v>136.35929999999999</v>
      </c>
      <c r="AJ36">
        <v>52.951099999999997</v>
      </c>
      <c r="AK36">
        <v>123.4873</v>
      </c>
      <c r="AL36">
        <v>78.738299999999995</v>
      </c>
      <c r="AM36" t="s">
        <v>44</v>
      </c>
      <c r="AN36">
        <v>328.09</v>
      </c>
      <c r="AO36">
        <v>9361.64</v>
      </c>
      <c r="AP36">
        <v>380.39</v>
      </c>
    </row>
    <row r="37" spans="1:42">
      <c r="A37">
        <v>1995</v>
      </c>
      <c r="B37">
        <v>0</v>
      </c>
      <c r="C37">
        <v>19.446999999999999</v>
      </c>
      <c r="D37">
        <v>21.105</v>
      </c>
      <c r="E37">
        <v>74</v>
      </c>
      <c r="F37" t="s">
        <v>48</v>
      </c>
      <c r="G37">
        <v>1336.2027</v>
      </c>
      <c r="H37">
        <v>898.41369999999995</v>
      </c>
      <c r="I37">
        <v>437.78890000000001</v>
      </c>
      <c r="J37">
        <v>67.2363</v>
      </c>
      <c r="K37">
        <v>4.8426999999999998</v>
      </c>
      <c r="L37">
        <v>1.1875</v>
      </c>
      <c r="M37">
        <v>0.19059999999999999</v>
      </c>
      <c r="N37">
        <v>0</v>
      </c>
      <c r="O37">
        <v>0</v>
      </c>
      <c r="P37">
        <v>0</v>
      </c>
      <c r="Q37">
        <v>950</v>
      </c>
      <c r="R37">
        <v>163</v>
      </c>
      <c r="S37">
        <v>334.44080000000002</v>
      </c>
      <c r="T37">
        <v>9550.5427</v>
      </c>
      <c r="U37">
        <v>8.7499999999999994E-2</v>
      </c>
      <c r="V37">
        <v>10.385999999999999</v>
      </c>
      <c r="W37">
        <v>90.3245</v>
      </c>
      <c r="X37">
        <v>7.9390999999999998</v>
      </c>
      <c r="Y37">
        <v>82.765699999999995</v>
      </c>
      <c r="Z37">
        <v>1.1980999999999999</v>
      </c>
      <c r="AA37">
        <v>0.77549999999999997</v>
      </c>
      <c r="AB37">
        <v>20.5245</v>
      </c>
      <c r="AC37">
        <v>1.804</v>
      </c>
      <c r="AD37">
        <v>18.806899999999999</v>
      </c>
      <c r="AE37">
        <v>14.866400000000001</v>
      </c>
      <c r="AF37">
        <v>1.3067</v>
      </c>
      <c r="AG37">
        <v>13.622299999999999</v>
      </c>
      <c r="AH37">
        <v>498.29050000000001</v>
      </c>
      <c r="AI37">
        <v>138.11189999999999</v>
      </c>
      <c r="AJ37">
        <v>53.328800000000001</v>
      </c>
      <c r="AK37">
        <v>127.4885</v>
      </c>
      <c r="AL37">
        <v>81.194100000000006</v>
      </c>
      <c r="AM37" t="s">
        <v>44</v>
      </c>
      <c r="AN37">
        <v>355.5</v>
      </c>
      <c r="AO37">
        <v>10198.879999999999</v>
      </c>
      <c r="AP37">
        <v>351.71</v>
      </c>
    </row>
    <row r="38" spans="1:42">
      <c r="A38">
        <v>1996</v>
      </c>
      <c r="B38">
        <v>0</v>
      </c>
      <c r="C38">
        <v>19.536999999999999</v>
      </c>
      <c r="D38">
        <v>21.251999999999999</v>
      </c>
      <c r="E38">
        <v>75</v>
      </c>
      <c r="F38" t="s">
        <v>48</v>
      </c>
      <c r="G38">
        <v>1311.0388</v>
      </c>
      <c r="H38">
        <v>942.95579999999995</v>
      </c>
      <c r="I38">
        <v>368.08300000000003</v>
      </c>
      <c r="J38">
        <v>71.924300000000002</v>
      </c>
      <c r="K38">
        <v>4.9226000000000001</v>
      </c>
      <c r="L38">
        <v>1.1874</v>
      </c>
      <c r="M38">
        <v>0.189</v>
      </c>
      <c r="N38">
        <v>0</v>
      </c>
      <c r="O38">
        <v>0</v>
      </c>
      <c r="P38">
        <v>0</v>
      </c>
      <c r="Q38">
        <v>946</v>
      </c>
      <c r="R38">
        <v>171</v>
      </c>
      <c r="S38">
        <v>359.83879999999999</v>
      </c>
      <c r="T38">
        <v>10257.605299999999</v>
      </c>
      <c r="U38">
        <v>8.7300000000000003E-2</v>
      </c>
      <c r="V38">
        <v>10.5151</v>
      </c>
      <c r="W38">
        <v>91.284999999999997</v>
      </c>
      <c r="X38">
        <v>8.0004000000000008</v>
      </c>
      <c r="Y38">
        <v>83.670599999999993</v>
      </c>
      <c r="Z38">
        <v>1.2177</v>
      </c>
      <c r="AA38">
        <v>0.78820000000000001</v>
      </c>
      <c r="AB38">
        <v>20.757200000000001</v>
      </c>
      <c r="AC38">
        <v>1.8191999999999999</v>
      </c>
      <c r="AD38">
        <v>19.0258</v>
      </c>
      <c r="AE38">
        <v>15.0055</v>
      </c>
      <c r="AF38">
        <v>1.3150999999999999</v>
      </c>
      <c r="AG38">
        <v>13.7539</v>
      </c>
      <c r="AH38">
        <v>514.61249999999995</v>
      </c>
      <c r="AI38">
        <v>152.74809999999999</v>
      </c>
      <c r="AJ38">
        <v>58.1663</v>
      </c>
      <c r="AK38">
        <v>133.38499999999999</v>
      </c>
      <c r="AL38">
        <v>84.043899999999994</v>
      </c>
      <c r="AM38" t="s">
        <v>44</v>
      </c>
      <c r="AN38">
        <v>373.46</v>
      </c>
      <c r="AO38">
        <v>10657.75</v>
      </c>
      <c r="AP38">
        <v>380.39</v>
      </c>
    </row>
    <row r="39" spans="1:42">
      <c r="A39">
        <v>1997</v>
      </c>
      <c r="B39">
        <v>0</v>
      </c>
      <c r="C39">
        <v>19.654</v>
      </c>
      <c r="D39">
        <v>21.442</v>
      </c>
      <c r="E39">
        <v>76</v>
      </c>
      <c r="F39" t="s">
        <v>48</v>
      </c>
      <c r="G39">
        <v>1491.3796</v>
      </c>
      <c r="H39">
        <v>1076.9304999999999</v>
      </c>
      <c r="I39">
        <v>414.44909999999999</v>
      </c>
      <c r="J39">
        <v>72.210400000000007</v>
      </c>
      <c r="K39">
        <v>4.9179000000000004</v>
      </c>
      <c r="L39">
        <v>1.2</v>
      </c>
      <c r="M39">
        <v>0.18909999999999999</v>
      </c>
      <c r="N39">
        <v>0</v>
      </c>
      <c r="O39">
        <v>0</v>
      </c>
      <c r="P39">
        <v>0</v>
      </c>
      <c r="Q39">
        <v>942</v>
      </c>
      <c r="R39">
        <v>189</v>
      </c>
      <c r="S39">
        <v>425.81450000000001</v>
      </c>
      <c r="T39">
        <v>12131.8524</v>
      </c>
      <c r="U39">
        <v>8.6999999999999994E-2</v>
      </c>
      <c r="V39">
        <v>10.530799999999999</v>
      </c>
      <c r="W39">
        <v>92.6374</v>
      </c>
      <c r="X39">
        <v>8.0953999999999997</v>
      </c>
      <c r="Y39">
        <v>84.935400000000001</v>
      </c>
      <c r="Z39">
        <v>1.2295</v>
      </c>
      <c r="AA39">
        <v>0.79579999999999995</v>
      </c>
      <c r="AB39">
        <v>21.083200000000001</v>
      </c>
      <c r="AC39">
        <v>1.8424</v>
      </c>
      <c r="AD39">
        <v>19.330300000000001</v>
      </c>
      <c r="AE39">
        <v>15.203099999999999</v>
      </c>
      <c r="AF39">
        <v>1.3286</v>
      </c>
      <c r="AG39">
        <v>13.9391</v>
      </c>
      <c r="AH39">
        <v>582.51340000000005</v>
      </c>
      <c r="AI39">
        <v>179.33779999999999</v>
      </c>
      <c r="AJ39">
        <v>66.259799999999998</v>
      </c>
      <c r="AK39">
        <v>153.93969999999999</v>
      </c>
      <c r="AL39">
        <v>94.8797</v>
      </c>
      <c r="AM39" t="s">
        <v>44</v>
      </c>
      <c r="AN39">
        <v>438</v>
      </c>
      <c r="AO39">
        <v>12483.2</v>
      </c>
      <c r="AP39">
        <v>300.45999999999998</v>
      </c>
    </row>
    <row r="40" spans="1:42">
      <c r="A40">
        <v>1998</v>
      </c>
      <c r="B40">
        <v>0</v>
      </c>
      <c r="C40">
        <v>19.751000000000001</v>
      </c>
      <c r="D40">
        <v>21.600999999999999</v>
      </c>
      <c r="E40">
        <v>77</v>
      </c>
      <c r="F40" t="s">
        <v>48</v>
      </c>
      <c r="G40">
        <v>1399.1733999999999</v>
      </c>
      <c r="H40">
        <v>970.48389999999995</v>
      </c>
      <c r="I40">
        <v>428.68959999999998</v>
      </c>
      <c r="J40">
        <v>69.361199999999997</v>
      </c>
      <c r="K40">
        <v>4.9843999999999999</v>
      </c>
      <c r="L40">
        <v>1.2</v>
      </c>
      <c r="M40">
        <v>0.18779999999999999</v>
      </c>
      <c r="N40">
        <v>0</v>
      </c>
      <c r="O40">
        <v>0</v>
      </c>
      <c r="P40">
        <v>0</v>
      </c>
      <c r="Q40">
        <v>938</v>
      </c>
      <c r="R40">
        <v>181</v>
      </c>
      <c r="S40">
        <v>380.68610000000001</v>
      </c>
      <c r="T40">
        <v>10847.715</v>
      </c>
      <c r="U40">
        <v>8.6800000000000002E-2</v>
      </c>
      <c r="V40">
        <v>11.0395</v>
      </c>
      <c r="W40">
        <v>93.716499999999996</v>
      </c>
      <c r="X40">
        <v>8.1659000000000006</v>
      </c>
      <c r="Y40">
        <v>85.950299999999999</v>
      </c>
      <c r="Z40">
        <v>1.2461</v>
      </c>
      <c r="AA40">
        <v>0.80649999999999999</v>
      </c>
      <c r="AB40">
        <v>21.343499999999999</v>
      </c>
      <c r="AC40">
        <v>1.8596999999999999</v>
      </c>
      <c r="AD40">
        <v>19.5748</v>
      </c>
      <c r="AE40">
        <v>15.359400000000001</v>
      </c>
      <c r="AF40">
        <v>1.3383</v>
      </c>
      <c r="AG40">
        <v>14.086499999999999</v>
      </c>
      <c r="AH40">
        <v>519.51700000000005</v>
      </c>
      <c r="AI40">
        <v>167.89930000000001</v>
      </c>
      <c r="AJ40">
        <v>62.977800000000002</v>
      </c>
      <c r="AK40">
        <v>135.5505</v>
      </c>
      <c r="AL40">
        <v>84.539299999999997</v>
      </c>
      <c r="AM40" t="s">
        <v>44</v>
      </c>
      <c r="AN40">
        <v>392.67</v>
      </c>
      <c r="AO40">
        <v>11207.73</v>
      </c>
      <c r="AP40">
        <v>380.39</v>
      </c>
    </row>
    <row r="41" spans="1:42">
      <c r="A41">
        <v>1999</v>
      </c>
      <c r="B41">
        <v>0</v>
      </c>
      <c r="C41">
        <v>19.824999999999999</v>
      </c>
      <c r="D41">
        <v>21.722999999999999</v>
      </c>
      <c r="E41">
        <v>78</v>
      </c>
      <c r="F41" t="s">
        <v>48</v>
      </c>
      <c r="G41">
        <v>1288.2376999999999</v>
      </c>
      <c r="H41">
        <v>981.4855</v>
      </c>
      <c r="I41">
        <v>306.75220000000002</v>
      </c>
      <c r="J41">
        <v>76.188199999999995</v>
      </c>
      <c r="K41">
        <v>5.0372000000000003</v>
      </c>
      <c r="L41">
        <v>1.2</v>
      </c>
      <c r="M41">
        <v>0.18679999999999999</v>
      </c>
      <c r="N41">
        <v>0</v>
      </c>
      <c r="O41">
        <v>0</v>
      </c>
      <c r="P41">
        <v>0</v>
      </c>
      <c r="Q41">
        <v>934</v>
      </c>
      <c r="R41">
        <v>168</v>
      </c>
      <c r="S41">
        <v>373.06240000000003</v>
      </c>
      <c r="T41">
        <v>10621.743899999999</v>
      </c>
      <c r="U41">
        <v>8.6499999999999994E-2</v>
      </c>
      <c r="V41">
        <v>10.81</v>
      </c>
      <c r="W41">
        <v>94.436899999999994</v>
      </c>
      <c r="X41">
        <v>8.2045999999999992</v>
      </c>
      <c r="Y41">
        <v>86.636700000000005</v>
      </c>
      <c r="Z41">
        <v>1.2593000000000001</v>
      </c>
      <c r="AA41">
        <v>0.81510000000000005</v>
      </c>
      <c r="AB41">
        <v>21.5184</v>
      </c>
      <c r="AC41">
        <v>1.8694999999999999</v>
      </c>
      <c r="AD41">
        <v>19.741</v>
      </c>
      <c r="AE41">
        <v>15.461499999999999</v>
      </c>
      <c r="AF41">
        <v>1.3432999999999999</v>
      </c>
      <c r="AG41">
        <v>14.1845</v>
      </c>
      <c r="AH41">
        <v>528.5933</v>
      </c>
      <c r="AI41">
        <v>165.5428</v>
      </c>
      <c r="AJ41">
        <v>62.687899999999999</v>
      </c>
      <c r="AK41">
        <v>138.5728</v>
      </c>
      <c r="AL41">
        <v>86.088700000000003</v>
      </c>
      <c r="AM41" t="s">
        <v>44</v>
      </c>
      <c r="AN41">
        <v>397.09</v>
      </c>
      <c r="AO41">
        <v>11317.51</v>
      </c>
      <c r="AP41">
        <v>380.39</v>
      </c>
    </row>
    <row r="42" spans="1:42">
      <c r="A42">
        <v>2000</v>
      </c>
      <c r="B42">
        <v>0</v>
      </c>
      <c r="C42">
        <v>19.920000000000002</v>
      </c>
      <c r="D42">
        <v>21.881</v>
      </c>
      <c r="E42">
        <v>79</v>
      </c>
      <c r="F42" t="s">
        <v>48</v>
      </c>
      <c r="G42">
        <v>1400.5237999999999</v>
      </c>
      <c r="H42">
        <v>984.68939999999998</v>
      </c>
      <c r="I42">
        <v>415.83449999999999</v>
      </c>
      <c r="J42">
        <v>70.308599999999998</v>
      </c>
      <c r="K42">
        <v>5.0719000000000003</v>
      </c>
      <c r="L42">
        <v>1.2</v>
      </c>
      <c r="M42">
        <v>0.1862</v>
      </c>
      <c r="N42">
        <v>0</v>
      </c>
      <c r="O42">
        <v>0</v>
      </c>
      <c r="P42">
        <v>0</v>
      </c>
      <c r="Q42">
        <v>930</v>
      </c>
      <c r="R42">
        <v>182</v>
      </c>
      <c r="S42">
        <v>372.24889999999999</v>
      </c>
      <c r="T42">
        <v>10617.322200000001</v>
      </c>
      <c r="U42">
        <v>8.6300000000000002E-2</v>
      </c>
      <c r="V42">
        <v>11.159800000000001</v>
      </c>
      <c r="W42">
        <v>95.506100000000004</v>
      </c>
      <c r="X42">
        <v>8.2733000000000008</v>
      </c>
      <c r="Y42">
        <v>87.643600000000006</v>
      </c>
      <c r="Z42">
        <v>1.268</v>
      </c>
      <c r="AA42">
        <v>0.82069999999999999</v>
      </c>
      <c r="AB42">
        <v>21.775600000000001</v>
      </c>
      <c r="AC42">
        <v>1.8863000000000001</v>
      </c>
      <c r="AD42">
        <v>19.983000000000001</v>
      </c>
      <c r="AE42">
        <v>15.615500000000001</v>
      </c>
      <c r="AF42">
        <v>1.3527</v>
      </c>
      <c r="AG42">
        <v>14.33</v>
      </c>
      <c r="AH42">
        <v>531.70000000000005</v>
      </c>
      <c r="AI42">
        <v>165.92250000000001</v>
      </c>
      <c r="AJ42">
        <v>62.179600000000001</v>
      </c>
      <c r="AK42">
        <v>138.56190000000001</v>
      </c>
      <c r="AL42">
        <v>86.325299999999999</v>
      </c>
      <c r="AM42" t="s">
        <v>44</v>
      </c>
      <c r="AN42">
        <v>380.71</v>
      </c>
      <c r="AO42">
        <v>10867.99</v>
      </c>
      <c r="AP42">
        <v>373.82</v>
      </c>
    </row>
    <row r="43" spans="1:42">
      <c r="A43">
        <v>2001</v>
      </c>
      <c r="B43">
        <v>0</v>
      </c>
      <c r="C43">
        <v>19.975999999999999</v>
      </c>
      <c r="D43">
        <v>21.974</v>
      </c>
      <c r="E43">
        <v>80</v>
      </c>
      <c r="F43" t="s">
        <v>48</v>
      </c>
      <c r="G43">
        <v>1269.2520999999999</v>
      </c>
      <c r="H43">
        <v>974.01059999999995</v>
      </c>
      <c r="I43">
        <v>295.24149999999997</v>
      </c>
      <c r="J43">
        <v>76.738900000000001</v>
      </c>
      <c r="K43">
        <v>5.1239999999999997</v>
      </c>
      <c r="L43">
        <v>1.2</v>
      </c>
      <c r="M43">
        <v>0.1852</v>
      </c>
      <c r="N43">
        <v>0</v>
      </c>
      <c r="O43">
        <v>0</v>
      </c>
      <c r="P43">
        <v>0</v>
      </c>
      <c r="Q43">
        <v>926</v>
      </c>
      <c r="R43">
        <v>159</v>
      </c>
      <c r="S43">
        <v>357.82319999999999</v>
      </c>
      <c r="T43">
        <v>10186.0362</v>
      </c>
      <c r="U43">
        <v>8.5999999999999993E-2</v>
      </c>
      <c r="V43">
        <v>11.151999999999999</v>
      </c>
      <c r="W43">
        <v>95.957099999999997</v>
      </c>
      <c r="X43">
        <v>8.2880000000000003</v>
      </c>
      <c r="Y43">
        <v>88.083600000000004</v>
      </c>
      <c r="Z43">
        <v>1.2809999999999999</v>
      </c>
      <c r="AA43">
        <v>0.82909999999999995</v>
      </c>
      <c r="AB43">
        <v>21.886099999999999</v>
      </c>
      <c r="AC43">
        <v>1.8903000000000001</v>
      </c>
      <c r="AD43">
        <v>20.090299999999999</v>
      </c>
      <c r="AE43">
        <v>15.677</v>
      </c>
      <c r="AF43">
        <v>1.3540000000000001</v>
      </c>
      <c r="AG43">
        <v>14.390700000000001</v>
      </c>
      <c r="AH43">
        <v>518.95249999999999</v>
      </c>
      <c r="AI43">
        <v>169.50659999999999</v>
      </c>
      <c r="AJ43">
        <v>64.174300000000002</v>
      </c>
      <c r="AK43">
        <v>136.95140000000001</v>
      </c>
      <c r="AL43">
        <v>84.425700000000006</v>
      </c>
      <c r="AM43" t="s">
        <v>44</v>
      </c>
      <c r="AN43">
        <v>374.79</v>
      </c>
      <c r="AO43">
        <v>10707.59</v>
      </c>
      <c r="AP43">
        <v>324.37</v>
      </c>
    </row>
    <row r="44" spans="1:42">
      <c r="A44">
        <v>2002</v>
      </c>
      <c r="B44">
        <v>0</v>
      </c>
      <c r="C44">
        <v>20.024999999999999</v>
      </c>
      <c r="D44">
        <v>22.055</v>
      </c>
      <c r="E44">
        <v>81</v>
      </c>
      <c r="F44" t="s">
        <v>48</v>
      </c>
      <c r="G44">
        <v>1249.5291999999999</v>
      </c>
      <c r="H44">
        <v>974.06910000000005</v>
      </c>
      <c r="I44">
        <v>275.46019999999999</v>
      </c>
      <c r="J44">
        <v>77.954899999999995</v>
      </c>
      <c r="K44">
        <v>5.1451000000000002</v>
      </c>
      <c r="L44">
        <v>1.2</v>
      </c>
      <c r="M44">
        <v>0.18490000000000001</v>
      </c>
      <c r="N44">
        <v>0</v>
      </c>
      <c r="O44">
        <v>0</v>
      </c>
      <c r="P44">
        <v>0</v>
      </c>
      <c r="Q44">
        <v>922</v>
      </c>
      <c r="R44">
        <v>164</v>
      </c>
      <c r="S44">
        <v>378.9024</v>
      </c>
      <c r="T44">
        <v>10791.0653</v>
      </c>
      <c r="U44">
        <v>8.5699999999999998E-2</v>
      </c>
      <c r="V44">
        <v>11.082000000000001</v>
      </c>
      <c r="W44">
        <v>96.299599999999998</v>
      </c>
      <c r="X44">
        <v>8.2931000000000008</v>
      </c>
      <c r="Y44">
        <v>88.424300000000002</v>
      </c>
      <c r="Z44">
        <v>1.2863</v>
      </c>
      <c r="AA44">
        <v>0.83250000000000002</v>
      </c>
      <c r="AB44">
        <v>21.970700000000001</v>
      </c>
      <c r="AC44">
        <v>1.8920999999999999</v>
      </c>
      <c r="AD44">
        <v>20.173999999999999</v>
      </c>
      <c r="AE44">
        <v>15.722099999999999</v>
      </c>
      <c r="AF44">
        <v>1.3539000000000001</v>
      </c>
      <c r="AG44">
        <v>14.436299999999999</v>
      </c>
      <c r="AH44">
        <v>519.46960000000001</v>
      </c>
      <c r="AI44">
        <v>169.2629</v>
      </c>
      <c r="AJ44">
        <v>63.947200000000002</v>
      </c>
      <c r="AK44">
        <v>136.892</v>
      </c>
      <c r="AL44">
        <v>84.497299999999996</v>
      </c>
      <c r="AM44" t="s">
        <v>44</v>
      </c>
      <c r="AN44">
        <v>397.46</v>
      </c>
      <c r="AO44">
        <v>11336.46</v>
      </c>
      <c r="AP44">
        <v>332.51</v>
      </c>
    </row>
    <row r="45" spans="1:42">
      <c r="A45">
        <v>2003</v>
      </c>
      <c r="B45">
        <v>0</v>
      </c>
      <c r="C45">
        <v>20.102</v>
      </c>
      <c r="D45">
        <v>22.184999999999999</v>
      </c>
      <c r="E45">
        <v>82</v>
      </c>
      <c r="F45" t="s">
        <v>48</v>
      </c>
      <c r="G45">
        <v>1312.8860999999999</v>
      </c>
      <c r="H45">
        <v>974.36630000000002</v>
      </c>
      <c r="I45">
        <v>338.5197</v>
      </c>
      <c r="J45">
        <v>74.215599999999995</v>
      </c>
      <c r="K45">
        <v>5.1608000000000001</v>
      </c>
      <c r="L45">
        <v>1.2</v>
      </c>
      <c r="M45">
        <v>0.18459999999999999</v>
      </c>
      <c r="N45">
        <v>0</v>
      </c>
      <c r="O45">
        <v>0</v>
      </c>
      <c r="P45">
        <v>0</v>
      </c>
      <c r="Q45">
        <v>918</v>
      </c>
      <c r="R45">
        <v>159</v>
      </c>
      <c r="S45">
        <v>339.67899999999997</v>
      </c>
      <c r="T45">
        <v>9682.3703999999998</v>
      </c>
      <c r="U45">
        <v>8.5500000000000007E-2</v>
      </c>
      <c r="V45">
        <v>11.021800000000001</v>
      </c>
      <c r="W45">
        <v>97.083600000000004</v>
      </c>
      <c r="X45">
        <v>8.3359000000000005</v>
      </c>
      <c r="Y45">
        <v>89.170699999999997</v>
      </c>
      <c r="Z45">
        <v>1.2902</v>
      </c>
      <c r="AA45">
        <v>0.83509999999999995</v>
      </c>
      <c r="AB45">
        <v>22.159800000000001</v>
      </c>
      <c r="AC45">
        <v>1.9027000000000001</v>
      </c>
      <c r="AD45">
        <v>20.3536</v>
      </c>
      <c r="AE45">
        <v>15.832700000000001</v>
      </c>
      <c r="AF45">
        <v>1.3593999999999999</v>
      </c>
      <c r="AG45">
        <v>14.542199999999999</v>
      </c>
      <c r="AH45">
        <v>530.56700000000001</v>
      </c>
      <c r="AI45">
        <v>158.34049999999999</v>
      </c>
      <c r="AJ45">
        <v>60.7239</v>
      </c>
      <c r="AK45">
        <v>138.71420000000001</v>
      </c>
      <c r="AL45">
        <v>86.020700000000005</v>
      </c>
      <c r="AM45" t="s">
        <v>44</v>
      </c>
      <c r="AN45">
        <v>358.5</v>
      </c>
      <c r="AO45">
        <v>10251.57</v>
      </c>
      <c r="AP45">
        <v>380.39</v>
      </c>
    </row>
    <row r="46" spans="1:42">
      <c r="A46">
        <v>2004</v>
      </c>
      <c r="B46">
        <v>0</v>
      </c>
      <c r="C46">
        <v>20.190000000000001</v>
      </c>
      <c r="D46">
        <v>22.332999999999998</v>
      </c>
      <c r="E46">
        <v>83</v>
      </c>
      <c r="F46" t="s">
        <v>48</v>
      </c>
      <c r="G46">
        <v>1335.8472999999999</v>
      </c>
      <c r="H46">
        <v>942.86500000000001</v>
      </c>
      <c r="I46">
        <v>392.98230000000001</v>
      </c>
      <c r="J46">
        <v>70.581800000000001</v>
      </c>
      <c r="K46">
        <v>5.2554999999999996</v>
      </c>
      <c r="L46">
        <v>1.1870000000000001</v>
      </c>
      <c r="M46">
        <v>0.18290000000000001</v>
      </c>
      <c r="N46">
        <v>0</v>
      </c>
      <c r="O46">
        <v>0</v>
      </c>
      <c r="P46">
        <v>0</v>
      </c>
      <c r="Q46">
        <v>914</v>
      </c>
      <c r="R46">
        <v>158</v>
      </c>
      <c r="S46">
        <v>327.69139999999999</v>
      </c>
      <c r="T46">
        <v>9344.5501999999997</v>
      </c>
      <c r="U46">
        <v>8.5199999999999998E-2</v>
      </c>
      <c r="V46">
        <v>11.244300000000001</v>
      </c>
      <c r="W46">
        <v>98.041899999999998</v>
      </c>
      <c r="X46">
        <v>8.3933</v>
      </c>
      <c r="Y46">
        <v>90.077600000000004</v>
      </c>
      <c r="Z46">
        <v>1.2996000000000001</v>
      </c>
      <c r="AA46">
        <v>0.84119999999999995</v>
      </c>
      <c r="AB46">
        <v>22.389399999999998</v>
      </c>
      <c r="AC46">
        <v>1.9167000000000001</v>
      </c>
      <c r="AD46">
        <v>20.570699999999999</v>
      </c>
      <c r="AE46">
        <v>15.968999999999999</v>
      </c>
      <c r="AF46">
        <v>1.3671</v>
      </c>
      <c r="AG46">
        <v>14.671799999999999</v>
      </c>
      <c r="AH46">
        <v>515.29729999999995</v>
      </c>
      <c r="AI46">
        <v>152.36949999999999</v>
      </c>
      <c r="AJ46">
        <v>58.830100000000002</v>
      </c>
      <c r="AK46">
        <v>133.0147</v>
      </c>
      <c r="AL46">
        <v>83.353499999999997</v>
      </c>
      <c r="AM46" t="s">
        <v>44</v>
      </c>
      <c r="AN46">
        <v>352.98</v>
      </c>
      <c r="AO46">
        <v>10070.84</v>
      </c>
      <c r="AP46">
        <v>380.39</v>
      </c>
    </row>
    <row r="47" spans="1:42">
      <c r="A47">
        <v>2005</v>
      </c>
      <c r="B47">
        <v>0</v>
      </c>
      <c r="C47">
        <v>20.222000000000001</v>
      </c>
      <c r="D47">
        <v>22.387</v>
      </c>
      <c r="E47">
        <v>84</v>
      </c>
      <c r="F47" t="s">
        <v>48</v>
      </c>
      <c r="G47">
        <v>1289.0088000000001</v>
      </c>
      <c r="H47">
        <v>1047.4815000000001</v>
      </c>
      <c r="I47">
        <v>241.5274</v>
      </c>
      <c r="J47">
        <v>81.262600000000006</v>
      </c>
      <c r="K47">
        <v>5.2447999999999997</v>
      </c>
      <c r="L47">
        <v>1.2</v>
      </c>
      <c r="M47">
        <v>0.18310000000000001</v>
      </c>
      <c r="N47">
        <v>0</v>
      </c>
      <c r="O47">
        <v>0</v>
      </c>
      <c r="P47">
        <v>0</v>
      </c>
      <c r="Q47">
        <v>910</v>
      </c>
      <c r="R47">
        <v>169</v>
      </c>
      <c r="S47">
        <v>394.82760000000002</v>
      </c>
      <c r="T47">
        <v>11226.548199999999</v>
      </c>
      <c r="U47">
        <v>8.5000000000000006E-2</v>
      </c>
      <c r="V47">
        <v>11.144399999999999</v>
      </c>
      <c r="W47">
        <v>98.121099999999998</v>
      </c>
      <c r="X47">
        <v>8.3751999999999995</v>
      </c>
      <c r="Y47">
        <v>90.177199999999999</v>
      </c>
      <c r="Z47">
        <v>1.3111999999999999</v>
      </c>
      <c r="AA47">
        <v>0.84870000000000001</v>
      </c>
      <c r="AB47">
        <v>22.4115</v>
      </c>
      <c r="AC47">
        <v>1.9129</v>
      </c>
      <c r="AD47">
        <v>20.597100000000001</v>
      </c>
      <c r="AE47">
        <v>15.974500000000001</v>
      </c>
      <c r="AF47">
        <v>1.3634999999999999</v>
      </c>
      <c r="AG47">
        <v>14.6812</v>
      </c>
      <c r="AH47">
        <v>551.15989999999999</v>
      </c>
      <c r="AI47">
        <v>189.0583</v>
      </c>
      <c r="AJ47">
        <v>70.290899999999993</v>
      </c>
      <c r="AK47">
        <v>147.44900000000001</v>
      </c>
      <c r="AL47">
        <v>89.523399999999995</v>
      </c>
      <c r="AM47" t="s">
        <v>44</v>
      </c>
      <c r="AN47">
        <v>411.97</v>
      </c>
      <c r="AO47">
        <v>11720.13</v>
      </c>
      <c r="AP47">
        <v>264.89</v>
      </c>
    </row>
    <row r="48" spans="1:42">
      <c r="A48">
        <v>2006</v>
      </c>
      <c r="B48">
        <v>0</v>
      </c>
      <c r="C48">
        <v>20.291</v>
      </c>
      <c r="D48">
        <v>22.503</v>
      </c>
      <c r="E48">
        <v>85</v>
      </c>
      <c r="F48" t="s">
        <v>48</v>
      </c>
      <c r="G48">
        <v>1435.2293</v>
      </c>
      <c r="H48">
        <v>1097.1704</v>
      </c>
      <c r="I48">
        <v>338.05889999999999</v>
      </c>
      <c r="J48">
        <v>76.445700000000002</v>
      </c>
      <c r="K48">
        <v>5.3051000000000004</v>
      </c>
      <c r="L48">
        <v>1.1869000000000001</v>
      </c>
      <c r="M48">
        <v>0.182</v>
      </c>
      <c r="N48">
        <v>0</v>
      </c>
      <c r="O48">
        <v>0</v>
      </c>
      <c r="P48">
        <v>0</v>
      </c>
      <c r="Q48">
        <v>905</v>
      </c>
      <c r="R48">
        <v>184</v>
      </c>
      <c r="S48">
        <v>426.904</v>
      </c>
      <c r="T48">
        <v>12152.899799999999</v>
      </c>
      <c r="U48">
        <v>8.4699999999999998E-2</v>
      </c>
      <c r="V48">
        <v>11.206899999999999</v>
      </c>
      <c r="W48">
        <v>98.660300000000007</v>
      </c>
      <c r="X48">
        <v>8.4054000000000002</v>
      </c>
      <c r="Y48">
        <v>90.8</v>
      </c>
      <c r="Z48">
        <v>1.3118000000000001</v>
      </c>
      <c r="AA48">
        <v>0.84909999999999997</v>
      </c>
      <c r="AB48">
        <v>22.5427</v>
      </c>
      <c r="AC48">
        <v>1.9205000000000001</v>
      </c>
      <c r="AD48">
        <v>20.7468</v>
      </c>
      <c r="AE48">
        <v>16.046600000000002</v>
      </c>
      <c r="AF48">
        <v>1.3671</v>
      </c>
      <c r="AG48">
        <v>14.7681</v>
      </c>
      <c r="AH48">
        <v>580.91949999999997</v>
      </c>
      <c r="AI48">
        <v>194.6191</v>
      </c>
      <c r="AJ48">
        <v>71.764799999999994</v>
      </c>
      <c r="AK48">
        <v>155.84049999999999</v>
      </c>
      <c r="AL48">
        <v>94.026499999999999</v>
      </c>
      <c r="AM48" t="s">
        <v>44</v>
      </c>
      <c r="AN48">
        <v>446.66</v>
      </c>
      <c r="AO48">
        <v>12725.89</v>
      </c>
      <c r="AP48">
        <v>260.56</v>
      </c>
    </row>
    <row r="49" spans="1:42">
      <c r="A49">
        <v>2007</v>
      </c>
      <c r="B49">
        <v>0</v>
      </c>
      <c r="C49">
        <v>20.391999999999999</v>
      </c>
      <c r="D49">
        <v>22.675000000000001</v>
      </c>
      <c r="E49">
        <v>86</v>
      </c>
      <c r="F49" t="s">
        <v>48</v>
      </c>
      <c r="G49">
        <v>1450.3961999999999</v>
      </c>
      <c r="H49">
        <v>981.44359999999995</v>
      </c>
      <c r="I49">
        <v>468.95260000000002</v>
      </c>
      <c r="J49">
        <v>67.667299999999997</v>
      </c>
      <c r="K49">
        <v>5.3304999999999998</v>
      </c>
      <c r="L49">
        <v>1.1869000000000001</v>
      </c>
      <c r="M49">
        <v>0.18160000000000001</v>
      </c>
      <c r="N49">
        <v>0</v>
      </c>
      <c r="O49">
        <v>0</v>
      </c>
      <c r="P49">
        <v>0</v>
      </c>
      <c r="Q49">
        <v>900</v>
      </c>
      <c r="R49">
        <v>174</v>
      </c>
      <c r="S49">
        <v>375.01760000000002</v>
      </c>
      <c r="T49">
        <v>10694.6823</v>
      </c>
      <c r="U49">
        <v>8.4500000000000006E-2</v>
      </c>
      <c r="V49">
        <v>11.8339</v>
      </c>
      <c r="W49">
        <v>99.726299999999995</v>
      </c>
      <c r="X49">
        <v>8.4710000000000001</v>
      </c>
      <c r="Y49">
        <v>91.809399999999997</v>
      </c>
      <c r="Z49">
        <v>1.3181</v>
      </c>
      <c r="AA49">
        <v>0.85309999999999997</v>
      </c>
      <c r="AB49">
        <v>22.797999999999998</v>
      </c>
      <c r="AC49">
        <v>1.9365000000000001</v>
      </c>
      <c r="AD49">
        <v>20.988199999999999</v>
      </c>
      <c r="AE49">
        <v>16.196400000000001</v>
      </c>
      <c r="AF49">
        <v>1.3757999999999999</v>
      </c>
      <c r="AG49">
        <v>14.910600000000001</v>
      </c>
      <c r="AH49">
        <v>530.55970000000002</v>
      </c>
      <c r="AI49">
        <v>165.02869999999999</v>
      </c>
      <c r="AJ49">
        <v>62.648899999999998</v>
      </c>
      <c r="AK49">
        <v>137.7166</v>
      </c>
      <c r="AL49">
        <v>85.489699999999999</v>
      </c>
      <c r="AM49" t="s">
        <v>44</v>
      </c>
      <c r="AN49">
        <v>392.91</v>
      </c>
      <c r="AO49">
        <v>11223.74</v>
      </c>
      <c r="AP49">
        <v>380.39</v>
      </c>
    </row>
    <row r="50" spans="1:42">
      <c r="A50">
        <v>2008</v>
      </c>
      <c r="B50">
        <v>0</v>
      </c>
      <c r="C50">
        <v>20.486999999999998</v>
      </c>
      <c r="D50">
        <v>22.837</v>
      </c>
      <c r="E50">
        <v>87</v>
      </c>
      <c r="F50" t="s">
        <v>48</v>
      </c>
      <c r="G50">
        <v>1359.8959</v>
      </c>
      <c r="H50">
        <v>1020.599</v>
      </c>
      <c r="I50">
        <v>339.29700000000003</v>
      </c>
      <c r="J50">
        <v>75.049800000000005</v>
      </c>
      <c r="K50">
        <v>5.3234000000000004</v>
      </c>
      <c r="L50">
        <v>1.2</v>
      </c>
      <c r="M50">
        <v>0.1817</v>
      </c>
      <c r="N50">
        <v>0</v>
      </c>
      <c r="O50">
        <v>0</v>
      </c>
      <c r="P50">
        <v>0</v>
      </c>
      <c r="Q50">
        <v>895</v>
      </c>
      <c r="R50">
        <v>167</v>
      </c>
      <c r="S50">
        <v>333.72680000000003</v>
      </c>
      <c r="T50">
        <v>9517.6980000000003</v>
      </c>
      <c r="U50">
        <v>8.4199999999999997E-2</v>
      </c>
      <c r="V50">
        <v>11.281700000000001</v>
      </c>
      <c r="W50">
        <v>100.68859999999999</v>
      </c>
      <c r="X50">
        <v>8.5272000000000006</v>
      </c>
      <c r="Y50">
        <v>92.7239</v>
      </c>
      <c r="Z50">
        <v>1.3309</v>
      </c>
      <c r="AA50">
        <v>0.86140000000000005</v>
      </c>
      <c r="AB50">
        <v>23.0289</v>
      </c>
      <c r="AC50">
        <v>1.9502999999999999</v>
      </c>
      <c r="AD50">
        <v>21.2072</v>
      </c>
      <c r="AE50">
        <v>16.3306</v>
      </c>
      <c r="AF50">
        <v>1.383</v>
      </c>
      <c r="AG50">
        <v>15.0388</v>
      </c>
      <c r="AH50">
        <v>556.1377</v>
      </c>
      <c r="AI50">
        <v>166.45169999999999</v>
      </c>
      <c r="AJ50">
        <v>63.164999999999999</v>
      </c>
      <c r="AK50">
        <v>145.2884</v>
      </c>
      <c r="AL50">
        <v>89.556200000000004</v>
      </c>
      <c r="AM50" t="s">
        <v>44</v>
      </c>
      <c r="AN50">
        <v>345.73</v>
      </c>
      <c r="AO50">
        <v>9878.23</v>
      </c>
      <c r="AP50">
        <v>380.39</v>
      </c>
    </row>
    <row r="51" spans="1:42">
      <c r="A51">
        <v>2009</v>
      </c>
      <c r="B51">
        <v>0</v>
      </c>
      <c r="C51">
        <v>20.593</v>
      </c>
      <c r="D51">
        <v>23.021000000000001</v>
      </c>
      <c r="E51">
        <v>88</v>
      </c>
      <c r="F51" t="s">
        <v>48</v>
      </c>
      <c r="G51">
        <v>1624.1262999999999</v>
      </c>
      <c r="H51">
        <v>1173.0818999999999</v>
      </c>
      <c r="I51">
        <v>451.0444</v>
      </c>
      <c r="J51">
        <v>72.228499999999997</v>
      </c>
      <c r="K51">
        <v>5.4291999999999998</v>
      </c>
      <c r="L51">
        <v>1.1868000000000001</v>
      </c>
      <c r="M51">
        <v>0.1799</v>
      </c>
      <c r="N51">
        <v>0</v>
      </c>
      <c r="O51">
        <v>0</v>
      </c>
      <c r="P51">
        <v>0</v>
      </c>
      <c r="Q51">
        <v>890</v>
      </c>
      <c r="R51">
        <v>202</v>
      </c>
      <c r="S51">
        <v>433.47300000000001</v>
      </c>
      <c r="T51">
        <v>12355.034799999999</v>
      </c>
      <c r="U51">
        <v>8.4000000000000005E-2</v>
      </c>
      <c r="V51">
        <v>11.5222</v>
      </c>
      <c r="W51">
        <v>101.8528</v>
      </c>
      <c r="X51">
        <v>8.6</v>
      </c>
      <c r="Y51">
        <v>93.825000000000003</v>
      </c>
      <c r="Z51">
        <v>1.3423</v>
      </c>
      <c r="AA51">
        <v>0.86880000000000002</v>
      </c>
      <c r="AB51">
        <v>23.3066</v>
      </c>
      <c r="AC51">
        <v>1.9679</v>
      </c>
      <c r="AD51">
        <v>21.4696</v>
      </c>
      <c r="AE51">
        <v>16.494399999999999</v>
      </c>
      <c r="AF51">
        <v>1.3927</v>
      </c>
      <c r="AG51">
        <v>15.1943</v>
      </c>
      <c r="AH51">
        <v>629.73019999999997</v>
      </c>
      <c r="AI51">
        <v>201.16319999999999</v>
      </c>
      <c r="AJ51">
        <v>73.268500000000003</v>
      </c>
      <c r="AK51">
        <v>167.66480000000001</v>
      </c>
      <c r="AL51">
        <v>101.25530000000001</v>
      </c>
      <c r="AM51" t="s">
        <v>44</v>
      </c>
      <c r="AN51">
        <v>443.42</v>
      </c>
      <c r="AO51">
        <v>12640.56</v>
      </c>
      <c r="AP51">
        <v>377.15</v>
      </c>
    </row>
    <row r="52" spans="1:42">
      <c r="A52">
        <v>2010</v>
      </c>
      <c r="B52">
        <v>0</v>
      </c>
      <c r="C52">
        <v>20.666</v>
      </c>
      <c r="D52">
        <v>23.146999999999998</v>
      </c>
      <c r="E52">
        <v>89</v>
      </c>
      <c r="F52" t="s">
        <v>48</v>
      </c>
      <c r="G52">
        <v>1436.2119</v>
      </c>
      <c r="H52">
        <v>1071.1838</v>
      </c>
      <c r="I52">
        <v>365.02800000000002</v>
      </c>
      <c r="J52">
        <v>74.584000000000003</v>
      </c>
      <c r="K52">
        <v>5.4253</v>
      </c>
      <c r="L52">
        <v>1.2</v>
      </c>
      <c r="M52">
        <v>0.18</v>
      </c>
      <c r="N52">
        <v>0</v>
      </c>
      <c r="O52">
        <v>0</v>
      </c>
      <c r="P52">
        <v>0</v>
      </c>
      <c r="Q52">
        <v>885</v>
      </c>
      <c r="R52">
        <v>167</v>
      </c>
      <c r="S52">
        <v>380.74380000000002</v>
      </c>
      <c r="T52">
        <v>10838.8577</v>
      </c>
      <c r="U52">
        <v>8.3699999999999997E-2</v>
      </c>
      <c r="V52">
        <v>11.6416</v>
      </c>
      <c r="W52">
        <v>102.4744</v>
      </c>
      <c r="X52">
        <v>8.6265000000000001</v>
      </c>
      <c r="Y52">
        <v>94.4268</v>
      </c>
      <c r="Z52">
        <v>1.3563000000000001</v>
      </c>
      <c r="AA52">
        <v>0.87790000000000001</v>
      </c>
      <c r="AB52">
        <v>23.456499999999998</v>
      </c>
      <c r="AC52">
        <v>1.9745999999999999</v>
      </c>
      <c r="AD52">
        <v>21.6145</v>
      </c>
      <c r="AE52">
        <v>16.5778</v>
      </c>
      <c r="AF52">
        <v>1.3956</v>
      </c>
      <c r="AG52">
        <v>15.2759</v>
      </c>
      <c r="AH52">
        <v>573.92840000000001</v>
      </c>
      <c r="AI52">
        <v>183.87970000000001</v>
      </c>
      <c r="AJ52">
        <v>68.989199999999997</v>
      </c>
      <c r="AK52">
        <v>152.0325</v>
      </c>
      <c r="AL52">
        <v>92.354100000000003</v>
      </c>
      <c r="AM52" t="s">
        <v>44</v>
      </c>
      <c r="AN52">
        <v>396.18</v>
      </c>
      <c r="AO52">
        <v>11287.54</v>
      </c>
      <c r="AP52">
        <v>380.39</v>
      </c>
    </row>
    <row r="53" spans="1:42">
      <c r="A53">
        <v>2011</v>
      </c>
      <c r="B53">
        <v>0</v>
      </c>
      <c r="C53">
        <v>20.774999999999999</v>
      </c>
      <c r="D53">
        <v>23.335999999999999</v>
      </c>
      <c r="E53">
        <v>90</v>
      </c>
      <c r="F53" t="s">
        <v>48</v>
      </c>
      <c r="G53">
        <v>1536.0917999999999</v>
      </c>
      <c r="H53">
        <v>1086.3363999999999</v>
      </c>
      <c r="I53">
        <v>449.75540000000001</v>
      </c>
      <c r="J53">
        <v>70.720799999999997</v>
      </c>
      <c r="K53">
        <v>5.4541000000000004</v>
      </c>
      <c r="L53">
        <v>1.2</v>
      </c>
      <c r="M53">
        <v>0.17949999999999999</v>
      </c>
      <c r="N53">
        <v>0</v>
      </c>
      <c r="O53">
        <v>0</v>
      </c>
      <c r="P53">
        <v>0</v>
      </c>
      <c r="Q53">
        <v>880</v>
      </c>
      <c r="R53">
        <v>184</v>
      </c>
      <c r="S53">
        <v>383.72629999999998</v>
      </c>
      <c r="T53">
        <v>10942.667299999999</v>
      </c>
      <c r="U53">
        <v>8.3500000000000005E-2</v>
      </c>
      <c r="V53">
        <v>11.7759</v>
      </c>
      <c r="W53">
        <v>103.675</v>
      </c>
      <c r="X53">
        <v>8.7012999999999998</v>
      </c>
      <c r="Y53">
        <v>95.562799999999996</v>
      </c>
      <c r="Z53">
        <v>1.3634999999999999</v>
      </c>
      <c r="AA53">
        <v>0.88249999999999995</v>
      </c>
      <c r="AB53">
        <v>23.742599999999999</v>
      </c>
      <c r="AC53">
        <v>1.9926999999999999</v>
      </c>
      <c r="AD53">
        <v>21.884799999999998</v>
      </c>
      <c r="AE53">
        <v>16.746400000000001</v>
      </c>
      <c r="AF53">
        <v>1.4055</v>
      </c>
      <c r="AG53">
        <v>15.436</v>
      </c>
      <c r="AH53">
        <v>589.38160000000005</v>
      </c>
      <c r="AI53">
        <v>180.87620000000001</v>
      </c>
      <c r="AJ53">
        <v>67.630700000000004</v>
      </c>
      <c r="AK53">
        <v>153.98429999999999</v>
      </c>
      <c r="AL53">
        <v>94.463700000000003</v>
      </c>
      <c r="AM53" t="s">
        <v>44</v>
      </c>
      <c r="AN53">
        <v>398.96</v>
      </c>
      <c r="AO53">
        <v>11380.63</v>
      </c>
      <c r="AP53">
        <v>380.39</v>
      </c>
    </row>
    <row r="54" spans="1:42">
      <c r="A54">
        <v>2012</v>
      </c>
      <c r="B54">
        <v>0</v>
      </c>
      <c r="C54">
        <v>20.87</v>
      </c>
      <c r="D54">
        <v>23.503</v>
      </c>
      <c r="E54">
        <v>91</v>
      </c>
      <c r="F54" t="s">
        <v>48</v>
      </c>
      <c r="G54">
        <v>1452.0844</v>
      </c>
      <c r="H54">
        <v>1028.6953000000001</v>
      </c>
      <c r="I54">
        <v>423.38920000000002</v>
      </c>
      <c r="J54">
        <v>70.842699999999994</v>
      </c>
      <c r="K54">
        <v>5.5117000000000003</v>
      </c>
      <c r="L54">
        <v>1.2</v>
      </c>
      <c r="M54">
        <v>0.17860000000000001</v>
      </c>
      <c r="N54">
        <v>0</v>
      </c>
      <c r="O54">
        <v>0</v>
      </c>
      <c r="P54">
        <v>0</v>
      </c>
      <c r="Q54">
        <v>875</v>
      </c>
      <c r="R54">
        <v>169</v>
      </c>
      <c r="S54">
        <v>370.43819999999999</v>
      </c>
      <c r="T54">
        <v>10570.0587</v>
      </c>
      <c r="U54">
        <v>8.3199999999999996E-2</v>
      </c>
      <c r="V54">
        <v>11.911</v>
      </c>
      <c r="W54">
        <v>104.6675</v>
      </c>
      <c r="X54">
        <v>8.7581000000000007</v>
      </c>
      <c r="Y54">
        <v>96.507499999999993</v>
      </c>
      <c r="Z54">
        <v>1.3778999999999999</v>
      </c>
      <c r="AA54">
        <v>0.89190000000000003</v>
      </c>
      <c r="AB54">
        <v>23.979199999999999</v>
      </c>
      <c r="AC54">
        <v>2.0065</v>
      </c>
      <c r="AD54">
        <v>22.1098</v>
      </c>
      <c r="AE54">
        <v>16.884</v>
      </c>
      <c r="AF54">
        <v>1.4128000000000001</v>
      </c>
      <c r="AG54">
        <v>15.5677</v>
      </c>
      <c r="AH54">
        <v>560.86009999999999</v>
      </c>
      <c r="AI54">
        <v>168.11490000000001</v>
      </c>
      <c r="AJ54">
        <v>63.8889</v>
      </c>
      <c r="AK54">
        <v>146.01329999999999</v>
      </c>
      <c r="AL54">
        <v>89.817999999999998</v>
      </c>
      <c r="AM54" t="s">
        <v>44</v>
      </c>
      <c r="AN54">
        <v>384.45</v>
      </c>
      <c r="AO54">
        <v>10974.42</v>
      </c>
      <c r="AP54">
        <v>380.37</v>
      </c>
    </row>
    <row r="55" spans="1:42">
      <c r="A55">
        <v>2013</v>
      </c>
      <c r="B55">
        <v>0</v>
      </c>
      <c r="C55">
        <v>20.96</v>
      </c>
      <c r="D55">
        <v>23.661999999999999</v>
      </c>
      <c r="E55">
        <v>92</v>
      </c>
      <c r="F55" t="s">
        <v>48</v>
      </c>
      <c r="G55">
        <v>1436.5250000000001</v>
      </c>
      <c r="H55">
        <v>1054.6903</v>
      </c>
      <c r="I55">
        <v>381.8347</v>
      </c>
      <c r="J55">
        <v>73.419600000000003</v>
      </c>
      <c r="K55">
        <v>5.5587999999999997</v>
      </c>
      <c r="L55">
        <v>1.2</v>
      </c>
      <c r="M55">
        <v>0.17780000000000001</v>
      </c>
      <c r="N55">
        <v>0</v>
      </c>
      <c r="O55">
        <v>0</v>
      </c>
      <c r="P55">
        <v>0</v>
      </c>
      <c r="Q55">
        <v>870</v>
      </c>
      <c r="R55">
        <v>159</v>
      </c>
      <c r="S55">
        <v>347.46289999999999</v>
      </c>
      <c r="T55">
        <v>9902.5342000000001</v>
      </c>
      <c r="U55">
        <v>8.2900000000000001E-2</v>
      </c>
      <c r="V55">
        <v>11.721399999999999</v>
      </c>
      <c r="W55">
        <v>105.57899999999999</v>
      </c>
      <c r="X55">
        <v>8.8076000000000008</v>
      </c>
      <c r="Y55">
        <v>97.378200000000007</v>
      </c>
      <c r="Z55">
        <v>1.3896999999999999</v>
      </c>
      <c r="AA55">
        <v>0.89949999999999997</v>
      </c>
      <c r="AB55">
        <v>24.1966</v>
      </c>
      <c r="AC55">
        <v>2.0185</v>
      </c>
      <c r="AD55">
        <v>22.3171</v>
      </c>
      <c r="AE55">
        <v>17.009599999999999</v>
      </c>
      <c r="AF55">
        <v>1.419</v>
      </c>
      <c r="AG55">
        <v>15.6883</v>
      </c>
      <c r="AH55">
        <v>575.23310000000004</v>
      </c>
      <c r="AI55">
        <v>171.10560000000001</v>
      </c>
      <c r="AJ55">
        <v>65.349199999999996</v>
      </c>
      <c r="AK55">
        <v>150.9485</v>
      </c>
      <c r="AL55">
        <v>92.054000000000002</v>
      </c>
      <c r="AM55" t="s">
        <v>44</v>
      </c>
      <c r="AN55">
        <v>368.98</v>
      </c>
      <c r="AO55">
        <v>10520.75</v>
      </c>
      <c r="AP55">
        <v>380.39</v>
      </c>
    </row>
    <row r="56" spans="1:42">
      <c r="A56">
        <v>2014</v>
      </c>
      <c r="B56">
        <v>0</v>
      </c>
      <c r="C56">
        <v>20.981000000000002</v>
      </c>
      <c r="D56">
        <v>23.699000000000002</v>
      </c>
      <c r="E56">
        <v>93</v>
      </c>
      <c r="F56" t="s">
        <v>48</v>
      </c>
      <c r="G56">
        <v>1386.4378999999999</v>
      </c>
      <c r="H56">
        <v>1147.2928999999999</v>
      </c>
      <c r="I56">
        <v>239.14490000000001</v>
      </c>
      <c r="J56">
        <v>82.751099999999994</v>
      </c>
      <c r="K56">
        <v>5.6017999999999999</v>
      </c>
      <c r="L56">
        <v>1.2</v>
      </c>
      <c r="M56">
        <v>0.17710000000000001</v>
      </c>
      <c r="N56">
        <v>0</v>
      </c>
      <c r="O56">
        <v>0</v>
      </c>
      <c r="P56">
        <v>0</v>
      </c>
      <c r="Q56">
        <v>865</v>
      </c>
      <c r="R56">
        <v>171</v>
      </c>
      <c r="S56">
        <v>402.95080000000002</v>
      </c>
      <c r="T56">
        <v>11458.107599999999</v>
      </c>
      <c r="U56">
        <v>8.2699999999999996E-2</v>
      </c>
      <c r="V56">
        <v>11.687099999999999</v>
      </c>
      <c r="W56">
        <v>105.3258</v>
      </c>
      <c r="X56">
        <v>8.7598000000000003</v>
      </c>
      <c r="Y56">
        <v>97.174800000000005</v>
      </c>
      <c r="Z56">
        <v>1.4005000000000001</v>
      </c>
      <c r="AA56">
        <v>0.90639999999999998</v>
      </c>
      <c r="AB56">
        <v>24.140499999999999</v>
      </c>
      <c r="AC56">
        <v>2.0076999999999998</v>
      </c>
      <c r="AD56">
        <v>22.272300000000001</v>
      </c>
      <c r="AE56">
        <v>16.963699999999999</v>
      </c>
      <c r="AF56">
        <v>1.4109</v>
      </c>
      <c r="AG56">
        <v>15.6509</v>
      </c>
      <c r="AH56">
        <v>605.56280000000004</v>
      </c>
      <c r="AI56">
        <v>204.33840000000001</v>
      </c>
      <c r="AJ56">
        <v>75.759799999999998</v>
      </c>
      <c r="AK56">
        <v>164.24080000000001</v>
      </c>
      <c r="AL56">
        <v>97.391099999999994</v>
      </c>
      <c r="AM56" t="s">
        <v>44</v>
      </c>
      <c r="AN56">
        <v>422.52</v>
      </c>
      <c r="AO56">
        <v>12021.48</v>
      </c>
      <c r="AP56">
        <v>380.38</v>
      </c>
    </row>
    <row r="57" spans="1:42">
      <c r="A57">
        <v>2015</v>
      </c>
      <c r="B57">
        <v>0</v>
      </c>
      <c r="C57">
        <v>21.044</v>
      </c>
      <c r="D57">
        <v>23.811</v>
      </c>
      <c r="E57">
        <v>94</v>
      </c>
      <c r="F57" t="s">
        <v>48</v>
      </c>
      <c r="G57">
        <v>1418.2371000000001</v>
      </c>
      <c r="H57">
        <v>1047.5825</v>
      </c>
      <c r="I57">
        <v>370.65460000000002</v>
      </c>
      <c r="J57">
        <v>73.865099999999998</v>
      </c>
      <c r="K57">
        <v>5.5872000000000002</v>
      </c>
      <c r="L57">
        <v>1.2</v>
      </c>
      <c r="M57">
        <v>0.17730000000000001</v>
      </c>
      <c r="N57">
        <v>0</v>
      </c>
      <c r="O57">
        <v>0</v>
      </c>
      <c r="P57">
        <v>0</v>
      </c>
      <c r="Q57">
        <v>860</v>
      </c>
      <c r="R57">
        <v>163</v>
      </c>
      <c r="S57">
        <v>360.99279999999999</v>
      </c>
      <c r="T57">
        <v>10281.1646</v>
      </c>
      <c r="U57">
        <v>8.2400000000000001E-2</v>
      </c>
      <c r="V57">
        <v>12.007899999999999</v>
      </c>
      <c r="W57">
        <v>105.7696</v>
      </c>
      <c r="X57">
        <v>8.77</v>
      </c>
      <c r="Y57">
        <v>97.614599999999996</v>
      </c>
      <c r="Z57">
        <v>1.3968</v>
      </c>
      <c r="AA57">
        <v>0.90410000000000001</v>
      </c>
      <c r="AB57">
        <v>24.247900000000001</v>
      </c>
      <c r="AC57">
        <v>2.0105</v>
      </c>
      <c r="AD57">
        <v>22.378299999999999</v>
      </c>
      <c r="AE57">
        <v>17.020199999999999</v>
      </c>
      <c r="AF57">
        <v>1.4112</v>
      </c>
      <c r="AG57">
        <v>15.7079</v>
      </c>
      <c r="AH57">
        <v>559.02449999999999</v>
      </c>
      <c r="AI57">
        <v>182.3485</v>
      </c>
      <c r="AJ57">
        <v>68.884699999999995</v>
      </c>
      <c r="AK57">
        <v>147.7998</v>
      </c>
      <c r="AL57">
        <v>89.524900000000002</v>
      </c>
      <c r="AM57" t="s">
        <v>44</v>
      </c>
      <c r="AN57">
        <v>379.03</v>
      </c>
      <c r="AO57">
        <v>10805.53</v>
      </c>
      <c r="AP57">
        <v>380.38</v>
      </c>
    </row>
    <row r="58" spans="1:42">
      <c r="A58">
        <v>2016</v>
      </c>
      <c r="B58">
        <v>0</v>
      </c>
      <c r="C58">
        <v>21.134</v>
      </c>
      <c r="D58">
        <v>23.971</v>
      </c>
      <c r="E58">
        <v>95</v>
      </c>
      <c r="F58" t="s">
        <v>48</v>
      </c>
      <c r="G58">
        <v>1548.7511999999999</v>
      </c>
      <c r="H58">
        <v>1104.2254</v>
      </c>
      <c r="I58">
        <v>444.5258</v>
      </c>
      <c r="J58">
        <v>71.297799999999995</v>
      </c>
      <c r="K58">
        <v>5.6708999999999996</v>
      </c>
      <c r="L58">
        <v>1.1865000000000001</v>
      </c>
      <c r="M58">
        <v>0.17599999999999999</v>
      </c>
      <c r="N58">
        <v>0</v>
      </c>
      <c r="O58">
        <v>0</v>
      </c>
      <c r="P58">
        <v>0</v>
      </c>
      <c r="Q58">
        <v>855</v>
      </c>
      <c r="R58">
        <v>181</v>
      </c>
      <c r="S58">
        <v>403.10390000000001</v>
      </c>
      <c r="T58">
        <v>11485.5594</v>
      </c>
      <c r="U58">
        <v>8.2199999999999995E-2</v>
      </c>
      <c r="V58">
        <v>12.410500000000001</v>
      </c>
      <c r="W58">
        <v>106.6671</v>
      </c>
      <c r="X58">
        <v>8.8173999999999992</v>
      </c>
      <c r="Y58">
        <v>98.473500000000001</v>
      </c>
      <c r="Z58">
        <v>1.4016999999999999</v>
      </c>
      <c r="AA58">
        <v>0.9073</v>
      </c>
      <c r="AB58">
        <v>24.461300000000001</v>
      </c>
      <c r="AC58">
        <v>2.0219999999999998</v>
      </c>
      <c r="AD58">
        <v>22.5823</v>
      </c>
      <c r="AE58">
        <v>17.143000000000001</v>
      </c>
      <c r="AF58">
        <v>1.4171</v>
      </c>
      <c r="AG58">
        <v>15.8262</v>
      </c>
      <c r="AH58">
        <v>590.11810000000003</v>
      </c>
      <c r="AI58">
        <v>192.58459999999999</v>
      </c>
      <c r="AJ58">
        <v>71.609399999999994</v>
      </c>
      <c r="AK58">
        <v>155.6849</v>
      </c>
      <c r="AL58">
        <v>94.228399999999993</v>
      </c>
      <c r="AM58" t="s">
        <v>44</v>
      </c>
      <c r="AN58">
        <v>416.45</v>
      </c>
      <c r="AO58">
        <v>11876.89</v>
      </c>
      <c r="AP58">
        <v>380.39</v>
      </c>
    </row>
    <row r="59" spans="1:42">
      <c r="A59">
        <v>2017</v>
      </c>
      <c r="B59">
        <v>0</v>
      </c>
      <c r="C59">
        <v>21.178000000000001</v>
      </c>
      <c r="D59">
        <v>24.048999999999999</v>
      </c>
      <c r="E59">
        <v>96</v>
      </c>
      <c r="F59" t="s">
        <v>48</v>
      </c>
      <c r="G59">
        <v>1366.7226000000001</v>
      </c>
      <c r="H59">
        <v>1099.9421</v>
      </c>
      <c r="I59">
        <v>266.78039999999999</v>
      </c>
      <c r="J59">
        <v>80.4803</v>
      </c>
      <c r="K59">
        <v>5.6492000000000004</v>
      </c>
      <c r="L59">
        <v>1.2</v>
      </c>
      <c r="M59">
        <v>0.1764</v>
      </c>
      <c r="N59">
        <v>0</v>
      </c>
      <c r="O59">
        <v>0</v>
      </c>
      <c r="P59">
        <v>0</v>
      </c>
      <c r="Q59">
        <v>849</v>
      </c>
      <c r="R59">
        <v>167</v>
      </c>
      <c r="S59">
        <v>404.80790000000002</v>
      </c>
      <c r="T59">
        <v>11521.1991</v>
      </c>
      <c r="U59">
        <v>8.1900000000000001E-2</v>
      </c>
      <c r="V59">
        <v>12.0974</v>
      </c>
      <c r="W59">
        <v>106.6614</v>
      </c>
      <c r="X59">
        <v>8.8002000000000002</v>
      </c>
      <c r="Y59">
        <v>98.614999999999995</v>
      </c>
      <c r="Z59">
        <v>1.4123000000000001</v>
      </c>
      <c r="AA59">
        <v>0.91410000000000002</v>
      </c>
      <c r="AB59">
        <v>24.463799999999999</v>
      </c>
      <c r="AC59">
        <v>2.0184000000000002</v>
      </c>
      <c r="AD59">
        <v>22.618200000000002</v>
      </c>
      <c r="AE59">
        <v>17.131499999999999</v>
      </c>
      <c r="AF59">
        <v>1.4135</v>
      </c>
      <c r="AG59">
        <v>15.8392</v>
      </c>
      <c r="AH59">
        <v>582.44740000000002</v>
      </c>
      <c r="AI59">
        <v>195.23330000000001</v>
      </c>
      <c r="AJ59">
        <v>72.965100000000007</v>
      </c>
      <c r="AK59">
        <v>156.0454</v>
      </c>
      <c r="AL59">
        <v>93.250900000000001</v>
      </c>
      <c r="AM59" t="s">
        <v>44</v>
      </c>
      <c r="AN59">
        <v>418.87</v>
      </c>
      <c r="AO59">
        <v>11926.56</v>
      </c>
      <c r="AP59">
        <v>277.68</v>
      </c>
    </row>
    <row r="60" spans="1:42">
      <c r="A60">
        <v>2018</v>
      </c>
      <c r="B60">
        <v>0</v>
      </c>
      <c r="C60">
        <v>21.324000000000002</v>
      </c>
      <c r="D60">
        <v>24.312999999999999</v>
      </c>
      <c r="E60">
        <v>97</v>
      </c>
      <c r="F60" t="s">
        <v>48</v>
      </c>
      <c r="G60">
        <v>1788.8402000000001</v>
      </c>
      <c r="H60">
        <v>1171.5754999999999</v>
      </c>
      <c r="I60">
        <v>617.26469999999995</v>
      </c>
      <c r="J60">
        <v>65.493600000000001</v>
      </c>
      <c r="K60">
        <v>5.6462000000000003</v>
      </c>
      <c r="L60">
        <v>1.2</v>
      </c>
      <c r="M60">
        <v>0.1764</v>
      </c>
      <c r="N60">
        <v>0</v>
      </c>
      <c r="O60">
        <v>0</v>
      </c>
      <c r="P60">
        <v>0</v>
      </c>
      <c r="Q60">
        <v>843</v>
      </c>
      <c r="R60">
        <v>219</v>
      </c>
      <c r="S60">
        <v>422.28719999999998</v>
      </c>
      <c r="T60">
        <v>12057.9967</v>
      </c>
      <c r="U60">
        <v>8.1699999999999995E-2</v>
      </c>
      <c r="V60">
        <v>12.8361</v>
      </c>
      <c r="W60">
        <v>108.3982</v>
      </c>
      <c r="X60">
        <v>8.9161999999999999</v>
      </c>
      <c r="Y60">
        <v>100.2535</v>
      </c>
      <c r="Z60">
        <v>1.4116</v>
      </c>
      <c r="AA60">
        <v>0.91359999999999997</v>
      </c>
      <c r="AB60">
        <v>24.874500000000001</v>
      </c>
      <c r="AC60">
        <v>2.0459999999999998</v>
      </c>
      <c r="AD60">
        <v>23.005500000000001</v>
      </c>
      <c r="AE60">
        <v>17.3751</v>
      </c>
      <c r="AF60">
        <v>1.4292</v>
      </c>
      <c r="AG60">
        <v>16.069600000000001</v>
      </c>
      <c r="AH60">
        <v>630.61710000000005</v>
      </c>
      <c r="AI60">
        <v>202.279</v>
      </c>
      <c r="AJ60">
        <v>73.609499999999997</v>
      </c>
      <c r="AK60">
        <v>165.00489999999999</v>
      </c>
      <c r="AL60">
        <v>100.0651</v>
      </c>
      <c r="AM60" t="s">
        <v>44</v>
      </c>
      <c r="AN60">
        <v>430.13</v>
      </c>
      <c r="AO60">
        <v>12282.98</v>
      </c>
      <c r="AP60">
        <v>380.39</v>
      </c>
    </row>
    <row r="61" spans="1:42">
      <c r="A61">
        <v>2019</v>
      </c>
      <c r="B61">
        <v>0</v>
      </c>
      <c r="C61">
        <v>21.395</v>
      </c>
      <c r="D61">
        <v>24.44</v>
      </c>
      <c r="E61">
        <v>98</v>
      </c>
      <c r="F61" t="s">
        <v>48</v>
      </c>
      <c r="G61">
        <v>1467.3380999999999</v>
      </c>
      <c r="H61">
        <v>1124.9903999999999</v>
      </c>
      <c r="I61">
        <v>342.34769999999997</v>
      </c>
      <c r="J61">
        <v>76.668800000000005</v>
      </c>
      <c r="K61">
        <v>5.7293000000000003</v>
      </c>
      <c r="L61">
        <v>1.2</v>
      </c>
      <c r="M61">
        <v>0.17510000000000001</v>
      </c>
      <c r="N61">
        <v>0</v>
      </c>
      <c r="O61">
        <v>0</v>
      </c>
      <c r="P61">
        <v>0</v>
      </c>
      <c r="Q61">
        <v>837</v>
      </c>
      <c r="R61">
        <v>179</v>
      </c>
      <c r="S61">
        <v>404.50920000000002</v>
      </c>
      <c r="T61">
        <v>11513.2639</v>
      </c>
      <c r="U61">
        <v>8.14E-2</v>
      </c>
      <c r="V61">
        <v>12.6012</v>
      </c>
      <c r="W61">
        <v>108.8329</v>
      </c>
      <c r="X61">
        <v>8.9245000000000001</v>
      </c>
      <c r="Y61">
        <v>100.68859999999999</v>
      </c>
      <c r="Z61">
        <v>1.4322999999999999</v>
      </c>
      <c r="AA61">
        <v>0.92710000000000004</v>
      </c>
      <c r="AB61">
        <v>24.979800000000001</v>
      </c>
      <c r="AC61">
        <v>2.0484</v>
      </c>
      <c r="AD61">
        <v>23.110499999999998</v>
      </c>
      <c r="AE61">
        <v>17.427800000000001</v>
      </c>
      <c r="AF61">
        <v>1.4291</v>
      </c>
      <c r="AG61">
        <v>16.1236</v>
      </c>
      <c r="AH61">
        <v>593.49879999999996</v>
      </c>
      <c r="AI61">
        <v>203.4297</v>
      </c>
      <c r="AJ61">
        <v>75.322000000000003</v>
      </c>
      <c r="AK61">
        <v>158.1806</v>
      </c>
      <c r="AL61">
        <v>94.559299999999993</v>
      </c>
      <c r="AM61" t="s">
        <v>44</v>
      </c>
      <c r="AN61">
        <v>417.56</v>
      </c>
      <c r="AO61">
        <v>11918.11</v>
      </c>
      <c r="AP61">
        <v>312.87</v>
      </c>
    </row>
    <row r="62" spans="1:42">
      <c r="A62">
        <v>2020</v>
      </c>
      <c r="B62">
        <v>0</v>
      </c>
      <c r="C62">
        <v>21.443999999999999</v>
      </c>
      <c r="D62">
        <v>24.530999999999999</v>
      </c>
      <c r="E62">
        <v>99</v>
      </c>
      <c r="F62" t="s">
        <v>48</v>
      </c>
      <c r="G62">
        <v>1527.9765</v>
      </c>
      <c r="H62">
        <v>1222.6584</v>
      </c>
      <c r="I62">
        <v>305.31810000000002</v>
      </c>
      <c r="J62">
        <v>80.018100000000004</v>
      </c>
      <c r="K62">
        <v>5.7480000000000002</v>
      </c>
      <c r="L62">
        <v>1.2</v>
      </c>
      <c r="M62">
        <v>0.17480000000000001</v>
      </c>
      <c r="N62">
        <v>0</v>
      </c>
      <c r="O62">
        <v>0</v>
      </c>
      <c r="P62">
        <v>0</v>
      </c>
      <c r="Q62">
        <v>831</v>
      </c>
      <c r="R62">
        <v>188</v>
      </c>
      <c r="S62">
        <v>447.64530000000002</v>
      </c>
      <c r="T62">
        <v>12733.9912</v>
      </c>
      <c r="U62">
        <v>8.1199999999999994E-2</v>
      </c>
      <c r="V62">
        <v>12.466799999999999</v>
      </c>
      <c r="W62">
        <v>108.9118</v>
      </c>
      <c r="X62">
        <v>8.9034999999999993</v>
      </c>
      <c r="Y62">
        <v>100.79470000000001</v>
      </c>
      <c r="Z62">
        <v>1.4370000000000001</v>
      </c>
      <c r="AA62">
        <v>0.93010000000000004</v>
      </c>
      <c r="AB62">
        <v>25.001799999999999</v>
      </c>
      <c r="AC62">
        <v>2.0438999999999998</v>
      </c>
      <c r="AD62">
        <v>23.138400000000001</v>
      </c>
      <c r="AE62">
        <v>17.4284</v>
      </c>
      <c r="AF62">
        <v>1.4248000000000001</v>
      </c>
      <c r="AG62">
        <v>16.1295</v>
      </c>
      <c r="AH62">
        <v>641.34870000000001</v>
      </c>
      <c r="AI62">
        <v>223.71180000000001</v>
      </c>
      <c r="AJ62">
        <v>81.681899999999999</v>
      </c>
      <c r="AK62">
        <v>173.62780000000001</v>
      </c>
      <c r="AL62">
        <v>102.2881</v>
      </c>
      <c r="AM62" t="s">
        <v>44</v>
      </c>
      <c r="AN62">
        <v>456.08</v>
      </c>
      <c r="AO62">
        <v>12977.88</v>
      </c>
      <c r="AP62">
        <v>365.92</v>
      </c>
    </row>
    <row r="63" spans="1:42">
      <c r="A63">
        <v>2021</v>
      </c>
      <c r="B63">
        <v>0</v>
      </c>
      <c r="C63">
        <v>21.507000000000001</v>
      </c>
      <c r="D63">
        <v>24.646000000000001</v>
      </c>
      <c r="E63">
        <v>100</v>
      </c>
      <c r="F63" t="s">
        <v>48</v>
      </c>
      <c r="G63">
        <v>1581.0192</v>
      </c>
      <c r="H63">
        <v>1271.5011</v>
      </c>
      <c r="I63">
        <v>309.5181</v>
      </c>
      <c r="J63">
        <v>80.422899999999998</v>
      </c>
      <c r="K63">
        <v>5.8155000000000001</v>
      </c>
      <c r="L63">
        <v>1.1862999999999999</v>
      </c>
      <c r="M63">
        <v>0.17380000000000001</v>
      </c>
      <c r="N63">
        <v>0</v>
      </c>
      <c r="O63">
        <v>0</v>
      </c>
      <c r="P63">
        <v>0</v>
      </c>
      <c r="Q63">
        <v>825</v>
      </c>
      <c r="R63">
        <v>192</v>
      </c>
      <c r="S63">
        <v>474.16239999999999</v>
      </c>
      <c r="T63">
        <v>13484.2948</v>
      </c>
      <c r="U63">
        <v>8.09E-2</v>
      </c>
      <c r="V63">
        <v>12.058999999999999</v>
      </c>
      <c r="W63">
        <v>109.20959999999999</v>
      </c>
      <c r="X63">
        <v>8.9002999999999997</v>
      </c>
      <c r="Y63">
        <v>101.1035</v>
      </c>
      <c r="Z63">
        <v>1.4373</v>
      </c>
      <c r="AA63">
        <v>0.93030000000000002</v>
      </c>
      <c r="AB63">
        <v>25.0747</v>
      </c>
      <c r="AC63">
        <v>2.0434999999999999</v>
      </c>
      <c r="AD63">
        <v>23.2135</v>
      </c>
      <c r="AE63">
        <v>17.460899999999999</v>
      </c>
      <c r="AF63">
        <v>1.423</v>
      </c>
      <c r="AG63">
        <v>16.164899999999999</v>
      </c>
      <c r="AH63">
        <v>665.46900000000005</v>
      </c>
      <c r="AI63">
        <v>233.70439999999999</v>
      </c>
      <c r="AJ63">
        <v>84.750900000000001</v>
      </c>
      <c r="AK63">
        <v>181.61250000000001</v>
      </c>
      <c r="AL63">
        <v>105.96429999999999</v>
      </c>
      <c r="AM63" t="s">
        <v>44</v>
      </c>
      <c r="AN63">
        <v>484.18</v>
      </c>
      <c r="AO63">
        <v>13773.36</v>
      </c>
      <c r="AP63">
        <v>231.87</v>
      </c>
    </row>
    <row r="64" spans="1:42">
      <c r="A64">
        <v>2022</v>
      </c>
      <c r="B64">
        <v>0</v>
      </c>
      <c r="C64">
        <v>21.544</v>
      </c>
      <c r="D64">
        <v>24.713000000000001</v>
      </c>
      <c r="E64">
        <v>101</v>
      </c>
      <c r="F64" t="s">
        <v>48</v>
      </c>
      <c r="G64">
        <v>1431.8117999999999</v>
      </c>
      <c r="H64">
        <v>1130.327</v>
      </c>
      <c r="I64">
        <v>301.48480000000001</v>
      </c>
      <c r="J64">
        <v>78.943799999999996</v>
      </c>
      <c r="K64">
        <v>5.7610999999999999</v>
      </c>
      <c r="L64">
        <v>1.2</v>
      </c>
      <c r="M64">
        <v>0.17460000000000001</v>
      </c>
      <c r="N64">
        <v>0</v>
      </c>
      <c r="O64">
        <v>0</v>
      </c>
      <c r="P64">
        <v>0</v>
      </c>
      <c r="Q64">
        <v>819</v>
      </c>
      <c r="R64">
        <v>166</v>
      </c>
      <c r="S64">
        <v>403.88679999999999</v>
      </c>
      <c r="T64">
        <v>11492.394700000001</v>
      </c>
      <c r="U64">
        <v>8.0699999999999994E-2</v>
      </c>
      <c r="V64">
        <v>12.2111</v>
      </c>
      <c r="W64">
        <v>109.0458</v>
      </c>
      <c r="X64">
        <v>8.8595000000000006</v>
      </c>
      <c r="Y64">
        <v>100.98520000000001</v>
      </c>
      <c r="Z64">
        <v>1.4402999999999999</v>
      </c>
      <c r="AA64">
        <v>0.93220000000000003</v>
      </c>
      <c r="AB64">
        <v>25.0398</v>
      </c>
      <c r="AC64">
        <v>2.0344000000000002</v>
      </c>
      <c r="AD64">
        <v>23.1889</v>
      </c>
      <c r="AE64">
        <v>17.425899999999999</v>
      </c>
      <c r="AF64">
        <v>1.4157999999999999</v>
      </c>
      <c r="AG64">
        <v>16.137799999999999</v>
      </c>
      <c r="AH64">
        <v>601.98239999999998</v>
      </c>
      <c r="AI64">
        <v>197.66489999999999</v>
      </c>
      <c r="AJ64">
        <v>73.625699999999995</v>
      </c>
      <c r="AK64">
        <v>161.1028</v>
      </c>
      <c r="AL64">
        <v>95.9512</v>
      </c>
      <c r="AM64" t="s">
        <v>44</v>
      </c>
      <c r="AN64">
        <v>418.17</v>
      </c>
      <c r="AO64">
        <v>11908.95</v>
      </c>
      <c r="AP64">
        <v>307.69</v>
      </c>
    </row>
    <row r="65" spans="1:42">
      <c r="A65">
        <v>2023</v>
      </c>
      <c r="B65">
        <v>0</v>
      </c>
      <c r="C65">
        <v>21.562000000000001</v>
      </c>
      <c r="D65">
        <v>24.745000000000001</v>
      </c>
      <c r="E65">
        <v>102</v>
      </c>
      <c r="F65" t="s">
        <v>48</v>
      </c>
      <c r="G65">
        <v>1410.5920000000001</v>
      </c>
      <c r="H65">
        <v>1171.1008999999999</v>
      </c>
      <c r="I65">
        <v>239.49109999999999</v>
      </c>
      <c r="J65">
        <v>83.021900000000002</v>
      </c>
      <c r="K65">
        <v>5.7502000000000004</v>
      </c>
      <c r="L65">
        <v>1.2</v>
      </c>
      <c r="M65">
        <v>0.17480000000000001</v>
      </c>
      <c r="N65">
        <v>0</v>
      </c>
      <c r="O65">
        <v>0</v>
      </c>
      <c r="P65">
        <v>0</v>
      </c>
      <c r="Q65">
        <v>813</v>
      </c>
      <c r="R65">
        <v>176</v>
      </c>
      <c r="S65">
        <v>440.44909999999999</v>
      </c>
      <c r="T65">
        <v>12522.5735</v>
      </c>
      <c r="U65">
        <v>8.0399999999999999E-2</v>
      </c>
      <c r="V65">
        <v>12.198600000000001</v>
      </c>
      <c r="W65">
        <v>108.54819999999999</v>
      </c>
      <c r="X65">
        <v>8.7917000000000005</v>
      </c>
      <c r="Y65">
        <v>100.55759999999999</v>
      </c>
      <c r="Z65">
        <v>1.4375</v>
      </c>
      <c r="AA65">
        <v>0.93049999999999999</v>
      </c>
      <c r="AB65">
        <v>24.9268</v>
      </c>
      <c r="AC65">
        <v>2.0188999999999999</v>
      </c>
      <c r="AD65">
        <v>23.091899999999999</v>
      </c>
      <c r="AE65">
        <v>17.342199999999998</v>
      </c>
      <c r="AF65">
        <v>1.4046000000000001</v>
      </c>
      <c r="AG65">
        <v>16.0656</v>
      </c>
      <c r="AH65">
        <v>611.43140000000005</v>
      </c>
      <c r="AI65">
        <v>216.06469999999999</v>
      </c>
      <c r="AJ65">
        <v>79.720799999999997</v>
      </c>
      <c r="AK65">
        <v>166.31569999999999</v>
      </c>
      <c r="AL65">
        <v>97.568399999999997</v>
      </c>
      <c r="AM65" t="s">
        <v>44</v>
      </c>
      <c r="AN65">
        <v>455.11</v>
      </c>
      <c r="AO65">
        <v>12948.42</v>
      </c>
      <c r="AP65">
        <v>245.36</v>
      </c>
    </row>
    <row r="66" spans="1:42">
      <c r="A66">
        <v>2024</v>
      </c>
      <c r="B66">
        <v>0</v>
      </c>
      <c r="C66">
        <v>21.698</v>
      </c>
      <c r="D66">
        <v>24.997</v>
      </c>
      <c r="E66">
        <v>103</v>
      </c>
      <c r="F66" t="s">
        <v>48</v>
      </c>
      <c r="G66">
        <v>1817.5802000000001</v>
      </c>
      <c r="H66">
        <v>1251.6893</v>
      </c>
      <c r="I66">
        <v>565.89089999999999</v>
      </c>
      <c r="J66">
        <v>68.865700000000004</v>
      </c>
      <c r="K66">
        <v>5.7888000000000002</v>
      </c>
      <c r="L66">
        <v>1.1862999999999999</v>
      </c>
      <c r="M66">
        <v>0.17419999999999999</v>
      </c>
      <c r="N66">
        <v>0</v>
      </c>
      <c r="O66">
        <v>0</v>
      </c>
      <c r="P66">
        <v>0</v>
      </c>
      <c r="Q66">
        <v>807</v>
      </c>
      <c r="R66">
        <v>226</v>
      </c>
      <c r="S66">
        <v>462.41809999999998</v>
      </c>
      <c r="T66">
        <v>13182.5129</v>
      </c>
      <c r="U66">
        <v>8.0100000000000005E-2</v>
      </c>
      <c r="V66">
        <v>12.5868</v>
      </c>
      <c r="W66">
        <v>110.1011</v>
      </c>
      <c r="X66">
        <v>8.8896999999999995</v>
      </c>
      <c r="Y66">
        <v>102.03</v>
      </c>
      <c r="Z66">
        <v>1.4307000000000001</v>
      </c>
      <c r="AA66">
        <v>0.92600000000000005</v>
      </c>
      <c r="AB66">
        <v>25.293199999999999</v>
      </c>
      <c r="AC66">
        <v>2.0421999999999998</v>
      </c>
      <c r="AD66">
        <v>23.439</v>
      </c>
      <c r="AE66">
        <v>17.557200000000002</v>
      </c>
      <c r="AF66">
        <v>1.4176</v>
      </c>
      <c r="AG66">
        <v>16.270199999999999</v>
      </c>
      <c r="AH66">
        <v>664.61649999999997</v>
      </c>
      <c r="AI66">
        <v>224.98429999999999</v>
      </c>
      <c r="AJ66">
        <v>80.5822</v>
      </c>
      <c r="AK66">
        <v>176.46350000000001</v>
      </c>
      <c r="AL66">
        <v>105.0429</v>
      </c>
      <c r="AM66" t="s">
        <v>44</v>
      </c>
      <c r="AN66">
        <v>468.81</v>
      </c>
      <c r="AO66">
        <v>13366.63</v>
      </c>
      <c r="AP66">
        <v>377.15</v>
      </c>
    </row>
    <row r="67" spans="1:42">
      <c r="A67">
        <v>2025</v>
      </c>
      <c r="B67">
        <v>0</v>
      </c>
      <c r="C67">
        <v>21.719000000000001</v>
      </c>
      <c r="D67">
        <v>25.036000000000001</v>
      </c>
      <c r="E67">
        <v>104</v>
      </c>
      <c r="F67" t="s">
        <v>48</v>
      </c>
      <c r="G67">
        <v>1466.2452000000001</v>
      </c>
      <c r="H67">
        <v>1214.5142000000001</v>
      </c>
      <c r="I67">
        <v>251.73099999999999</v>
      </c>
      <c r="J67">
        <v>82.831599999999995</v>
      </c>
      <c r="K67">
        <v>5.8635999999999999</v>
      </c>
      <c r="L67">
        <v>1.1862999999999999</v>
      </c>
      <c r="M67">
        <v>0.1731</v>
      </c>
      <c r="N67">
        <v>0</v>
      </c>
      <c r="O67">
        <v>0</v>
      </c>
      <c r="P67">
        <v>0</v>
      </c>
      <c r="Q67">
        <v>801</v>
      </c>
      <c r="R67">
        <v>178</v>
      </c>
      <c r="S67">
        <v>447.99360000000001</v>
      </c>
      <c r="T67">
        <v>12736.547200000001</v>
      </c>
      <c r="U67">
        <v>7.9899999999999999E-2</v>
      </c>
      <c r="V67">
        <v>12.592000000000001</v>
      </c>
      <c r="W67">
        <v>109.6477</v>
      </c>
      <c r="X67">
        <v>8.8254999999999999</v>
      </c>
      <c r="Y67">
        <v>101.6435</v>
      </c>
      <c r="Z67">
        <v>1.4491000000000001</v>
      </c>
      <c r="AA67">
        <v>0.93789999999999996</v>
      </c>
      <c r="AB67">
        <v>25.1904</v>
      </c>
      <c r="AC67">
        <v>2.0276000000000001</v>
      </c>
      <c r="AD67">
        <v>23.351600000000001</v>
      </c>
      <c r="AE67">
        <v>17.479900000000001</v>
      </c>
      <c r="AF67">
        <v>1.4069</v>
      </c>
      <c r="AG67">
        <v>16.203900000000001</v>
      </c>
      <c r="AH67">
        <v>631.66520000000003</v>
      </c>
      <c r="AI67">
        <v>226.4776</v>
      </c>
      <c r="AJ67">
        <v>82.953699999999998</v>
      </c>
      <c r="AK67">
        <v>172.8578</v>
      </c>
      <c r="AL67">
        <v>100.5599</v>
      </c>
      <c r="AM67" t="s">
        <v>44</v>
      </c>
      <c r="AN67">
        <v>466.86</v>
      </c>
      <c r="AO67">
        <v>13280.25</v>
      </c>
      <c r="AP67">
        <v>216.11</v>
      </c>
    </row>
    <row r="68" spans="1:42">
      <c r="A68">
        <v>2026</v>
      </c>
      <c r="B68">
        <v>0</v>
      </c>
      <c r="C68">
        <v>21.815999999999999</v>
      </c>
      <c r="D68">
        <v>25.216000000000001</v>
      </c>
      <c r="E68">
        <v>105</v>
      </c>
      <c r="F68" t="s">
        <v>48</v>
      </c>
      <c r="G68">
        <v>1641.4733000000001</v>
      </c>
      <c r="H68">
        <v>1212.2569000000001</v>
      </c>
      <c r="I68">
        <v>429.21640000000002</v>
      </c>
      <c r="J68">
        <v>73.851799999999997</v>
      </c>
      <c r="K68">
        <v>5.7713000000000001</v>
      </c>
      <c r="L68">
        <v>1.2</v>
      </c>
      <c r="M68">
        <v>0.1744</v>
      </c>
      <c r="N68">
        <v>0</v>
      </c>
      <c r="O68">
        <v>0</v>
      </c>
      <c r="P68">
        <v>0</v>
      </c>
      <c r="Q68">
        <v>795</v>
      </c>
      <c r="R68">
        <v>182</v>
      </c>
      <c r="S68">
        <v>417.21699999999998</v>
      </c>
      <c r="T68">
        <v>11875.394899999999</v>
      </c>
      <c r="U68">
        <v>7.9600000000000004E-2</v>
      </c>
      <c r="V68">
        <v>12.555899999999999</v>
      </c>
      <c r="W68">
        <v>110.5026</v>
      </c>
      <c r="X68">
        <v>8.8664000000000005</v>
      </c>
      <c r="Y68">
        <v>102.4701</v>
      </c>
      <c r="Z68">
        <v>1.4428000000000001</v>
      </c>
      <c r="AA68">
        <v>0.93389999999999995</v>
      </c>
      <c r="AB68">
        <v>25.393599999999999</v>
      </c>
      <c r="AC68">
        <v>2.0375000000000001</v>
      </c>
      <c r="AD68">
        <v>23.547799999999999</v>
      </c>
      <c r="AE68">
        <v>17.5929</v>
      </c>
      <c r="AF68">
        <v>1.4116</v>
      </c>
      <c r="AG68">
        <v>16.3141</v>
      </c>
      <c r="AH68">
        <v>648.24639999999999</v>
      </c>
      <c r="AI68">
        <v>210.47929999999999</v>
      </c>
      <c r="AJ68">
        <v>77.528599999999997</v>
      </c>
      <c r="AK68">
        <v>173.452</v>
      </c>
      <c r="AL68">
        <v>102.5505</v>
      </c>
      <c r="AM68" t="s">
        <v>44</v>
      </c>
      <c r="AN68">
        <v>428.52</v>
      </c>
      <c r="AO68">
        <v>12199.8</v>
      </c>
      <c r="AP68">
        <v>380.39</v>
      </c>
    </row>
    <row r="69" spans="1:42">
      <c r="A69">
        <v>2027</v>
      </c>
      <c r="B69">
        <v>0</v>
      </c>
      <c r="C69">
        <v>21.908000000000001</v>
      </c>
      <c r="D69">
        <v>25.388000000000002</v>
      </c>
      <c r="E69">
        <v>106</v>
      </c>
      <c r="F69" t="s">
        <v>48</v>
      </c>
      <c r="G69">
        <v>1620.9043999999999</v>
      </c>
      <c r="H69">
        <v>1154.7644</v>
      </c>
      <c r="I69">
        <v>466.14</v>
      </c>
      <c r="J69">
        <v>71.242000000000004</v>
      </c>
      <c r="K69">
        <v>5.8103999999999996</v>
      </c>
      <c r="L69">
        <v>1.2</v>
      </c>
      <c r="M69">
        <v>0.1739</v>
      </c>
      <c r="N69">
        <v>0</v>
      </c>
      <c r="O69">
        <v>0</v>
      </c>
      <c r="P69">
        <v>0</v>
      </c>
      <c r="Q69">
        <v>789</v>
      </c>
      <c r="R69">
        <v>182</v>
      </c>
      <c r="S69">
        <v>418.26850000000002</v>
      </c>
      <c r="T69">
        <v>11909.998900000001</v>
      </c>
      <c r="U69">
        <v>7.9399999999999998E-2</v>
      </c>
      <c r="V69">
        <v>12.982699999999999</v>
      </c>
      <c r="W69">
        <v>111.26779999999999</v>
      </c>
      <c r="X69">
        <v>8.8998000000000008</v>
      </c>
      <c r="Y69">
        <v>103.2141</v>
      </c>
      <c r="Z69">
        <v>1.4525999999999999</v>
      </c>
      <c r="AA69">
        <v>0.94020000000000004</v>
      </c>
      <c r="AB69">
        <v>25.575600000000001</v>
      </c>
      <c r="AC69">
        <v>2.0457000000000001</v>
      </c>
      <c r="AD69">
        <v>23.724499999999999</v>
      </c>
      <c r="AE69">
        <v>17.692699999999999</v>
      </c>
      <c r="AF69">
        <v>1.4152</v>
      </c>
      <c r="AG69">
        <v>16.412099999999999</v>
      </c>
      <c r="AH69">
        <v>613.97730000000001</v>
      </c>
      <c r="AI69">
        <v>205.13929999999999</v>
      </c>
      <c r="AJ69">
        <v>75.698899999999995</v>
      </c>
      <c r="AK69">
        <v>162.93969999999999</v>
      </c>
      <c r="AL69">
        <v>97.009</v>
      </c>
      <c r="AM69" t="s">
        <v>44</v>
      </c>
      <c r="AN69">
        <v>429.38</v>
      </c>
      <c r="AO69">
        <v>12231.6</v>
      </c>
      <c r="AP69">
        <v>380.38</v>
      </c>
    </row>
    <row r="70" spans="1:42">
      <c r="A70">
        <v>2028</v>
      </c>
      <c r="B70">
        <v>0</v>
      </c>
      <c r="C70">
        <v>22.041</v>
      </c>
      <c r="D70">
        <v>25.64</v>
      </c>
      <c r="E70">
        <v>107</v>
      </c>
      <c r="F70" t="s">
        <v>48</v>
      </c>
      <c r="G70">
        <v>1813.6880000000001</v>
      </c>
      <c r="H70">
        <v>1286.2379000000001</v>
      </c>
      <c r="I70">
        <v>527.45010000000002</v>
      </c>
      <c r="J70">
        <v>70.918400000000005</v>
      </c>
      <c r="K70">
        <v>5.9130000000000003</v>
      </c>
      <c r="L70">
        <v>1.1861999999999999</v>
      </c>
      <c r="M70">
        <v>0.17230000000000001</v>
      </c>
      <c r="N70">
        <v>0</v>
      </c>
      <c r="O70">
        <v>0</v>
      </c>
      <c r="P70">
        <v>0</v>
      </c>
      <c r="Q70">
        <v>783</v>
      </c>
      <c r="R70">
        <v>212</v>
      </c>
      <c r="S70">
        <v>458.40249999999997</v>
      </c>
      <c r="T70">
        <v>13061.275100000001</v>
      </c>
      <c r="U70">
        <v>7.9100000000000004E-2</v>
      </c>
      <c r="V70">
        <v>12.946</v>
      </c>
      <c r="W70">
        <v>112.77760000000001</v>
      </c>
      <c r="X70">
        <v>8.9922000000000004</v>
      </c>
      <c r="Y70">
        <v>104.64960000000001</v>
      </c>
      <c r="Z70">
        <v>1.4612000000000001</v>
      </c>
      <c r="AA70">
        <v>0.94579999999999997</v>
      </c>
      <c r="AB70">
        <v>25.931000000000001</v>
      </c>
      <c r="AC70">
        <v>2.0676000000000001</v>
      </c>
      <c r="AD70">
        <v>24.062100000000001</v>
      </c>
      <c r="AE70">
        <v>17.900600000000001</v>
      </c>
      <c r="AF70">
        <v>1.4273</v>
      </c>
      <c r="AG70">
        <v>16.610499999999998</v>
      </c>
      <c r="AH70">
        <v>680.74189999999999</v>
      </c>
      <c r="AI70">
        <v>232.3424</v>
      </c>
      <c r="AJ70">
        <v>83.636499999999998</v>
      </c>
      <c r="AK70">
        <v>182.39</v>
      </c>
      <c r="AL70">
        <v>107.1271</v>
      </c>
      <c r="AM70" t="s">
        <v>44</v>
      </c>
      <c r="AN70">
        <v>463.58</v>
      </c>
      <c r="AO70">
        <v>13210.15</v>
      </c>
      <c r="AP70">
        <v>301.07</v>
      </c>
    </row>
    <row r="71" spans="1:42">
      <c r="A71">
        <v>2029</v>
      </c>
      <c r="B71">
        <v>0</v>
      </c>
      <c r="C71">
        <v>22.126000000000001</v>
      </c>
      <c r="D71">
        <v>25.800999999999998</v>
      </c>
      <c r="E71">
        <v>108</v>
      </c>
      <c r="F71" t="s">
        <v>48</v>
      </c>
      <c r="G71">
        <v>1645.9487999999999</v>
      </c>
      <c r="H71">
        <v>1199.9770000000001</v>
      </c>
      <c r="I71">
        <v>445.9717</v>
      </c>
      <c r="J71">
        <v>72.904899999999998</v>
      </c>
      <c r="K71">
        <v>5.9160000000000004</v>
      </c>
      <c r="L71">
        <v>1.2</v>
      </c>
      <c r="M71">
        <v>0.17230000000000001</v>
      </c>
      <c r="N71">
        <v>0</v>
      </c>
      <c r="O71">
        <v>0</v>
      </c>
      <c r="P71">
        <v>0</v>
      </c>
      <c r="Q71">
        <v>776</v>
      </c>
      <c r="R71">
        <v>184</v>
      </c>
      <c r="S71">
        <v>419.63170000000002</v>
      </c>
      <c r="T71">
        <v>11950.2826</v>
      </c>
      <c r="U71">
        <v>7.8899999999999998E-2</v>
      </c>
      <c r="V71">
        <v>13.26</v>
      </c>
      <c r="W71">
        <v>113.27670000000001</v>
      </c>
      <c r="X71">
        <v>9.0150000000000006</v>
      </c>
      <c r="Y71">
        <v>105.2835</v>
      </c>
      <c r="Z71">
        <v>1.4790000000000001</v>
      </c>
      <c r="AA71">
        <v>0.95730000000000004</v>
      </c>
      <c r="AB71">
        <v>26.050899999999999</v>
      </c>
      <c r="AC71">
        <v>2.0731999999999999</v>
      </c>
      <c r="AD71">
        <v>24.212599999999998</v>
      </c>
      <c r="AE71">
        <v>17.959499999999998</v>
      </c>
      <c r="AF71">
        <v>1.4293</v>
      </c>
      <c r="AG71">
        <v>16.6922</v>
      </c>
      <c r="AH71">
        <v>634.39279999999997</v>
      </c>
      <c r="AI71">
        <v>215.98310000000001</v>
      </c>
      <c r="AJ71">
        <v>79.611000000000004</v>
      </c>
      <c r="AK71">
        <v>169.98429999999999</v>
      </c>
      <c r="AL71">
        <v>100.0059</v>
      </c>
      <c r="AM71" t="s">
        <v>44</v>
      </c>
      <c r="AN71">
        <v>434.47</v>
      </c>
      <c r="AO71">
        <v>12376.81</v>
      </c>
      <c r="AP71">
        <v>308.69</v>
      </c>
    </row>
    <row r="72" spans="1:42">
      <c r="A72">
        <v>2030</v>
      </c>
      <c r="B72">
        <v>0</v>
      </c>
      <c r="C72">
        <v>22.234000000000002</v>
      </c>
      <c r="D72">
        <v>26.007000000000001</v>
      </c>
      <c r="E72">
        <v>109</v>
      </c>
      <c r="F72" t="s">
        <v>48</v>
      </c>
      <c r="G72">
        <v>1641.5616</v>
      </c>
      <c r="H72">
        <v>1168.1473000000001</v>
      </c>
      <c r="I72">
        <v>473.41430000000003</v>
      </c>
      <c r="J72">
        <v>71.160700000000006</v>
      </c>
      <c r="K72">
        <v>5.9367999999999999</v>
      </c>
      <c r="L72">
        <v>1.2</v>
      </c>
      <c r="M72">
        <v>0.17199999999999999</v>
      </c>
      <c r="N72">
        <v>0</v>
      </c>
      <c r="O72">
        <v>0</v>
      </c>
      <c r="P72">
        <v>0</v>
      </c>
      <c r="Q72">
        <v>769</v>
      </c>
      <c r="R72">
        <v>184</v>
      </c>
      <c r="S72">
        <v>417.0095</v>
      </c>
      <c r="T72">
        <v>11880.669099999999</v>
      </c>
      <c r="U72">
        <v>7.8600000000000003E-2</v>
      </c>
      <c r="V72">
        <v>13.2662</v>
      </c>
      <c r="W72">
        <v>114.17570000000001</v>
      </c>
      <c r="X72">
        <v>9.0579999999999998</v>
      </c>
      <c r="Y72">
        <v>106.157</v>
      </c>
      <c r="Z72">
        <v>1.4842</v>
      </c>
      <c r="AA72">
        <v>0.9607</v>
      </c>
      <c r="AB72">
        <v>26.2639</v>
      </c>
      <c r="AC72">
        <v>2.0836000000000001</v>
      </c>
      <c r="AD72">
        <v>24.4194</v>
      </c>
      <c r="AE72">
        <v>18.0764</v>
      </c>
      <c r="AF72">
        <v>1.4340999999999999</v>
      </c>
      <c r="AG72">
        <v>16.806799999999999</v>
      </c>
      <c r="AH72">
        <v>618.94060000000002</v>
      </c>
      <c r="AI72">
        <v>210.11340000000001</v>
      </c>
      <c r="AJ72">
        <v>77.478800000000007</v>
      </c>
      <c r="AK72">
        <v>164.35499999999999</v>
      </c>
      <c r="AL72">
        <v>97.259500000000003</v>
      </c>
      <c r="AM72" t="s">
        <v>44</v>
      </c>
      <c r="AN72">
        <v>428.88</v>
      </c>
      <c r="AO72">
        <v>12231.69</v>
      </c>
      <c r="AP72">
        <v>313.77999999999997</v>
      </c>
    </row>
    <row r="73" spans="1:42">
      <c r="A73">
        <v>2031</v>
      </c>
      <c r="B73">
        <v>0</v>
      </c>
      <c r="C73">
        <v>22.355</v>
      </c>
      <c r="D73">
        <v>26.24</v>
      </c>
      <c r="E73">
        <v>110</v>
      </c>
      <c r="F73" t="s">
        <v>48</v>
      </c>
      <c r="G73">
        <v>1775.6126999999999</v>
      </c>
      <c r="H73">
        <v>1206.3599999999999</v>
      </c>
      <c r="I73">
        <v>569.2527</v>
      </c>
      <c r="J73">
        <v>67.9405</v>
      </c>
      <c r="K73">
        <v>5.9771999999999998</v>
      </c>
      <c r="L73">
        <v>1.2</v>
      </c>
      <c r="M73">
        <v>0.1714</v>
      </c>
      <c r="N73">
        <v>0</v>
      </c>
      <c r="O73">
        <v>0</v>
      </c>
      <c r="P73">
        <v>0</v>
      </c>
      <c r="Q73">
        <v>762</v>
      </c>
      <c r="R73">
        <v>188</v>
      </c>
      <c r="S73">
        <v>428.24130000000002</v>
      </c>
      <c r="T73">
        <v>12196.9398</v>
      </c>
      <c r="U73">
        <v>7.8399999999999997E-2</v>
      </c>
      <c r="V73">
        <v>13.8626</v>
      </c>
      <c r="W73">
        <v>115.31</v>
      </c>
      <c r="X73">
        <v>9.1190999999999995</v>
      </c>
      <c r="Y73">
        <v>107.2501</v>
      </c>
      <c r="Z73">
        <v>1.4943</v>
      </c>
      <c r="AA73">
        <v>0.96719999999999995</v>
      </c>
      <c r="AB73">
        <v>26.531700000000001</v>
      </c>
      <c r="AC73">
        <v>2.0981999999999998</v>
      </c>
      <c r="AD73">
        <v>24.677199999999999</v>
      </c>
      <c r="AE73">
        <v>18.2272</v>
      </c>
      <c r="AF73">
        <v>1.4415</v>
      </c>
      <c r="AG73">
        <v>16.953199999999999</v>
      </c>
      <c r="AH73">
        <v>641.69290000000001</v>
      </c>
      <c r="AI73">
        <v>214.6883</v>
      </c>
      <c r="AJ73">
        <v>78.873099999999994</v>
      </c>
      <c r="AK73">
        <v>170.4812</v>
      </c>
      <c r="AL73">
        <v>100.6245</v>
      </c>
      <c r="AM73" t="s">
        <v>44</v>
      </c>
      <c r="AN73">
        <v>438.15</v>
      </c>
      <c r="AO73">
        <v>12486.86</v>
      </c>
      <c r="AP73">
        <v>323.19</v>
      </c>
    </row>
    <row r="74" spans="1:42">
      <c r="A74">
        <v>2032</v>
      </c>
      <c r="B74">
        <v>0</v>
      </c>
      <c r="C74">
        <v>22.456</v>
      </c>
      <c r="D74">
        <v>26.437000000000001</v>
      </c>
      <c r="E74">
        <v>111</v>
      </c>
      <c r="F74" t="s">
        <v>48</v>
      </c>
      <c r="G74">
        <v>1731.2182</v>
      </c>
      <c r="H74">
        <v>1330.9312</v>
      </c>
      <c r="I74">
        <v>400.28699999999998</v>
      </c>
      <c r="J74">
        <v>76.878299999999996</v>
      </c>
      <c r="K74">
        <v>6.0289999999999999</v>
      </c>
      <c r="L74">
        <v>1.2</v>
      </c>
      <c r="M74">
        <v>0.1706</v>
      </c>
      <c r="N74">
        <v>0</v>
      </c>
      <c r="O74">
        <v>0</v>
      </c>
      <c r="P74">
        <v>0</v>
      </c>
      <c r="Q74">
        <v>755</v>
      </c>
      <c r="R74">
        <v>204</v>
      </c>
      <c r="S74">
        <v>439.48480000000001</v>
      </c>
      <c r="T74">
        <v>12511.5787</v>
      </c>
      <c r="U74">
        <v>7.8100000000000003E-2</v>
      </c>
      <c r="V74">
        <v>13.2204</v>
      </c>
      <c r="W74">
        <v>116.0821</v>
      </c>
      <c r="X74">
        <v>9.1510999999999996</v>
      </c>
      <c r="Y74">
        <v>108.0072</v>
      </c>
      <c r="Z74">
        <v>1.5072000000000001</v>
      </c>
      <c r="AA74">
        <v>0.97560000000000002</v>
      </c>
      <c r="AB74">
        <v>26.714700000000001</v>
      </c>
      <c r="AC74">
        <v>2.1059999999999999</v>
      </c>
      <c r="AD74">
        <v>24.856300000000001</v>
      </c>
      <c r="AE74">
        <v>18.325399999999998</v>
      </c>
      <c r="AF74">
        <v>1.4446000000000001</v>
      </c>
      <c r="AG74">
        <v>17.050599999999999</v>
      </c>
      <c r="AH74">
        <v>700.2115</v>
      </c>
      <c r="AI74">
        <v>242.8485</v>
      </c>
      <c r="AJ74">
        <v>88.160399999999996</v>
      </c>
      <c r="AK74">
        <v>189.84899999999999</v>
      </c>
      <c r="AL74">
        <v>109.8617</v>
      </c>
      <c r="AM74" t="s">
        <v>44</v>
      </c>
      <c r="AN74">
        <v>447.26</v>
      </c>
      <c r="AO74">
        <v>12735.7</v>
      </c>
      <c r="AP74">
        <v>380.39</v>
      </c>
    </row>
    <row r="75" spans="1:42">
      <c r="A75">
        <v>2033</v>
      </c>
      <c r="B75">
        <v>0</v>
      </c>
      <c r="C75">
        <v>22.582999999999998</v>
      </c>
      <c r="D75">
        <v>26.687000000000001</v>
      </c>
      <c r="E75">
        <v>112</v>
      </c>
      <c r="F75" t="s">
        <v>48</v>
      </c>
      <c r="G75">
        <v>1780.0042000000001</v>
      </c>
      <c r="H75">
        <v>1204.8151</v>
      </c>
      <c r="I75">
        <v>575.18910000000005</v>
      </c>
      <c r="J75">
        <v>67.686099999999996</v>
      </c>
      <c r="K75">
        <v>6.0629</v>
      </c>
      <c r="L75">
        <v>1.2</v>
      </c>
      <c r="M75">
        <v>0.17019999999999999</v>
      </c>
      <c r="N75">
        <v>0</v>
      </c>
      <c r="O75">
        <v>0</v>
      </c>
      <c r="P75">
        <v>0</v>
      </c>
      <c r="Q75">
        <v>748</v>
      </c>
      <c r="R75">
        <v>184</v>
      </c>
      <c r="S75">
        <v>394.71480000000003</v>
      </c>
      <c r="T75">
        <v>11250.8598</v>
      </c>
      <c r="U75">
        <v>7.7899999999999997E-2</v>
      </c>
      <c r="V75">
        <v>13.6251</v>
      </c>
      <c r="W75">
        <v>117.3408</v>
      </c>
      <c r="X75">
        <v>9.2210000000000001</v>
      </c>
      <c r="Y75">
        <v>109.2179</v>
      </c>
      <c r="Z75">
        <v>1.5157</v>
      </c>
      <c r="AA75">
        <v>0.98109999999999997</v>
      </c>
      <c r="AB75">
        <v>27.0108</v>
      </c>
      <c r="AC75">
        <v>2.1225999999999998</v>
      </c>
      <c r="AD75">
        <v>25.140999999999998</v>
      </c>
      <c r="AE75">
        <v>18.4939</v>
      </c>
      <c r="AF75">
        <v>1.4533</v>
      </c>
      <c r="AG75">
        <v>17.213699999999999</v>
      </c>
      <c r="AH75">
        <v>648.97349999999994</v>
      </c>
      <c r="AI75">
        <v>206.54820000000001</v>
      </c>
      <c r="AJ75">
        <v>76.581400000000002</v>
      </c>
      <c r="AK75">
        <v>171.28039999999999</v>
      </c>
      <c r="AL75">
        <v>101.4316</v>
      </c>
      <c r="AM75" t="s">
        <v>44</v>
      </c>
      <c r="AN75">
        <v>410.53</v>
      </c>
      <c r="AO75">
        <v>11708.81</v>
      </c>
      <c r="AP75">
        <v>380.38</v>
      </c>
    </row>
    <row r="76" spans="1:42">
      <c r="A76">
        <v>2034</v>
      </c>
      <c r="B76">
        <v>0</v>
      </c>
      <c r="C76">
        <v>22.614999999999998</v>
      </c>
      <c r="D76">
        <v>26.748999999999999</v>
      </c>
      <c r="E76">
        <v>113</v>
      </c>
      <c r="F76" t="s">
        <v>48</v>
      </c>
      <c r="G76">
        <v>1543.7308</v>
      </c>
      <c r="H76">
        <v>1293.288</v>
      </c>
      <c r="I76">
        <v>250.44280000000001</v>
      </c>
      <c r="J76">
        <v>83.776799999999994</v>
      </c>
      <c r="K76">
        <v>6.1204999999999998</v>
      </c>
      <c r="L76">
        <v>1.2</v>
      </c>
      <c r="M76">
        <v>0.1694</v>
      </c>
      <c r="N76">
        <v>0</v>
      </c>
      <c r="O76">
        <v>0</v>
      </c>
      <c r="P76">
        <v>0</v>
      </c>
      <c r="Q76">
        <v>741</v>
      </c>
      <c r="R76">
        <v>186</v>
      </c>
      <c r="S76">
        <v>451.49029999999999</v>
      </c>
      <c r="T76">
        <v>12827.4056</v>
      </c>
      <c r="U76">
        <v>7.7600000000000002E-2</v>
      </c>
      <c r="V76">
        <v>13.2005</v>
      </c>
      <c r="W76">
        <v>116.82259999999999</v>
      </c>
      <c r="X76">
        <v>9.1510999999999996</v>
      </c>
      <c r="Y76">
        <v>108.77509999999999</v>
      </c>
      <c r="Z76">
        <v>1.5301</v>
      </c>
      <c r="AA76">
        <v>0.99039999999999995</v>
      </c>
      <c r="AB76">
        <v>26.893000000000001</v>
      </c>
      <c r="AC76">
        <v>2.1065999999999998</v>
      </c>
      <c r="AD76">
        <v>25.040500000000002</v>
      </c>
      <c r="AE76">
        <v>18.404900000000001</v>
      </c>
      <c r="AF76">
        <v>1.4417</v>
      </c>
      <c r="AG76">
        <v>17.137</v>
      </c>
      <c r="AH76">
        <v>667.96299999999997</v>
      </c>
      <c r="AI76">
        <v>247.01509999999999</v>
      </c>
      <c r="AJ76">
        <v>89.7333</v>
      </c>
      <c r="AK76">
        <v>183.54400000000001</v>
      </c>
      <c r="AL76">
        <v>105.0325</v>
      </c>
      <c r="AM76" t="s">
        <v>44</v>
      </c>
      <c r="AN76">
        <v>465.63</v>
      </c>
      <c r="AO76">
        <v>13241.87</v>
      </c>
      <c r="AP76">
        <v>333.19</v>
      </c>
    </row>
    <row r="77" spans="1:42">
      <c r="A77">
        <v>2035</v>
      </c>
      <c r="B77">
        <v>0</v>
      </c>
      <c r="C77">
        <v>22.707000000000001</v>
      </c>
      <c r="D77">
        <v>26.931999999999999</v>
      </c>
      <c r="E77">
        <v>114</v>
      </c>
      <c r="F77" t="s">
        <v>48</v>
      </c>
      <c r="G77">
        <v>1659.2536</v>
      </c>
      <c r="H77">
        <v>1183.8757000000001</v>
      </c>
      <c r="I77">
        <v>475.37790000000001</v>
      </c>
      <c r="J77">
        <v>71.349900000000005</v>
      </c>
      <c r="K77">
        <v>6.0914000000000001</v>
      </c>
      <c r="L77">
        <v>1.2</v>
      </c>
      <c r="M77">
        <v>0.16980000000000001</v>
      </c>
      <c r="N77">
        <v>0</v>
      </c>
      <c r="O77">
        <v>0</v>
      </c>
      <c r="P77">
        <v>0</v>
      </c>
      <c r="Q77">
        <v>734</v>
      </c>
      <c r="R77">
        <v>182</v>
      </c>
      <c r="S77">
        <v>422.1053</v>
      </c>
      <c r="T77">
        <v>12020.186299999999</v>
      </c>
      <c r="U77">
        <v>7.7299999999999994E-2</v>
      </c>
      <c r="V77">
        <v>13.489599999999999</v>
      </c>
      <c r="W77">
        <v>117.41240000000001</v>
      </c>
      <c r="X77">
        <v>9.1678999999999995</v>
      </c>
      <c r="Y77">
        <v>109.3642</v>
      </c>
      <c r="Z77">
        <v>1.5228999999999999</v>
      </c>
      <c r="AA77">
        <v>0.98570000000000002</v>
      </c>
      <c r="AB77">
        <v>27.033200000000001</v>
      </c>
      <c r="AC77">
        <v>2.1107999999999998</v>
      </c>
      <c r="AD77">
        <v>25.180199999999999</v>
      </c>
      <c r="AE77">
        <v>18.476199999999999</v>
      </c>
      <c r="AF77">
        <v>1.4427000000000001</v>
      </c>
      <c r="AG77">
        <v>17.209800000000001</v>
      </c>
      <c r="AH77">
        <v>625.64779999999996</v>
      </c>
      <c r="AI77">
        <v>214.68600000000001</v>
      </c>
      <c r="AJ77">
        <v>79.146100000000004</v>
      </c>
      <c r="AK77">
        <v>166.54939999999999</v>
      </c>
      <c r="AL77">
        <v>97.846500000000006</v>
      </c>
      <c r="AM77" t="s">
        <v>44</v>
      </c>
      <c r="AN77">
        <v>432.97</v>
      </c>
      <c r="AO77">
        <v>12352.07</v>
      </c>
      <c r="AP77">
        <v>328.81</v>
      </c>
    </row>
    <row r="78" spans="1:42">
      <c r="A78">
        <v>2036</v>
      </c>
      <c r="B78">
        <v>0</v>
      </c>
      <c r="C78">
        <v>22.795999999999999</v>
      </c>
      <c r="D78">
        <v>27.109000000000002</v>
      </c>
      <c r="E78">
        <v>115</v>
      </c>
      <c r="F78" t="s">
        <v>48</v>
      </c>
      <c r="G78">
        <v>1684.5976000000001</v>
      </c>
      <c r="H78">
        <v>1222.6075000000001</v>
      </c>
      <c r="I78">
        <v>461.99009999999998</v>
      </c>
      <c r="J78">
        <v>72.575599999999994</v>
      </c>
      <c r="K78">
        <v>6.1162000000000001</v>
      </c>
      <c r="L78">
        <v>1.2</v>
      </c>
      <c r="M78">
        <v>0.1694</v>
      </c>
      <c r="N78">
        <v>0</v>
      </c>
      <c r="O78">
        <v>0</v>
      </c>
      <c r="P78">
        <v>0</v>
      </c>
      <c r="Q78">
        <v>727</v>
      </c>
      <c r="R78">
        <v>182</v>
      </c>
      <c r="S78">
        <v>403.1927</v>
      </c>
      <c r="T78">
        <v>11477.947099999999</v>
      </c>
      <c r="U78">
        <v>7.7100000000000002E-2</v>
      </c>
      <c r="V78">
        <v>13.713100000000001</v>
      </c>
      <c r="W78">
        <v>117.9307</v>
      </c>
      <c r="X78">
        <v>9.1789000000000005</v>
      </c>
      <c r="Y78">
        <v>109.8873</v>
      </c>
      <c r="Z78">
        <v>1.5290999999999999</v>
      </c>
      <c r="AA78">
        <v>0.98970000000000002</v>
      </c>
      <c r="AB78">
        <v>27.156700000000001</v>
      </c>
      <c r="AC78">
        <v>2.1137000000000001</v>
      </c>
      <c r="AD78">
        <v>25.304500000000001</v>
      </c>
      <c r="AE78">
        <v>18.537099999999999</v>
      </c>
      <c r="AF78">
        <v>1.4428000000000001</v>
      </c>
      <c r="AG78">
        <v>17.2728</v>
      </c>
      <c r="AH78">
        <v>642.36210000000005</v>
      </c>
      <c r="AI78">
        <v>224.61269999999999</v>
      </c>
      <c r="AJ78">
        <v>82.616600000000005</v>
      </c>
      <c r="AK78">
        <v>172.63249999999999</v>
      </c>
      <c r="AL78">
        <v>100.3835</v>
      </c>
      <c r="AM78" t="s">
        <v>44</v>
      </c>
      <c r="AN78">
        <v>416.7</v>
      </c>
      <c r="AO78">
        <v>11899.82</v>
      </c>
      <c r="AP78">
        <v>280.89</v>
      </c>
    </row>
    <row r="79" spans="1:42">
      <c r="A79">
        <v>2037</v>
      </c>
      <c r="B79">
        <v>0</v>
      </c>
      <c r="C79">
        <v>22.911000000000001</v>
      </c>
      <c r="D79">
        <v>27.338999999999999</v>
      </c>
      <c r="E79">
        <v>116</v>
      </c>
      <c r="F79" t="s">
        <v>48</v>
      </c>
      <c r="G79">
        <v>1812.521</v>
      </c>
      <c r="H79">
        <v>1284.1918000000001</v>
      </c>
      <c r="I79">
        <v>528.32920000000001</v>
      </c>
      <c r="J79">
        <v>70.851100000000002</v>
      </c>
      <c r="K79">
        <v>6.1375000000000002</v>
      </c>
      <c r="L79">
        <v>1.2</v>
      </c>
      <c r="M79">
        <v>0.1691</v>
      </c>
      <c r="N79">
        <v>0</v>
      </c>
      <c r="O79">
        <v>0</v>
      </c>
      <c r="P79">
        <v>0</v>
      </c>
      <c r="Q79">
        <v>720</v>
      </c>
      <c r="R79">
        <v>202</v>
      </c>
      <c r="S79">
        <v>461.25689999999997</v>
      </c>
      <c r="T79">
        <v>13138.977500000001</v>
      </c>
      <c r="U79">
        <v>7.6799999999999993E-2</v>
      </c>
      <c r="V79">
        <v>13.9079</v>
      </c>
      <c r="W79">
        <v>118.9183</v>
      </c>
      <c r="X79">
        <v>9.2261000000000006</v>
      </c>
      <c r="Y79">
        <v>110.84829999999999</v>
      </c>
      <c r="Z79">
        <v>1.5344</v>
      </c>
      <c r="AA79">
        <v>0.99309999999999998</v>
      </c>
      <c r="AB79">
        <v>27.389199999999999</v>
      </c>
      <c r="AC79">
        <v>2.1248999999999998</v>
      </c>
      <c r="AD79">
        <v>25.5305</v>
      </c>
      <c r="AE79">
        <v>18.665800000000001</v>
      </c>
      <c r="AF79">
        <v>1.4481999999999999</v>
      </c>
      <c r="AG79">
        <v>17.399100000000001</v>
      </c>
      <c r="AH79">
        <v>678.98649999999998</v>
      </c>
      <c r="AI79">
        <v>233.16470000000001</v>
      </c>
      <c r="AJ79">
        <v>84.576300000000003</v>
      </c>
      <c r="AK79">
        <v>181.63499999999999</v>
      </c>
      <c r="AL79">
        <v>105.82940000000001</v>
      </c>
      <c r="AM79" t="s">
        <v>44</v>
      </c>
      <c r="AN79">
        <v>473.11</v>
      </c>
      <c r="AO79">
        <v>13480.7</v>
      </c>
      <c r="AP79">
        <v>341.48</v>
      </c>
    </row>
    <row r="80" spans="1:42">
      <c r="A80">
        <v>2038</v>
      </c>
      <c r="B80">
        <v>0</v>
      </c>
      <c r="C80">
        <v>23.021999999999998</v>
      </c>
      <c r="D80">
        <v>27.562999999999999</v>
      </c>
      <c r="E80">
        <v>117</v>
      </c>
      <c r="F80" t="s">
        <v>48</v>
      </c>
      <c r="G80">
        <v>1714.3300999999999</v>
      </c>
      <c r="H80">
        <v>1241.8585</v>
      </c>
      <c r="I80">
        <v>472.47160000000002</v>
      </c>
      <c r="J80">
        <v>72.439899999999994</v>
      </c>
      <c r="K80">
        <v>6.2554999999999996</v>
      </c>
      <c r="L80">
        <v>1.1858</v>
      </c>
      <c r="M80">
        <v>0.16750000000000001</v>
      </c>
      <c r="N80">
        <v>0</v>
      </c>
      <c r="O80">
        <v>0</v>
      </c>
      <c r="P80">
        <v>0</v>
      </c>
      <c r="Q80">
        <v>713</v>
      </c>
      <c r="R80">
        <v>173</v>
      </c>
      <c r="S80">
        <v>392.98809999999997</v>
      </c>
      <c r="T80">
        <v>11192.2039</v>
      </c>
      <c r="U80">
        <v>7.6600000000000001E-2</v>
      </c>
      <c r="V80">
        <v>13.6134</v>
      </c>
      <c r="W80">
        <v>119.8365</v>
      </c>
      <c r="X80">
        <v>9.2674000000000003</v>
      </c>
      <c r="Y80">
        <v>111.7456</v>
      </c>
      <c r="Z80">
        <v>1.5454000000000001</v>
      </c>
      <c r="AA80">
        <v>1.0002</v>
      </c>
      <c r="AB80">
        <v>27.605</v>
      </c>
      <c r="AC80">
        <v>2.1347999999999998</v>
      </c>
      <c r="AD80">
        <v>25.741199999999999</v>
      </c>
      <c r="AE80">
        <v>18.784300000000002</v>
      </c>
      <c r="AF80">
        <v>1.4527000000000001</v>
      </c>
      <c r="AG80">
        <v>17.516100000000002</v>
      </c>
      <c r="AH80">
        <v>666.01469999999995</v>
      </c>
      <c r="AI80">
        <v>214.6337</v>
      </c>
      <c r="AJ80">
        <v>79.824399999999997</v>
      </c>
      <c r="AK80">
        <v>177.7148</v>
      </c>
      <c r="AL80">
        <v>103.6709</v>
      </c>
      <c r="AM80" t="s">
        <v>44</v>
      </c>
      <c r="AN80">
        <v>406.42</v>
      </c>
      <c r="AO80">
        <v>11586.89</v>
      </c>
      <c r="AP80">
        <v>380.38</v>
      </c>
    </row>
    <row r="81" spans="1:42">
      <c r="A81">
        <v>2039</v>
      </c>
      <c r="B81">
        <v>0</v>
      </c>
      <c r="C81">
        <v>23.071000000000002</v>
      </c>
      <c r="D81">
        <v>27.663</v>
      </c>
      <c r="E81">
        <v>118</v>
      </c>
      <c r="F81" t="s">
        <v>48</v>
      </c>
      <c r="G81">
        <v>1600.7571</v>
      </c>
      <c r="H81">
        <v>1278.4038</v>
      </c>
      <c r="I81">
        <v>322.35329999999999</v>
      </c>
      <c r="J81">
        <v>79.862399999999994</v>
      </c>
      <c r="K81">
        <v>6.2220000000000004</v>
      </c>
      <c r="L81">
        <v>1.2</v>
      </c>
      <c r="M81">
        <v>0.16789999999999999</v>
      </c>
      <c r="N81">
        <v>0</v>
      </c>
      <c r="O81">
        <v>0</v>
      </c>
      <c r="P81">
        <v>0</v>
      </c>
      <c r="Q81">
        <v>706</v>
      </c>
      <c r="R81">
        <v>168</v>
      </c>
      <c r="S81">
        <v>397.47930000000002</v>
      </c>
      <c r="T81">
        <v>11300.664500000001</v>
      </c>
      <c r="U81">
        <v>7.6300000000000007E-2</v>
      </c>
      <c r="V81">
        <v>13.4116</v>
      </c>
      <c r="W81">
        <v>119.5804</v>
      </c>
      <c r="X81">
        <v>9.2177000000000007</v>
      </c>
      <c r="Y81">
        <v>111.5483</v>
      </c>
      <c r="Z81">
        <v>1.5555000000000001</v>
      </c>
      <c r="AA81">
        <v>1.0067999999999999</v>
      </c>
      <c r="AB81">
        <v>27.547999999999998</v>
      </c>
      <c r="AC81">
        <v>2.1234999999999999</v>
      </c>
      <c r="AD81">
        <v>25.697600000000001</v>
      </c>
      <c r="AE81">
        <v>18.733000000000001</v>
      </c>
      <c r="AF81">
        <v>1.444</v>
      </c>
      <c r="AG81">
        <v>17.474699999999999</v>
      </c>
      <c r="AH81">
        <v>674.24570000000006</v>
      </c>
      <c r="AI81">
        <v>230.0204</v>
      </c>
      <c r="AJ81">
        <v>85.139799999999994</v>
      </c>
      <c r="AK81">
        <v>183.6857</v>
      </c>
      <c r="AL81">
        <v>105.31229999999999</v>
      </c>
      <c r="AM81" t="s">
        <v>44</v>
      </c>
      <c r="AN81">
        <v>407.74</v>
      </c>
      <c r="AO81">
        <v>11596.01</v>
      </c>
      <c r="AP81">
        <v>345.12</v>
      </c>
    </row>
    <row r="82" spans="1:42">
      <c r="A82">
        <v>2040</v>
      </c>
      <c r="B82">
        <v>0</v>
      </c>
      <c r="C82">
        <v>23.106999999999999</v>
      </c>
      <c r="D82">
        <v>27.736000000000001</v>
      </c>
      <c r="E82">
        <v>119</v>
      </c>
      <c r="F82" t="s">
        <v>48</v>
      </c>
      <c r="G82">
        <v>1595.3113000000001</v>
      </c>
      <c r="H82">
        <v>1277.8001999999999</v>
      </c>
      <c r="I82">
        <v>317.5111</v>
      </c>
      <c r="J82">
        <v>80.097200000000001</v>
      </c>
      <c r="K82">
        <v>6.2054999999999998</v>
      </c>
      <c r="L82">
        <v>1.2</v>
      </c>
      <c r="M82">
        <v>0.16819999999999999</v>
      </c>
      <c r="N82">
        <v>0</v>
      </c>
      <c r="O82">
        <v>0</v>
      </c>
      <c r="P82">
        <v>0</v>
      </c>
      <c r="Q82">
        <v>699</v>
      </c>
      <c r="R82">
        <v>169</v>
      </c>
      <c r="S82">
        <v>404.5403</v>
      </c>
      <c r="T82">
        <v>11493.7358</v>
      </c>
      <c r="U82">
        <v>7.6100000000000001E-2</v>
      </c>
      <c r="V82">
        <v>13.5243</v>
      </c>
      <c r="W82">
        <v>119.0583</v>
      </c>
      <c r="X82">
        <v>9.1478000000000002</v>
      </c>
      <c r="Y82">
        <v>111.1028</v>
      </c>
      <c r="Z82">
        <v>1.5513999999999999</v>
      </c>
      <c r="AA82">
        <v>1.0041</v>
      </c>
      <c r="AB82">
        <v>27.429099999999998</v>
      </c>
      <c r="AC82">
        <v>2.1074999999999999</v>
      </c>
      <c r="AD82">
        <v>25.596299999999999</v>
      </c>
      <c r="AE82">
        <v>18.6431</v>
      </c>
      <c r="AF82">
        <v>1.4323999999999999</v>
      </c>
      <c r="AG82">
        <v>17.397400000000001</v>
      </c>
      <c r="AH82">
        <v>669.37969999999996</v>
      </c>
      <c r="AI82">
        <v>233.78620000000001</v>
      </c>
      <c r="AJ82">
        <v>86.472099999999998</v>
      </c>
      <c r="AK82">
        <v>183.56729999999999</v>
      </c>
      <c r="AL82">
        <v>104.5949</v>
      </c>
      <c r="AM82" t="s">
        <v>44</v>
      </c>
      <c r="AN82">
        <v>424.23</v>
      </c>
      <c r="AO82">
        <v>12065.38</v>
      </c>
      <c r="AP82">
        <v>380.39</v>
      </c>
    </row>
    <row r="83" spans="1:42">
      <c r="A83">
        <v>2041</v>
      </c>
      <c r="B83">
        <v>0</v>
      </c>
      <c r="C83">
        <v>23.187999999999999</v>
      </c>
      <c r="D83">
        <v>27.902999999999999</v>
      </c>
      <c r="E83">
        <v>120</v>
      </c>
      <c r="F83" t="s">
        <v>48</v>
      </c>
      <c r="G83">
        <v>1881.3655000000001</v>
      </c>
      <c r="H83">
        <v>1462.0001</v>
      </c>
      <c r="I83">
        <v>419.3655</v>
      </c>
      <c r="J83">
        <v>77.709500000000006</v>
      </c>
      <c r="K83">
        <v>6.1760999999999999</v>
      </c>
      <c r="L83">
        <v>1.2</v>
      </c>
      <c r="M83">
        <v>0.1686</v>
      </c>
      <c r="N83">
        <v>0</v>
      </c>
      <c r="O83">
        <v>0</v>
      </c>
      <c r="P83">
        <v>0</v>
      </c>
      <c r="Q83">
        <v>692</v>
      </c>
      <c r="R83">
        <v>221</v>
      </c>
      <c r="S83">
        <v>519.52409999999998</v>
      </c>
      <c r="T83">
        <v>14766.4684</v>
      </c>
      <c r="U83">
        <v>7.5800000000000006E-2</v>
      </c>
      <c r="V83">
        <v>13.445600000000001</v>
      </c>
      <c r="W83">
        <v>119.3877</v>
      </c>
      <c r="X83">
        <v>9.1433</v>
      </c>
      <c r="Y83">
        <v>111.4521</v>
      </c>
      <c r="Z83">
        <v>1.544</v>
      </c>
      <c r="AA83">
        <v>0.99939999999999996</v>
      </c>
      <c r="AB83">
        <v>27.508299999999998</v>
      </c>
      <c r="AC83">
        <v>2.1067</v>
      </c>
      <c r="AD83">
        <v>25.6798</v>
      </c>
      <c r="AE83">
        <v>18.676200000000001</v>
      </c>
      <c r="AF83">
        <v>1.4302999999999999</v>
      </c>
      <c r="AG83">
        <v>17.434799999999999</v>
      </c>
      <c r="AH83">
        <v>748.59400000000005</v>
      </c>
      <c r="AI83">
        <v>287.66640000000001</v>
      </c>
      <c r="AJ83">
        <v>101.9699</v>
      </c>
      <c r="AK83">
        <v>207.18289999999999</v>
      </c>
      <c r="AL83">
        <v>116.5869</v>
      </c>
      <c r="AM83" t="s">
        <v>44</v>
      </c>
      <c r="AN83">
        <v>528.15</v>
      </c>
      <c r="AO83">
        <v>15015.89</v>
      </c>
      <c r="AP83">
        <v>242.92</v>
      </c>
    </row>
    <row r="84" spans="1:42">
      <c r="A84">
        <v>2042</v>
      </c>
      <c r="B84">
        <v>0</v>
      </c>
      <c r="C84">
        <v>23.292999999999999</v>
      </c>
      <c r="D84">
        <v>28.12</v>
      </c>
      <c r="E84">
        <v>121</v>
      </c>
      <c r="F84" t="s">
        <v>48</v>
      </c>
      <c r="G84">
        <v>1770.6233999999999</v>
      </c>
      <c r="H84">
        <v>1252.1759999999999</v>
      </c>
      <c r="I84">
        <v>518.44730000000004</v>
      </c>
      <c r="J84">
        <v>70.719499999999996</v>
      </c>
      <c r="K84">
        <v>6.1879</v>
      </c>
      <c r="L84">
        <v>1.2</v>
      </c>
      <c r="M84">
        <v>0.16839999999999999</v>
      </c>
      <c r="N84">
        <v>0</v>
      </c>
      <c r="O84">
        <v>0</v>
      </c>
      <c r="P84">
        <v>0</v>
      </c>
      <c r="Q84">
        <v>685</v>
      </c>
      <c r="R84">
        <v>187</v>
      </c>
      <c r="S84">
        <v>407.6635</v>
      </c>
      <c r="T84">
        <v>11610.0895</v>
      </c>
      <c r="U84">
        <v>7.5600000000000001E-2</v>
      </c>
      <c r="V84">
        <v>13.7515</v>
      </c>
      <c r="W84">
        <v>120.1447</v>
      </c>
      <c r="X84">
        <v>9.1713000000000005</v>
      </c>
      <c r="Y84">
        <v>112.2011</v>
      </c>
      <c r="Z84">
        <v>1.5469999999999999</v>
      </c>
      <c r="AA84">
        <v>1.0013000000000001</v>
      </c>
      <c r="AB84">
        <v>27.686800000000002</v>
      </c>
      <c r="AC84">
        <v>2.1135000000000002</v>
      </c>
      <c r="AD84">
        <v>25.856300000000001</v>
      </c>
      <c r="AE84">
        <v>18.771000000000001</v>
      </c>
      <c r="AF84">
        <v>1.4329000000000001</v>
      </c>
      <c r="AG84">
        <v>17.529900000000001</v>
      </c>
      <c r="AH84">
        <v>665.16930000000002</v>
      </c>
      <c r="AI84">
        <v>223.39840000000001</v>
      </c>
      <c r="AJ84">
        <v>82.268699999999995</v>
      </c>
      <c r="AK84">
        <v>178.08250000000001</v>
      </c>
      <c r="AL84">
        <v>103.2572</v>
      </c>
      <c r="AM84" t="s">
        <v>44</v>
      </c>
      <c r="AN84">
        <v>428.81</v>
      </c>
      <c r="AO84">
        <v>12217.27</v>
      </c>
      <c r="AP84">
        <v>380.38</v>
      </c>
    </row>
    <row r="85" spans="1:42">
      <c r="A85">
        <v>2043</v>
      </c>
      <c r="B85">
        <v>0</v>
      </c>
      <c r="C85">
        <v>23.416</v>
      </c>
      <c r="D85">
        <v>28.373999999999999</v>
      </c>
      <c r="E85">
        <v>122</v>
      </c>
      <c r="F85" t="s">
        <v>48</v>
      </c>
      <c r="G85">
        <v>1967.6393</v>
      </c>
      <c r="H85">
        <v>1411.2698</v>
      </c>
      <c r="I85">
        <v>556.36940000000004</v>
      </c>
      <c r="J85">
        <v>71.724000000000004</v>
      </c>
      <c r="K85">
        <v>6.2202999999999999</v>
      </c>
      <c r="L85">
        <v>1.2</v>
      </c>
      <c r="M85">
        <v>0.16800000000000001</v>
      </c>
      <c r="N85">
        <v>0</v>
      </c>
      <c r="O85">
        <v>0</v>
      </c>
      <c r="P85">
        <v>0</v>
      </c>
      <c r="Q85">
        <v>678</v>
      </c>
      <c r="R85">
        <v>221</v>
      </c>
      <c r="S85">
        <v>498.87029999999999</v>
      </c>
      <c r="T85">
        <v>14194.808000000001</v>
      </c>
      <c r="U85">
        <v>7.5300000000000006E-2</v>
      </c>
      <c r="V85">
        <v>13.930199999999999</v>
      </c>
      <c r="W85">
        <v>121.22750000000001</v>
      </c>
      <c r="X85">
        <v>9.2238000000000007</v>
      </c>
      <c r="Y85">
        <v>113.25530000000001</v>
      </c>
      <c r="Z85">
        <v>1.5550999999999999</v>
      </c>
      <c r="AA85">
        <v>1.0065</v>
      </c>
      <c r="AB85">
        <v>27.940899999999999</v>
      </c>
      <c r="AC85">
        <v>2.1259000000000001</v>
      </c>
      <c r="AD85">
        <v>26.1035</v>
      </c>
      <c r="AE85">
        <v>18.912600000000001</v>
      </c>
      <c r="AF85">
        <v>1.4390000000000001</v>
      </c>
      <c r="AG85">
        <v>17.668900000000001</v>
      </c>
      <c r="AH85">
        <v>736.23199999999997</v>
      </c>
      <c r="AI85">
        <v>266.61329999999998</v>
      </c>
      <c r="AJ85">
        <v>94.559700000000007</v>
      </c>
      <c r="AK85">
        <v>199.76779999999999</v>
      </c>
      <c r="AL85">
        <v>114.09699999999999</v>
      </c>
      <c r="AM85" t="s">
        <v>44</v>
      </c>
      <c r="AN85">
        <v>506.36</v>
      </c>
      <c r="AO85">
        <v>14409.76</v>
      </c>
      <c r="AP85">
        <v>316.95</v>
      </c>
    </row>
    <row r="86" spans="1:42">
      <c r="A86">
        <v>2044</v>
      </c>
      <c r="B86">
        <v>0</v>
      </c>
      <c r="C86">
        <v>23.478000000000002</v>
      </c>
      <c r="D86">
        <v>28.504999999999999</v>
      </c>
      <c r="E86">
        <v>123</v>
      </c>
      <c r="F86" t="s">
        <v>48</v>
      </c>
      <c r="G86">
        <v>1574.4999</v>
      </c>
      <c r="H86">
        <v>1227.3563999999999</v>
      </c>
      <c r="I86">
        <v>347.14350000000002</v>
      </c>
      <c r="J86">
        <v>77.952100000000002</v>
      </c>
      <c r="K86">
        <v>6.2683999999999997</v>
      </c>
      <c r="L86">
        <v>1.2</v>
      </c>
      <c r="M86">
        <v>0.1673</v>
      </c>
      <c r="N86">
        <v>0</v>
      </c>
      <c r="O86">
        <v>0</v>
      </c>
      <c r="P86">
        <v>0</v>
      </c>
      <c r="Q86">
        <v>671</v>
      </c>
      <c r="R86">
        <v>166</v>
      </c>
      <c r="S86">
        <v>380.04050000000001</v>
      </c>
      <c r="T86">
        <v>10808.4629</v>
      </c>
      <c r="U86">
        <v>7.51E-2</v>
      </c>
      <c r="V86">
        <v>13.591900000000001</v>
      </c>
      <c r="W86">
        <v>121.1609</v>
      </c>
      <c r="X86">
        <v>9.1884999999999994</v>
      </c>
      <c r="Y86">
        <v>113.2363</v>
      </c>
      <c r="Z86">
        <v>1.5670999999999999</v>
      </c>
      <c r="AA86">
        <v>1.0143</v>
      </c>
      <c r="AB86">
        <v>27.927700000000002</v>
      </c>
      <c r="AC86">
        <v>2.1179999999999999</v>
      </c>
      <c r="AD86">
        <v>26.101099999999999</v>
      </c>
      <c r="AE86">
        <v>18.888400000000001</v>
      </c>
      <c r="AF86">
        <v>1.4323999999999999</v>
      </c>
      <c r="AG86">
        <v>17.652999999999999</v>
      </c>
      <c r="AH86">
        <v>649.04269999999997</v>
      </c>
      <c r="AI86">
        <v>220.3314</v>
      </c>
      <c r="AJ86">
        <v>81.861400000000003</v>
      </c>
      <c r="AK86">
        <v>175.32759999999999</v>
      </c>
      <c r="AL86">
        <v>100.7933</v>
      </c>
      <c r="AM86" t="s">
        <v>44</v>
      </c>
      <c r="AN86">
        <v>394.66</v>
      </c>
      <c r="AO86">
        <v>11232.03</v>
      </c>
      <c r="AP86">
        <v>380.39</v>
      </c>
    </row>
    <row r="87" spans="1:42">
      <c r="A87">
        <v>2045</v>
      </c>
      <c r="B87">
        <v>0</v>
      </c>
      <c r="C87">
        <v>23.585999999999999</v>
      </c>
      <c r="D87">
        <v>28.731999999999999</v>
      </c>
      <c r="E87">
        <v>124</v>
      </c>
      <c r="F87" t="s">
        <v>48</v>
      </c>
      <c r="G87">
        <v>1700.8136</v>
      </c>
      <c r="H87">
        <v>1126.0857000000001</v>
      </c>
      <c r="I87">
        <v>574.7278</v>
      </c>
      <c r="J87">
        <v>66.208699999999993</v>
      </c>
      <c r="K87">
        <v>6.2607999999999997</v>
      </c>
      <c r="L87">
        <v>1.2</v>
      </c>
      <c r="M87">
        <v>0.16739999999999999</v>
      </c>
      <c r="N87">
        <v>0</v>
      </c>
      <c r="O87">
        <v>0</v>
      </c>
      <c r="P87">
        <v>0</v>
      </c>
      <c r="Q87">
        <v>664</v>
      </c>
      <c r="R87">
        <v>171</v>
      </c>
      <c r="S87">
        <v>352.19369999999998</v>
      </c>
      <c r="T87">
        <v>10042.087</v>
      </c>
      <c r="U87">
        <v>7.4800000000000005E-2</v>
      </c>
      <c r="V87">
        <v>14.3352</v>
      </c>
      <c r="W87">
        <v>121.93989999999999</v>
      </c>
      <c r="X87">
        <v>9.2172999999999998</v>
      </c>
      <c r="Y87">
        <v>114.0081</v>
      </c>
      <c r="Z87">
        <v>1.5651999999999999</v>
      </c>
      <c r="AA87">
        <v>1.0130999999999999</v>
      </c>
      <c r="AB87">
        <v>28.111000000000001</v>
      </c>
      <c r="AC87">
        <v>2.1248999999999998</v>
      </c>
      <c r="AD87">
        <v>26.282499999999999</v>
      </c>
      <c r="AE87">
        <v>18.986000000000001</v>
      </c>
      <c r="AF87">
        <v>1.4351</v>
      </c>
      <c r="AG87">
        <v>17.751000000000001</v>
      </c>
      <c r="AH87">
        <v>605.46979999999996</v>
      </c>
      <c r="AI87">
        <v>195.03700000000001</v>
      </c>
      <c r="AJ87">
        <v>73.224800000000002</v>
      </c>
      <c r="AK87">
        <v>158.7535</v>
      </c>
      <c r="AL87">
        <v>93.6006</v>
      </c>
      <c r="AM87" t="s">
        <v>44</v>
      </c>
      <c r="AN87">
        <v>368.85</v>
      </c>
      <c r="AO87">
        <v>10520.19</v>
      </c>
      <c r="AP87">
        <v>380.37</v>
      </c>
    </row>
    <row r="88" spans="1:42">
      <c r="A88">
        <v>2046</v>
      </c>
      <c r="B88">
        <v>0</v>
      </c>
      <c r="C88">
        <v>23.673999999999999</v>
      </c>
      <c r="D88">
        <v>28.92</v>
      </c>
      <c r="E88">
        <v>125</v>
      </c>
      <c r="F88" t="s">
        <v>48</v>
      </c>
      <c r="G88">
        <v>1729.14</v>
      </c>
      <c r="H88">
        <v>1303.3834999999999</v>
      </c>
      <c r="I88">
        <v>425.75650000000002</v>
      </c>
      <c r="J88">
        <v>75.377600000000001</v>
      </c>
      <c r="K88">
        <v>6.2939999999999996</v>
      </c>
      <c r="L88">
        <v>1.2</v>
      </c>
      <c r="M88">
        <v>0.16700000000000001</v>
      </c>
      <c r="N88">
        <v>0</v>
      </c>
      <c r="O88">
        <v>0</v>
      </c>
      <c r="P88">
        <v>0</v>
      </c>
      <c r="Q88">
        <v>657</v>
      </c>
      <c r="R88">
        <v>169</v>
      </c>
      <c r="S88">
        <v>417.25349999999997</v>
      </c>
      <c r="T88">
        <v>11858.587299999999</v>
      </c>
      <c r="U88">
        <v>7.4499999999999997E-2</v>
      </c>
      <c r="V88">
        <v>14.071300000000001</v>
      </c>
      <c r="W88">
        <v>122.3446</v>
      </c>
      <c r="X88">
        <v>9.2173999999999996</v>
      </c>
      <c r="Y88">
        <v>114.4307</v>
      </c>
      <c r="Z88">
        <v>1.5734999999999999</v>
      </c>
      <c r="AA88">
        <v>1.0184</v>
      </c>
      <c r="AB88">
        <v>28.2072</v>
      </c>
      <c r="AC88">
        <v>2.1251000000000002</v>
      </c>
      <c r="AD88">
        <v>26.3826</v>
      </c>
      <c r="AE88">
        <v>19.029599999999999</v>
      </c>
      <c r="AF88">
        <v>1.4337</v>
      </c>
      <c r="AG88">
        <v>17.7986</v>
      </c>
      <c r="AH88">
        <v>692.03710000000001</v>
      </c>
      <c r="AI88">
        <v>230.9128</v>
      </c>
      <c r="AJ88">
        <v>85.594800000000006</v>
      </c>
      <c r="AK88">
        <v>187.73500000000001</v>
      </c>
      <c r="AL88">
        <v>107.10380000000001</v>
      </c>
      <c r="AM88" t="s">
        <v>44</v>
      </c>
      <c r="AN88">
        <v>443.27</v>
      </c>
      <c r="AO88">
        <v>12615.55</v>
      </c>
      <c r="AP88">
        <v>380.39</v>
      </c>
    </row>
    <row r="89" spans="1:42">
      <c r="A89">
        <v>2047</v>
      </c>
      <c r="B89">
        <v>0</v>
      </c>
      <c r="C89">
        <v>23.742999999999999</v>
      </c>
      <c r="D89">
        <v>29.065999999999999</v>
      </c>
      <c r="E89">
        <v>126</v>
      </c>
      <c r="F89" t="s">
        <v>48</v>
      </c>
      <c r="G89">
        <v>1781.7298000000001</v>
      </c>
      <c r="H89">
        <v>1391.5281</v>
      </c>
      <c r="I89">
        <v>390.20170000000002</v>
      </c>
      <c r="J89">
        <v>78.099800000000002</v>
      </c>
      <c r="K89">
        <v>6.3090000000000002</v>
      </c>
      <c r="L89">
        <v>1.2</v>
      </c>
      <c r="M89">
        <v>0.1668</v>
      </c>
      <c r="N89">
        <v>0</v>
      </c>
      <c r="O89">
        <v>0</v>
      </c>
      <c r="P89">
        <v>0</v>
      </c>
      <c r="Q89">
        <v>649</v>
      </c>
      <c r="R89">
        <v>212</v>
      </c>
      <c r="S89">
        <v>492.87299999999999</v>
      </c>
      <c r="T89">
        <v>14013.5298</v>
      </c>
      <c r="U89">
        <v>7.4300000000000005E-2</v>
      </c>
      <c r="V89">
        <v>13.9466</v>
      </c>
      <c r="W89">
        <v>122.16589999999999</v>
      </c>
      <c r="X89">
        <v>9.1876999999999995</v>
      </c>
      <c r="Y89">
        <v>114.4841</v>
      </c>
      <c r="Z89">
        <v>1.5772999999999999</v>
      </c>
      <c r="AA89">
        <v>1.0208999999999999</v>
      </c>
      <c r="AB89">
        <v>28.168199999999999</v>
      </c>
      <c r="AC89">
        <v>2.1183999999999998</v>
      </c>
      <c r="AD89">
        <v>26.396999999999998</v>
      </c>
      <c r="AE89">
        <v>18.986799999999999</v>
      </c>
      <c r="AF89">
        <v>1.4278999999999999</v>
      </c>
      <c r="AG89">
        <v>17.792899999999999</v>
      </c>
      <c r="AH89">
        <v>712.11369999999999</v>
      </c>
      <c r="AI89">
        <v>274.91140000000001</v>
      </c>
      <c r="AJ89">
        <v>98.07</v>
      </c>
      <c r="AK89">
        <v>196.1712</v>
      </c>
      <c r="AL89">
        <v>110.2617</v>
      </c>
      <c r="AM89" t="s">
        <v>44</v>
      </c>
      <c r="AN89">
        <v>502.12</v>
      </c>
      <c r="AO89">
        <v>14279.12</v>
      </c>
      <c r="AP89">
        <v>316.58999999999997</v>
      </c>
    </row>
    <row r="90" spans="1:42">
      <c r="A90">
        <v>2048</v>
      </c>
      <c r="B90">
        <v>0</v>
      </c>
      <c r="C90">
        <v>23.780999999999999</v>
      </c>
      <c r="D90">
        <v>29.149000000000001</v>
      </c>
      <c r="E90">
        <v>127</v>
      </c>
      <c r="F90" t="s">
        <v>48</v>
      </c>
      <c r="G90">
        <v>1538.8596</v>
      </c>
      <c r="H90">
        <v>1217.2655999999999</v>
      </c>
      <c r="I90">
        <v>321.59410000000003</v>
      </c>
      <c r="J90">
        <v>79.101799999999997</v>
      </c>
      <c r="K90">
        <v>6.3714000000000004</v>
      </c>
      <c r="L90">
        <v>1.1857</v>
      </c>
      <c r="M90">
        <v>0.16589999999999999</v>
      </c>
      <c r="N90">
        <v>0</v>
      </c>
      <c r="O90">
        <v>0</v>
      </c>
      <c r="P90">
        <v>0</v>
      </c>
      <c r="Q90">
        <v>641</v>
      </c>
      <c r="R90">
        <v>169</v>
      </c>
      <c r="S90">
        <v>405.95760000000001</v>
      </c>
      <c r="T90">
        <v>11540.188700000001</v>
      </c>
      <c r="U90">
        <v>7.3999999999999996E-2</v>
      </c>
      <c r="V90">
        <v>13.9725</v>
      </c>
      <c r="W90">
        <v>121.3917</v>
      </c>
      <c r="X90">
        <v>9.0996000000000006</v>
      </c>
      <c r="Y90">
        <v>113.80719999999999</v>
      </c>
      <c r="Z90">
        <v>1.5738000000000001</v>
      </c>
      <c r="AA90">
        <v>1.0186999999999999</v>
      </c>
      <c r="AB90">
        <v>27.9908</v>
      </c>
      <c r="AC90">
        <v>2.0981999999999998</v>
      </c>
      <c r="AD90">
        <v>26.241900000000001</v>
      </c>
      <c r="AE90">
        <v>18.8582</v>
      </c>
      <c r="AF90">
        <v>1.4136</v>
      </c>
      <c r="AG90">
        <v>17.68</v>
      </c>
      <c r="AH90">
        <v>629.51580000000001</v>
      </c>
      <c r="AI90">
        <v>232.20400000000001</v>
      </c>
      <c r="AJ90">
        <v>85.9542</v>
      </c>
      <c r="AK90">
        <v>172.02780000000001</v>
      </c>
      <c r="AL90">
        <v>97.563800000000001</v>
      </c>
      <c r="AM90" t="s">
        <v>44</v>
      </c>
      <c r="AN90">
        <v>424.08</v>
      </c>
      <c r="AO90">
        <v>12084.5</v>
      </c>
      <c r="AP90">
        <v>329.85</v>
      </c>
    </row>
    <row r="91" spans="1:42">
      <c r="A91">
        <v>2049</v>
      </c>
      <c r="B91">
        <v>0</v>
      </c>
      <c r="C91">
        <v>23.88</v>
      </c>
      <c r="D91">
        <v>29.361000000000001</v>
      </c>
      <c r="E91">
        <v>128</v>
      </c>
      <c r="F91" t="s">
        <v>48</v>
      </c>
      <c r="G91">
        <v>1826.9985999999999</v>
      </c>
      <c r="H91">
        <v>1358.0119999999999</v>
      </c>
      <c r="I91">
        <v>468.98660000000001</v>
      </c>
      <c r="J91">
        <v>74.330200000000005</v>
      </c>
      <c r="K91">
        <v>6.3281999999999998</v>
      </c>
      <c r="L91">
        <v>1.1857</v>
      </c>
      <c r="M91">
        <v>0.16650000000000001</v>
      </c>
      <c r="N91">
        <v>0</v>
      </c>
      <c r="O91">
        <v>0</v>
      </c>
      <c r="P91">
        <v>0</v>
      </c>
      <c r="Q91">
        <v>633</v>
      </c>
      <c r="R91">
        <v>190</v>
      </c>
      <c r="S91">
        <v>456.9228</v>
      </c>
      <c r="T91">
        <v>12990.507600000001</v>
      </c>
      <c r="U91">
        <v>7.3800000000000004E-2</v>
      </c>
      <c r="V91">
        <v>13.8843</v>
      </c>
      <c r="W91">
        <v>121.74930000000001</v>
      </c>
      <c r="X91">
        <v>9.0963999999999992</v>
      </c>
      <c r="Y91">
        <v>114.19159999999999</v>
      </c>
      <c r="Z91">
        <v>1.5631999999999999</v>
      </c>
      <c r="AA91">
        <v>1.0118</v>
      </c>
      <c r="AB91">
        <v>28.0761</v>
      </c>
      <c r="AC91">
        <v>2.0977000000000001</v>
      </c>
      <c r="AD91">
        <v>26.333300000000001</v>
      </c>
      <c r="AE91">
        <v>18.892600000000002</v>
      </c>
      <c r="AF91">
        <v>1.4115</v>
      </c>
      <c r="AG91">
        <v>17.719799999999999</v>
      </c>
      <c r="AH91">
        <v>708.95389999999998</v>
      </c>
      <c r="AI91">
        <v>254.49209999999999</v>
      </c>
      <c r="AJ91">
        <v>91.828699999999998</v>
      </c>
      <c r="AK91">
        <v>193.3142</v>
      </c>
      <c r="AL91">
        <v>109.423</v>
      </c>
      <c r="AM91" t="s">
        <v>44</v>
      </c>
      <c r="AN91">
        <v>467.46</v>
      </c>
      <c r="AO91">
        <v>13293.46</v>
      </c>
      <c r="AP91">
        <v>228.41</v>
      </c>
    </row>
    <row r="92" spans="1:42">
      <c r="A92">
        <v>2050</v>
      </c>
      <c r="B92">
        <v>0</v>
      </c>
      <c r="C92">
        <v>23.917000000000002</v>
      </c>
      <c r="D92">
        <v>29.442</v>
      </c>
      <c r="E92">
        <v>129</v>
      </c>
      <c r="F92" t="s">
        <v>48</v>
      </c>
      <c r="G92">
        <v>1589.9830999999999</v>
      </c>
      <c r="H92">
        <v>1302.6095</v>
      </c>
      <c r="I92">
        <v>287.37360000000001</v>
      </c>
      <c r="J92">
        <v>81.926000000000002</v>
      </c>
      <c r="K92">
        <v>6.3403999999999998</v>
      </c>
      <c r="L92">
        <v>1.1857</v>
      </c>
      <c r="M92">
        <v>0.1663</v>
      </c>
      <c r="N92">
        <v>0</v>
      </c>
      <c r="O92">
        <v>0</v>
      </c>
      <c r="P92">
        <v>0</v>
      </c>
      <c r="Q92">
        <v>625</v>
      </c>
      <c r="R92">
        <v>172</v>
      </c>
      <c r="S92">
        <v>423.82400000000001</v>
      </c>
      <c r="T92">
        <v>12038.7716</v>
      </c>
      <c r="U92">
        <v>7.3499999999999996E-2</v>
      </c>
      <c r="V92">
        <v>13.610900000000001</v>
      </c>
      <c r="W92">
        <v>120.91630000000001</v>
      </c>
      <c r="X92">
        <v>9.0044000000000004</v>
      </c>
      <c r="Y92">
        <v>113.45959999999999</v>
      </c>
      <c r="Z92">
        <v>1.5662</v>
      </c>
      <c r="AA92">
        <v>1.0137</v>
      </c>
      <c r="AB92">
        <v>27.885100000000001</v>
      </c>
      <c r="AC92">
        <v>2.0766</v>
      </c>
      <c r="AD92">
        <v>26.165500000000002</v>
      </c>
      <c r="AE92">
        <v>18.755500000000001</v>
      </c>
      <c r="AF92">
        <v>1.3967000000000001</v>
      </c>
      <c r="AG92">
        <v>17.5989</v>
      </c>
      <c r="AH92">
        <v>672.55920000000003</v>
      </c>
      <c r="AI92">
        <v>248.83539999999999</v>
      </c>
      <c r="AJ92">
        <v>91.114500000000007</v>
      </c>
      <c r="AK92">
        <v>186.0001</v>
      </c>
      <c r="AL92">
        <v>104.10039999999999</v>
      </c>
      <c r="AM92" t="s">
        <v>44</v>
      </c>
      <c r="AN92">
        <v>440.15</v>
      </c>
      <c r="AO92">
        <v>12507.86</v>
      </c>
      <c r="AP92">
        <v>361.89</v>
      </c>
    </row>
    <row r="93" spans="1:42">
      <c r="A93">
        <v>2051</v>
      </c>
      <c r="B93">
        <v>0</v>
      </c>
      <c r="C93">
        <v>24.029</v>
      </c>
      <c r="D93">
        <v>29.687999999999999</v>
      </c>
      <c r="E93">
        <v>130</v>
      </c>
      <c r="F93" t="s">
        <v>48</v>
      </c>
      <c r="G93">
        <v>1874.3030000000001</v>
      </c>
      <c r="H93">
        <v>1320.3942999999999</v>
      </c>
      <c r="I93">
        <v>553.90869999999995</v>
      </c>
      <c r="J93">
        <v>70.447199999999995</v>
      </c>
      <c r="K93">
        <v>6.2942999999999998</v>
      </c>
      <c r="L93">
        <v>1.1858</v>
      </c>
      <c r="M93">
        <v>0.16689999999999999</v>
      </c>
      <c r="N93">
        <v>0</v>
      </c>
      <c r="O93">
        <v>0</v>
      </c>
      <c r="P93">
        <v>0</v>
      </c>
      <c r="Q93">
        <v>617</v>
      </c>
      <c r="R93">
        <v>192</v>
      </c>
      <c r="S93">
        <v>433.61450000000002</v>
      </c>
      <c r="T93">
        <v>12337.2091</v>
      </c>
      <c r="U93">
        <v>7.3300000000000004E-2</v>
      </c>
      <c r="V93">
        <v>14.0131</v>
      </c>
      <c r="W93">
        <v>121.50449999999999</v>
      </c>
      <c r="X93">
        <v>9.0183999999999997</v>
      </c>
      <c r="Y93">
        <v>114.0615</v>
      </c>
      <c r="Z93">
        <v>1.5548999999999999</v>
      </c>
      <c r="AA93">
        <v>1.0064</v>
      </c>
      <c r="AB93">
        <v>28.024100000000001</v>
      </c>
      <c r="AC93">
        <v>2.08</v>
      </c>
      <c r="AD93">
        <v>26.307500000000001</v>
      </c>
      <c r="AE93">
        <v>18.822900000000001</v>
      </c>
      <c r="AF93">
        <v>1.3971</v>
      </c>
      <c r="AG93">
        <v>17.669899999999998</v>
      </c>
      <c r="AH93">
        <v>697.39660000000003</v>
      </c>
      <c r="AI93">
        <v>240.33930000000001</v>
      </c>
      <c r="AJ93">
        <v>87.179900000000004</v>
      </c>
      <c r="AK93">
        <v>188.1019</v>
      </c>
      <c r="AL93">
        <v>107.3766</v>
      </c>
      <c r="AM93" t="s">
        <v>44</v>
      </c>
      <c r="AN93">
        <v>442.58</v>
      </c>
      <c r="AO93">
        <v>12594.58</v>
      </c>
      <c r="AP93">
        <v>316.02999999999997</v>
      </c>
    </row>
    <row r="94" spans="1:42">
      <c r="A94">
        <v>2052</v>
      </c>
      <c r="B94">
        <v>0</v>
      </c>
      <c r="C94">
        <v>24.116</v>
      </c>
      <c r="D94">
        <v>29.878</v>
      </c>
      <c r="E94">
        <v>131</v>
      </c>
      <c r="F94" t="s">
        <v>48</v>
      </c>
      <c r="G94">
        <v>1791.5963999999999</v>
      </c>
      <c r="H94">
        <v>1481.4549</v>
      </c>
      <c r="I94">
        <v>310.14150000000001</v>
      </c>
      <c r="J94">
        <v>82.689099999999996</v>
      </c>
      <c r="K94">
        <v>6.2423999999999999</v>
      </c>
      <c r="L94">
        <v>1.2</v>
      </c>
      <c r="M94">
        <v>0.1676</v>
      </c>
      <c r="N94">
        <v>0</v>
      </c>
      <c r="O94">
        <v>0</v>
      </c>
      <c r="P94">
        <v>0</v>
      </c>
      <c r="Q94">
        <v>609</v>
      </c>
      <c r="R94">
        <v>249</v>
      </c>
      <c r="S94">
        <v>544.0335</v>
      </c>
      <c r="T94">
        <v>15467.4074</v>
      </c>
      <c r="U94">
        <v>7.2999999999999995E-2</v>
      </c>
      <c r="V94">
        <v>12.603899999999999</v>
      </c>
      <c r="W94">
        <v>121.5782</v>
      </c>
      <c r="X94">
        <v>8.9939999999999998</v>
      </c>
      <c r="Y94">
        <v>114.1812</v>
      </c>
      <c r="Z94">
        <v>1.5606</v>
      </c>
      <c r="AA94">
        <v>1.0101</v>
      </c>
      <c r="AB94">
        <v>28.065300000000001</v>
      </c>
      <c r="AC94">
        <v>2.0762</v>
      </c>
      <c r="AD94">
        <v>26.357800000000001</v>
      </c>
      <c r="AE94">
        <v>18.816299999999998</v>
      </c>
      <c r="AF94">
        <v>1.3919999999999999</v>
      </c>
      <c r="AG94">
        <v>17.671500000000002</v>
      </c>
      <c r="AH94">
        <v>746.60749999999996</v>
      </c>
      <c r="AI94">
        <v>304.91840000000002</v>
      </c>
      <c r="AJ94">
        <v>106.73950000000001</v>
      </c>
      <c r="AK94">
        <v>208.15629999999999</v>
      </c>
      <c r="AL94">
        <v>115.03319999999999</v>
      </c>
      <c r="AM94" t="s">
        <v>44</v>
      </c>
      <c r="AN94">
        <v>548.20000000000005</v>
      </c>
      <c r="AO94">
        <v>15157.55</v>
      </c>
      <c r="AP94">
        <v>113.68</v>
      </c>
    </row>
    <row r="95" spans="1:42">
      <c r="A95">
        <v>2053</v>
      </c>
      <c r="B95">
        <v>0</v>
      </c>
      <c r="C95">
        <v>24.236999999999998</v>
      </c>
      <c r="D95">
        <v>30.146999999999998</v>
      </c>
      <c r="E95">
        <v>132</v>
      </c>
      <c r="F95" t="s">
        <v>48</v>
      </c>
      <c r="G95">
        <v>2134.3708000000001</v>
      </c>
      <c r="H95">
        <v>1365.9095</v>
      </c>
      <c r="I95">
        <v>768.46130000000005</v>
      </c>
      <c r="J95">
        <v>63.995899999999999</v>
      </c>
      <c r="K95">
        <v>6.3156999999999996</v>
      </c>
      <c r="L95">
        <v>1.1857</v>
      </c>
      <c r="M95">
        <v>0.1666</v>
      </c>
      <c r="N95">
        <v>0</v>
      </c>
      <c r="O95">
        <v>0</v>
      </c>
      <c r="P95">
        <v>0</v>
      </c>
      <c r="Q95">
        <v>601</v>
      </c>
      <c r="R95">
        <v>207</v>
      </c>
      <c r="S95">
        <v>473.24950000000001</v>
      </c>
      <c r="T95">
        <v>13463.420899999999</v>
      </c>
      <c r="U95">
        <v>7.2800000000000004E-2</v>
      </c>
      <c r="V95">
        <v>14.886900000000001</v>
      </c>
      <c r="W95">
        <v>122.2959</v>
      </c>
      <c r="X95">
        <v>9.0170999999999992</v>
      </c>
      <c r="Y95">
        <v>114.9066</v>
      </c>
      <c r="Z95">
        <v>1.5601</v>
      </c>
      <c r="AA95">
        <v>1.0098</v>
      </c>
      <c r="AB95">
        <v>28.234000000000002</v>
      </c>
      <c r="AC95">
        <v>2.0817999999999999</v>
      </c>
      <c r="AD95">
        <v>26.528099999999998</v>
      </c>
      <c r="AE95">
        <v>18.902200000000001</v>
      </c>
      <c r="AF95">
        <v>1.3936999999999999</v>
      </c>
      <c r="AG95">
        <v>17.760100000000001</v>
      </c>
      <c r="AH95">
        <v>715.05359999999996</v>
      </c>
      <c r="AI95">
        <v>255.82849999999999</v>
      </c>
      <c r="AJ95">
        <v>91.809700000000007</v>
      </c>
      <c r="AK95">
        <v>193.38470000000001</v>
      </c>
      <c r="AL95">
        <v>109.833</v>
      </c>
      <c r="AM95" t="s">
        <v>44</v>
      </c>
      <c r="AN95">
        <v>483.07</v>
      </c>
      <c r="AO95">
        <v>13746.98</v>
      </c>
      <c r="AP95">
        <v>276.36</v>
      </c>
    </row>
    <row r="96" spans="1:42">
      <c r="A96">
        <v>2054</v>
      </c>
      <c r="B96">
        <v>0</v>
      </c>
      <c r="C96">
        <v>24.425000000000001</v>
      </c>
      <c r="D96">
        <v>30.568000000000001</v>
      </c>
      <c r="E96">
        <v>133</v>
      </c>
      <c r="F96" t="s">
        <v>48</v>
      </c>
      <c r="G96">
        <v>2095.9757</v>
      </c>
      <c r="H96">
        <v>1360.8248000000001</v>
      </c>
      <c r="I96">
        <v>735.15089999999998</v>
      </c>
      <c r="J96">
        <v>64.925600000000003</v>
      </c>
      <c r="K96">
        <v>6.3451000000000004</v>
      </c>
      <c r="L96">
        <v>1.1857</v>
      </c>
      <c r="M96">
        <v>0.16619999999999999</v>
      </c>
      <c r="N96">
        <v>0</v>
      </c>
      <c r="O96">
        <v>0</v>
      </c>
      <c r="P96">
        <v>0</v>
      </c>
      <c r="Q96">
        <v>593</v>
      </c>
      <c r="R96">
        <v>215</v>
      </c>
      <c r="S96">
        <v>442.11430000000001</v>
      </c>
      <c r="T96">
        <v>12598.6415</v>
      </c>
      <c r="U96">
        <v>7.2499999999999995E-2</v>
      </c>
      <c r="V96">
        <v>14.995799999999999</v>
      </c>
      <c r="W96">
        <v>124.29389999999999</v>
      </c>
      <c r="X96">
        <v>9.1340000000000003</v>
      </c>
      <c r="Y96">
        <v>116.83669999999999</v>
      </c>
      <c r="Z96">
        <v>1.5673999999999999</v>
      </c>
      <c r="AA96">
        <v>1.0145</v>
      </c>
      <c r="AB96">
        <v>28.6997</v>
      </c>
      <c r="AC96">
        <v>2.1091000000000002</v>
      </c>
      <c r="AD96">
        <v>26.977799999999998</v>
      </c>
      <c r="AE96">
        <v>19.1722</v>
      </c>
      <c r="AF96">
        <v>1.4089</v>
      </c>
      <c r="AG96">
        <v>18.021999999999998</v>
      </c>
      <c r="AH96">
        <v>725.53579999999999</v>
      </c>
      <c r="AI96">
        <v>244.477</v>
      </c>
      <c r="AJ96">
        <v>87.420299999999997</v>
      </c>
      <c r="AK96">
        <v>192.55340000000001</v>
      </c>
      <c r="AL96">
        <v>110.8383</v>
      </c>
      <c r="AM96" t="s">
        <v>44</v>
      </c>
      <c r="AN96">
        <v>451.14</v>
      </c>
      <c r="AO96">
        <v>12857.68</v>
      </c>
      <c r="AP96">
        <v>380.38</v>
      </c>
    </row>
    <row r="97" spans="1:42">
      <c r="A97">
        <v>2055</v>
      </c>
      <c r="B97">
        <v>0</v>
      </c>
      <c r="C97">
        <v>24.503</v>
      </c>
      <c r="D97">
        <v>30.745999999999999</v>
      </c>
      <c r="E97">
        <v>134</v>
      </c>
      <c r="F97" t="s">
        <v>48</v>
      </c>
      <c r="G97">
        <v>1658.2349999999999</v>
      </c>
      <c r="H97">
        <v>1324.1660999999999</v>
      </c>
      <c r="I97">
        <v>334.06900000000002</v>
      </c>
      <c r="J97">
        <v>79.853899999999996</v>
      </c>
      <c r="K97">
        <v>6.4366000000000003</v>
      </c>
      <c r="L97">
        <v>1.1856</v>
      </c>
      <c r="M97">
        <v>0.1651</v>
      </c>
      <c r="N97">
        <v>0</v>
      </c>
      <c r="O97">
        <v>0</v>
      </c>
      <c r="P97">
        <v>0</v>
      </c>
      <c r="Q97">
        <v>585</v>
      </c>
      <c r="R97">
        <v>171</v>
      </c>
      <c r="S97">
        <v>405.07810000000001</v>
      </c>
      <c r="T97">
        <v>11506.4287</v>
      </c>
      <c r="U97">
        <v>7.2300000000000003E-2</v>
      </c>
      <c r="V97">
        <v>14.011900000000001</v>
      </c>
      <c r="W97">
        <v>124.1434</v>
      </c>
      <c r="X97">
        <v>9.0925999999999991</v>
      </c>
      <c r="Y97">
        <v>116.74850000000001</v>
      </c>
      <c r="Z97">
        <v>1.5898000000000001</v>
      </c>
      <c r="AA97">
        <v>1.0289999999999999</v>
      </c>
      <c r="AB97">
        <v>28.666399999999999</v>
      </c>
      <c r="AC97">
        <v>2.0996000000000001</v>
      </c>
      <c r="AD97">
        <v>26.9588</v>
      </c>
      <c r="AE97">
        <v>19.133099999999999</v>
      </c>
      <c r="AF97">
        <v>1.4014</v>
      </c>
      <c r="AG97">
        <v>17.993400000000001</v>
      </c>
      <c r="AH97">
        <v>695.29219999999998</v>
      </c>
      <c r="AI97">
        <v>243.03579999999999</v>
      </c>
      <c r="AJ97">
        <v>89.421499999999995</v>
      </c>
      <c r="AK97">
        <v>189.69829999999999</v>
      </c>
      <c r="AL97">
        <v>106.7183</v>
      </c>
      <c r="AM97" t="s">
        <v>44</v>
      </c>
      <c r="AN97">
        <v>415.75</v>
      </c>
      <c r="AO97">
        <v>11812.84</v>
      </c>
      <c r="AP97">
        <v>318.94</v>
      </c>
    </row>
    <row r="98" spans="1:42">
      <c r="A98">
        <v>2056</v>
      </c>
      <c r="B98">
        <v>0</v>
      </c>
      <c r="C98">
        <v>24.632999999999999</v>
      </c>
      <c r="D98">
        <v>31.044</v>
      </c>
      <c r="E98">
        <v>135</v>
      </c>
      <c r="F98" t="s">
        <v>48</v>
      </c>
      <c r="G98">
        <v>1870.4818</v>
      </c>
      <c r="H98">
        <v>1222.8117</v>
      </c>
      <c r="I98">
        <v>647.67010000000005</v>
      </c>
      <c r="J98">
        <v>65.374200000000002</v>
      </c>
      <c r="K98">
        <v>6.4234</v>
      </c>
      <c r="L98">
        <v>1.1856</v>
      </c>
      <c r="M98">
        <v>0.16520000000000001</v>
      </c>
      <c r="N98">
        <v>0</v>
      </c>
      <c r="O98">
        <v>0</v>
      </c>
      <c r="P98">
        <v>0</v>
      </c>
      <c r="Q98">
        <v>577</v>
      </c>
      <c r="R98">
        <v>179</v>
      </c>
      <c r="S98">
        <v>356.88780000000003</v>
      </c>
      <c r="T98">
        <v>10166.7714</v>
      </c>
      <c r="U98">
        <v>7.1999999999999995E-2</v>
      </c>
      <c r="V98">
        <v>14.743399999999999</v>
      </c>
      <c r="W98">
        <v>124.9911</v>
      </c>
      <c r="X98">
        <v>9.1241000000000003</v>
      </c>
      <c r="Y98">
        <v>117.6</v>
      </c>
      <c r="Z98">
        <v>1.5866</v>
      </c>
      <c r="AA98">
        <v>1.0268999999999999</v>
      </c>
      <c r="AB98">
        <v>28.864699999999999</v>
      </c>
      <c r="AC98">
        <v>2.1071</v>
      </c>
      <c r="AD98">
        <v>27.157800000000002</v>
      </c>
      <c r="AE98">
        <v>19.237500000000001</v>
      </c>
      <c r="AF98">
        <v>1.4043000000000001</v>
      </c>
      <c r="AG98">
        <v>18.099900000000002</v>
      </c>
      <c r="AH98">
        <v>656.07420000000002</v>
      </c>
      <c r="AI98">
        <v>213.7338</v>
      </c>
      <c r="AJ98">
        <v>79.180400000000006</v>
      </c>
      <c r="AK98">
        <v>173.57480000000001</v>
      </c>
      <c r="AL98">
        <v>100.2484</v>
      </c>
      <c r="AM98" t="s">
        <v>44</v>
      </c>
      <c r="AN98">
        <v>373.33</v>
      </c>
      <c r="AO98">
        <v>10645.01</v>
      </c>
      <c r="AP98">
        <v>380.39</v>
      </c>
    </row>
    <row r="99" spans="1:42">
      <c r="A99">
        <v>2057</v>
      </c>
      <c r="B99">
        <v>0</v>
      </c>
      <c r="C99">
        <v>24.829000000000001</v>
      </c>
      <c r="D99">
        <v>31.498999999999999</v>
      </c>
      <c r="E99">
        <v>136</v>
      </c>
      <c r="F99" t="s">
        <v>48</v>
      </c>
      <c r="G99">
        <v>2239.1504</v>
      </c>
      <c r="H99">
        <v>1439.4348</v>
      </c>
      <c r="I99">
        <v>799.71559999999999</v>
      </c>
      <c r="J99">
        <v>64.284899999999993</v>
      </c>
      <c r="K99">
        <v>6.4587000000000003</v>
      </c>
      <c r="L99">
        <v>1.1856</v>
      </c>
      <c r="M99">
        <v>0.1648</v>
      </c>
      <c r="N99">
        <v>0</v>
      </c>
      <c r="O99">
        <v>0</v>
      </c>
      <c r="P99">
        <v>0</v>
      </c>
      <c r="Q99">
        <v>569</v>
      </c>
      <c r="R99">
        <v>229</v>
      </c>
      <c r="S99">
        <v>468.1309</v>
      </c>
      <c r="T99">
        <v>13344.783299999999</v>
      </c>
      <c r="U99">
        <v>7.17E-2</v>
      </c>
      <c r="V99">
        <v>15.086499999999999</v>
      </c>
      <c r="W99">
        <v>127.14570000000001</v>
      </c>
      <c r="X99">
        <v>9.2504000000000008</v>
      </c>
      <c r="Y99">
        <v>119.68300000000001</v>
      </c>
      <c r="Z99">
        <v>1.5952</v>
      </c>
      <c r="AA99">
        <v>1.0325</v>
      </c>
      <c r="AB99">
        <v>29.3658</v>
      </c>
      <c r="AC99">
        <v>2.1364999999999998</v>
      </c>
      <c r="AD99">
        <v>27.642199999999999</v>
      </c>
      <c r="AE99">
        <v>19.529699999999998</v>
      </c>
      <c r="AF99">
        <v>1.4209000000000001</v>
      </c>
      <c r="AG99">
        <v>18.383400000000002</v>
      </c>
      <c r="AH99">
        <v>764.20780000000002</v>
      </c>
      <c r="AI99">
        <v>261.77870000000001</v>
      </c>
      <c r="AJ99">
        <v>92.888900000000007</v>
      </c>
      <c r="AK99">
        <v>204.273</v>
      </c>
      <c r="AL99">
        <v>116.2864</v>
      </c>
      <c r="AM99" t="s">
        <v>44</v>
      </c>
      <c r="AN99">
        <v>473.69</v>
      </c>
      <c r="AO99">
        <v>13504.33</v>
      </c>
      <c r="AP99">
        <v>380.39</v>
      </c>
    </row>
    <row r="100" spans="1:42">
      <c r="A100">
        <v>2058</v>
      </c>
      <c r="B100">
        <v>0</v>
      </c>
      <c r="C100">
        <v>24.904</v>
      </c>
      <c r="D100">
        <v>31.673999999999999</v>
      </c>
      <c r="E100">
        <v>137</v>
      </c>
      <c r="F100" t="s">
        <v>48</v>
      </c>
      <c r="G100">
        <v>1701.3566000000001</v>
      </c>
      <c r="H100">
        <v>1488.8266000000001</v>
      </c>
      <c r="I100">
        <v>212.53</v>
      </c>
      <c r="J100">
        <v>87.508200000000002</v>
      </c>
      <c r="K100">
        <v>6.4775999999999998</v>
      </c>
      <c r="L100">
        <v>1.2</v>
      </c>
      <c r="M100">
        <v>0.16450000000000001</v>
      </c>
      <c r="N100">
        <v>0</v>
      </c>
      <c r="O100">
        <v>0</v>
      </c>
      <c r="P100">
        <v>0</v>
      </c>
      <c r="Q100">
        <v>561</v>
      </c>
      <c r="R100">
        <v>199</v>
      </c>
      <c r="S100">
        <v>502.9325</v>
      </c>
      <c r="T100">
        <v>14288.6235</v>
      </c>
      <c r="U100">
        <v>7.1499999999999994E-2</v>
      </c>
      <c r="V100">
        <v>12.857699999999999</v>
      </c>
      <c r="W100">
        <v>126.8515</v>
      </c>
      <c r="X100">
        <v>9.1980000000000004</v>
      </c>
      <c r="Y100">
        <v>119.4623</v>
      </c>
      <c r="Z100">
        <v>1.6194</v>
      </c>
      <c r="AA100">
        <v>1.0482</v>
      </c>
      <c r="AB100">
        <v>29.317699999999999</v>
      </c>
      <c r="AC100">
        <v>2.1257999999999999</v>
      </c>
      <c r="AD100">
        <v>27.6099</v>
      </c>
      <c r="AE100">
        <v>19.469799999999999</v>
      </c>
      <c r="AF100">
        <v>1.4117999999999999</v>
      </c>
      <c r="AG100">
        <v>18.335599999999999</v>
      </c>
      <c r="AH100">
        <v>765.93870000000004</v>
      </c>
      <c r="AI100">
        <v>289.29289999999997</v>
      </c>
      <c r="AJ100">
        <v>103.1293</v>
      </c>
      <c r="AK100">
        <v>213.3151</v>
      </c>
      <c r="AL100">
        <v>117.1506</v>
      </c>
      <c r="AM100" t="s">
        <v>44</v>
      </c>
      <c r="AN100">
        <v>512.49</v>
      </c>
      <c r="AO100">
        <v>14168.73</v>
      </c>
      <c r="AP100">
        <v>118.25</v>
      </c>
    </row>
    <row r="101" spans="1:42">
      <c r="A101">
        <v>2059</v>
      </c>
      <c r="B101">
        <v>0</v>
      </c>
      <c r="C101">
        <v>24.904</v>
      </c>
      <c r="D101">
        <v>31.673999999999999</v>
      </c>
      <c r="E101">
        <v>138</v>
      </c>
      <c r="F101" t="s">
        <v>48</v>
      </c>
      <c r="G101">
        <v>1393.731</v>
      </c>
      <c r="H101">
        <v>1480.4075</v>
      </c>
      <c r="I101">
        <v>-86.676599999999993</v>
      </c>
      <c r="J101">
        <v>106.21899999999999</v>
      </c>
      <c r="K101">
        <v>6.4574999999999996</v>
      </c>
      <c r="L101">
        <v>1.2</v>
      </c>
      <c r="M101">
        <v>0.1648</v>
      </c>
      <c r="N101">
        <v>0</v>
      </c>
      <c r="O101">
        <v>0</v>
      </c>
      <c r="P101">
        <v>0</v>
      </c>
      <c r="Q101">
        <v>553</v>
      </c>
      <c r="R101">
        <v>205</v>
      </c>
      <c r="S101">
        <v>521.82299999999998</v>
      </c>
      <c r="T101">
        <v>14811.2606</v>
      </c>
      <c r="U101">
        <v>7.1199999999999999E-2</v>
      </c>
      <c r="V101">
        <v>9.7438000000000002</v>
      </c>
      <c r="W101">
        <v>125.0425</v>
      </c>
      <c r="X101">
        <v>9.0364000000000004</v>
      </c>
      <c r="Y101">
        <v>117.815</v>
      </c>
      <c r="Z101">
        <v>1.6144000000000001</v>
      </c>
      <c r="AA101">
        <v>1.0448999999999999</v>
      </c>
      <c r="AB101">
        <v>28.8996</v>
      </c>
      <c r="AC101">
        <v>2.0884999999999998</v>
      </c>
      <c r="AD101">
        <v>27.229199999999999</v>
      </c>
      <c r="AE101">
        <v>19.1921</v>
      </c>
      <c r="AF101">
        <v>1.387</v>
      </c>
      <c r="AG101">
        <v>18.082799999999999</v>
      </c>
      <c r="AH101">
        <v>746.26070000000004</v>
      </c>
      <c r="AI101">
        <v>300.42469999999997</v>
      </c>
      <c r="AJ101">
        <v>107.1844</v>
      </c>
      <c r="AK101">
        <v>211.99809999999999</v>
      </c>
      <c r="AL101">
        <v>114.53959999999999</v>
      </c>
      <c r="AM101" t="s">
        <v>44</v>
      </c>
      <c r="AN101">
        <v>533.14</v>
      </c>
      <c r="AO101">
        <v>13253.43</v>
      </c>
      <c r="AP101">
        <v>175.05</v>
      </c>
    </row>
    <row r="102" spans="1:42">
      <c r="A102">
        <v>2060</v>
      </c>
      <c r="B102">
        <v>0</v>
      </c>
      <c r="C102">
        <v>24.962</v>
      </c>
      <c r="D102">
        <v>31.811</v>
      </c>
      <c r="E102">
        <v>139</v>
      </c>
      <c r="F102" t="s">
        <v>48</v>
      </c>
      <c r="G102">
        <v>2190.8757999999998</v>
      </c>
      <c r="H102">
        <v>1362.5574999999999</v>
      </c>
      <c r="I102">
        <v>828.31830000000002</v>
      </c>
      <c r="J102">
        <v>62.192399999999999</v>
      </c>
      <c r="K102">
        <v>6.3654000000000002</v>
      </c>
      <c r="L102">
        <v>1.2</v>
      </c>
      <c r="M102">
        <v>0.16600000000000001</v>
      </c>
      <c r="N102">
        <v>0</v>
      </c>
      <c r="O102">
        <v>0</v>
      </c>
      <c r="P102">
        <v>0</v>
      </c>
      <c r="Q102">
        <v>545</v>
      </c>
      <c r="R102">
        <v>226</v>
      </c>
      <c r="S102">
        <v>502.2056</v>
      </c>
      <c r="T102">
        <v>14294.4421</v>
      </c>
      <c r="U102">
        <v>7.0999999999999994E-2</v>
      </c>
      <c r="V102">
        <v>14.1839</v>
      </c>
      <c r="W102">
        <v>124.37520000000001</v>
      </c>
      <c r="X102">
        <v>8.9580000000000002</v>
      </c>
      <c r="Y102">
        <v>117.24290000000001</v>
      </c>
      <c r="Z102">
        <v>1.5913999999999999</v>
      </c>
      <c r="AA102">
        <v>1.03</v>
      </c>
      <c r="AB102">
        <v>28.771799999999999</v>
      </c>
      <c r="AC102">
        <v>2.0722999999999998</v>
      </c>
      <c r="AD102">
        <v>27.1219</v>
      </c>
      <c r="AE102">
        <v>19.078499999999998</v>
      </c>
      <c r="AF102">
        <v>1.3741000000000001</v>
      </c>
      <c r="AG102">
        <v>17.984400000000001</v>
      </c>
      <c r="AH102">
        <v>690.91920000000005</v>
      </c>
      <c r="AI102">
        <v>277.4135</v>
      </c>
      <c r="AJ102">
        <v>98.080799999999996</v>
      </c>
      <c r="AK102">
        <v>190.46879999999999</v>
      </c>
      <c r="AL102">
        <v>105.67529999999999</v>
      </c>
      <c r="AM102" t="s">
        <v>44</v>
      </c>
      <c r="AN102">
        <v>507.74</v>
      </c>
      <c r="AO102">
        <v>14453.3</v>
      </c>
      <c r="AP102">
        <v>245.41</v>
      </c>
    </row>
    <row r="103" spans="1:42">
      <c r="A103">
        <v>2061</v>
      </c>
      <c r="B103">
        <v>0</v>
      </c>
      <c r="C103">
        <v>25.023</v>
      </c>
      <c r="D103">
        <v>31.957000000000001</v>
      </c>
      <c r="E103">
        <v>140</v>
      </c>
      <c r="F103" t="s">
        <v>48</v>
      </c>
      <c r="G103">
        <v>1805.1623999999999</v>
      </c>
      <c r="H103">
        <v>1394.6179</v>
      </c>
      <c r="I103">
        <v>410.54450000000003</v>
      </c>
      <c r="J103">
        <v>77.257199999999997</v>
      </c>
      <c r="K103">
        <v>6.3276000000000003</v>
      </c>
      <c r="L103">
        <v>1.2</v>
      </c>
      <c r="M103">
        <v>0.16639999999999999</v>
      </c>
      <c r="N103">
        <v>0</v>
      </c>
      <c r="O103">
        <v>0</v>
      </c>
      <c r="P103">
        <v>0</v>
      </c>
      <c r="Q103">
        <v>537</v>
      </c>
      <c r="R103">
        <v>192</v>
      </c>
      <c r="S103">
        <v>468.16199999999998</v>
      </c>
      <c r="T103">
        <v>13294.4303</v>
      </c>
      <c r="U103">
        <v>7.0699999999999999E-2</v>
      </c>
      <c r="V103">
        <v>14.4154</v>
      </c>
      <c r="W103">
        <v>123.75060000000001</v>
      </c>
      <c r="X103">
        <v>8.8828999999999994</v>
      </c>
      <c r="Y103">
        <v>116.71120000000001</v>
      </c>
      <c r="Z103">
        <v>1.5819000000000001</v>
      </c>
      <c r="AA103">
        <v>1.0239</v>
      </c>
      <c r="AB103">
        <v>28.6282</v>
      </c>
      <c r="AC103">
        <v>2.0550000000000002</v>
      </c>
      <c r="AD103">
        <v>26.999700000000001</v>
      </c>
      <c r="AE103">
        <v>18.971</v>
      </c>
      <c r="AF103">
        <v>1.3617999999999999</v>
      </c>
      <c r="AG103">
        <v>17.8918</v>
      </c>
      <c r="AH103">
        <v>712.76319999999998</v>
      </c>
      <c r="AI103">
        <v>274.90309999999999</v>
      </c>
      <c r="AJ103">
        <v>98.920599999999993</v>
      </c>
      <c r="AK103">
        <v>199.08600000000001</v>
      </c>
      <c r="AL103">
        <v>108.94499999999999</v>
      </c>
      <c r="AM103" t="s">
        <v>44</v>
      </c>
      <c r="AN103">
        <v>483.8</v>
      </c>
      <c r="AO103">
        <v>13743.46</v>
      </c>
      <c r="AP103">
        <v>239.83</v>
      </c>
    </row>
    <row r="104" spans="1:42">
      <c r="A104">
        <v>2062</v>
      </c>
      <c r="B104">
        <v>0</v>
      </c>
      <c r="C104">
        <v>25.177</v>
      </c>
      <c r="D104">
        <v>32.326000000000001</v>
      </c>
      <c r="E104">
        <v>141</v>
      </c>
      <c r="F104" t="s">
        <v>48</v>
      </c>
      <c r="G104">
        <v>2109.8960000000002</v>
      </c>
      <c r="H104">
        <v>1467.5012999999999</v>
      </c>
      <c r="I104">
        <v>642.39469999999994</v>
      </c>
      <c r="J104">
        <v>69.553299999999993</v>
      </c>
      <c r="K104">
        <v>6.2916999999999996</v>
      </c>
      <c r="L104">
        <v>1.2</v>
      </c>
      <c r="M104">
        <v>0.16689999999999999</v>
      </c>
      <c r="N104">
        <v>0</v>
      </c>
      <c r="O104">
        <v>0</v>
      </c>
      <c r="P104">
        <v>0</v>
      </c>
      <c r="Q104">
        <v>529</v>
      </c>
      <c r="R104">
        <v>205</v>
      </c>
      <c r="S104">
        <v>449.99029999999999</v>
      </c>
      <c r="T104">
        <v>12798.189899999999</v>
      </c>
      <c r="U104">
        <v>7.0499999999999993E-2</v>
      </c>
      <c r="V104">
        <v>14.4259</v>
      </c>
      <c r="W104">
        <v>124.9315</v>
      </c>
      <c r="X104">
        <v>8.9374000000000002</v>
      </c>
      <c r="Y104">
        <v>117.88339999999999</v>
      </c>
      <c r="Z104">
        <v>1.5729</v>
      </c>
      <c r="AA104">
        <v>1.0181</v>
      </c>
      <c r="AB104">
        <v>28.9038</v>
      </c>
      <c r="AC104">
        <v>2.0676999999999999</v>
      </c>
      <c r="AD104">
        <v>27.273099999999999</v>
      </c>
      <c r="AE104">
        <v>19.122699999999998</v>
      </c>
      <c r="AF104">
        <v>1.3680000000000001</v>
      </c>
      <c r="AG104">
        <v>18.043900000000001</v>
      </c>
      <c r="AH104">
        <v>775.27380000000005</v>
      </c>
      <c r="AI104">
        <v>267.46699999999998</v>
      </c>
      <c r="AJ104">
        <v>95.124300000000005</v>
      </c>
      <c r="AK104">
        <v>211.7775</v>
      </c>
      <c r="AL104">
        <v>117.8586</v>
      </c>
      <c r="AM104" t="s">
        <v>44</v>
      </c>
      <c r="AN104">
        <v>459.89</v>
      </c>
      <c r="AO104">
        <v>13082.36</v>
      </c>
      <c r="AP104">
        <v>380.38</v>
      </c>
    </row>
    <row r="105" spans="1:42">
      <c r="A105">
        <v>2063</v>
      </c>
      <c r="B105">
        <v>0</v>
      </c>
      <c r="C105">
        <v>25.251999999999999</v>
      </c>
      <c r="D105">
        <v>32.506999999999998</v>
      </c>
      <c r="E105">
        <v>142</v>
      </c>
      <c r="F105" t="s">
        <v>48</v>
      </c>
      <c r="G105">
        <v>1827.2339999999999</v>
      </c>
      <c r="H105">
        <v>1461.0652</v>
      </c>
      <c r="I105">
        <v>366.16879999999998</v>
      </c>
      <c r="J105">
        <v>79.960499999999996</v>
      </c>
      <c r="K105">
        <v>6.4184000000000001</v>
      </c>
      <c r="L105">
        <v>1.1856</v>
      </c>
      <c r="M105">
        <v>0.1653</v>
      </c>
      <c r="N105">
        <v>0</v>
      </c>
      <c r="O105">
        <v>0</v>
      </c>
      <c r="P105">
        <v>0</v>
      </c>
      <c r="Q105">
        <v>521</v>
      </c>
      <c r="R105">
        <v>197</v>
      </c>
      <c r="S105">
        <v>487.48050000000001</v>
      </c>
      <c r="T105">
        <v>13844.1569</v>
      </c>
      <c r="U105">
        <v>7.0199999999999999E-2</v>
      </c>
      <c r="V105">
        <v>13.8195</v>
      </c>
      <c r="W105">
        <v>124.51860000000001</v>
      </c>
      <c r="X105">
        <v>8.8777000000000008</v>
      </c>
      <c r="Y105">
        <v>117.5528</v>
      </c>
      <c r="Z105">
        <v>1.5852999999999999</v>
      </c>
      <c r="AA105">
        <v>1.0261</v>
      </c>
      <c r="AB105">
        <v>28.8108</v>
      </c>
      <c r="AC105">
        <v>2.0541</v>
      </c>
      <c r="AD105">
        <v>27.199100000000001</v>
      </c>
      <c r="AE105">
        <v>19.0456</v>
      </c>
      <c r="AF105">
        <v>1.3579000000000001</v>
      </c>
      <c r="AG105">
        <v>17.9801</v>
      </c>
      <c r="AH105">
        <v>751.26909999999998</v>
      </c>
      <c r="AI105">
        <v>283.7054</v>
      </c>
      <c r="AJ105">
        <v>101.7359</v>
      </c>
      <c r="AK105">
        <v>209.83619999999999</v>
      </c>
      <c r="AL105">
        <v>114.51860000000001</v>
      </c>
      <c r="AM105" t="s">
        <v>44</v>
      </c>
      <c r="AN105">
        <v>497.63</v>
      </c>
      <c r="AO105">
        <v>14140.59</v>
      </c>
      <c r="AP105">
        <v>221</v>
      </c>
    </row>
    <row r="106" spans="1:42">
      <c r="A106">
        <v>2064</v>
      </c>
      <c r="B106">
        <v>0</v>
      </c>
      <c r="C106">
        <v>25.440999999999999</v>
      </c>
      <c r="D106">
        <v>32.968000000000004</v>
      </c>
      <c r="E106">
        <v>143</v>
      </c>
      <c r="F106" t="s">
        <v>48</v>
      </c>
      <c r="G106">
        <v>2352.1435999999999</v>
      </c>
      <c r="H106">
        <v>1450.9881</v>
      </c>
      <c r="I106">
        <v>901.15549999999996</v>
      </c>
      <c r="J106">
        <v>61.687899999999999</v>
      </c>
      <c r="K106">
        <v>6.3154000000000003</v>
      </c>
      <c r="L106">
        <v>1.2</v>
      </c>
      <c r="M106">
        <v>0.1666</v>
      </c>
      <c r="N106">
        <v>0</v>
      </c>
      <c r="O106">
        <v>0</v>
      </c>
      <c r="P106">
        <v>0</v>
      </c>
      <c r="Q106">
        <v>513</v>
      </c>
      <c r="R106">
        <v>228</v>
      </c>
      <c r="S106">
        <v>472.34390000000002</v>
      </c>
      <c r="T106">
        <v>13445.122300000001</v>
      </c>
      <c r="U106">
        <v>7.0000000000000007E-2</v>
      </c>
      <c r="V106">
        <v>15.3964</v>
      </c>
      <c r="W106">
        <v>126.3475</v>
      </c>
      <c r="X106">
        <v>8.9776000000000007</v>
      </c>
      <c r="Y106">
        <v>119.3403</v>
      </c>
      <c r="Z106">
        <v>1.5789</v>
      </c>
      <c r="AA106">
        <v>1.0219</v>
      </c>
      <c r="AB106">
        <v>29.236599999999999</v>
      </c>
      <c r="AC106">
        <v>2.0773999999999999</v>
      </c>
      <c r="AD106">
        <v>27.615100000000002</v>
      </c>
      <c r="AE106">
        <v>19.290199999999999</v>
      </c>
      <c r="AF106">
        <v>1.3707</v>
      </c>
      <c r="AG106">
        <v>18.220400000000001</v>
      </c>
      <c r="AH106">
        <v>762.46029999999996</v>
      </c>
      <c r="AI106">
        <v>270.52530000000002</v>
      </c>
      <c r="AJ106">
        <v>96.172700000000006</v>
      </c>
      <c r="AK106">
        <v>206.37819999999999</v>
      </c>
      <c r="AL106">
        <v>115.4516</v>
      </c>
      <c r="AM106" t="s">
        <v>44</v>
      </c>
      <c r="AN106">
        <v>477.96</v>
      </c>
      <c r="AO106">
        <v>13606.19</v>
      </c>
      <c r="AP106">
        <v>343.04</v>
      </c>
    </row>
    <row r="107" spans="1:42">
      <c r="A107">
        <v>2065</v>
      </c>
      <c r="B107">
        <v>0</v>
      </c>
      <c r="C107">
        <v>25.474</v>
      </c>
      <c r="D107">
        <v>33.052</v>
      </c>
      <c r="E107">
        <v>144</v>
      </c>
      <c r="F107" t="s">
        <v>48</v>
      </c>
      <c r="G107">
        <v>1573.2846999999999</v>
      </c>
      <c r="H107">
        <v>1491.8344999999999</v>
      </c>
      <c r="I107">
        <v>81.450199999999995</v>
      </c>
      <c r="J107">
        <v>94.822900000000004</v>
      </c>
      <c r="K107">
        <v>6.3954000000000004</v>
      </c>
      <c r="L107">
        <v>1.2</v>
      </c>
      <c r="M107">
        <v>0.16550000000000001</v>
      </c>
      <c r="N107">
        <v>0</v>
      </c>
      <c r="O107">
        <v>0</v>
      </c>
      <c r="P107">
        <v>0</v>
      </c>
      <c r="Q107">
        <v>505</v>
      </c>
      <c r="R107">
        <v>195</v>
      </c>
      <c r="S107">
        <v>497.07420000000002</v>
      </c>
      <c r="T107">
        <v>14096.6788</v>
      </c>
      <c r="U107">
        <v>6.9699999999999998E-2</v>
      </c>
      <c r="V107">
        <v>13.053800000000001</v>
      </c>
      <c r="W107">
        <v>125.0475</v>
      </c>
      <c r="X107">
        <v>8.8550000000000004</v>
      </c>
      <c r="Y107">
        <v>118.1734</v>
      </c>
      <c r="Z107">
        <v>1.5988</v>
      </c>
      <c r="AA107">
        <v>1.0347999999999999</v>
      </c>
      <c r="AB107">
        <v>28.9361</v>
      </c>
      <c r="AC107">
        <v>2.0491000000000001</v>
      </c>
      <c r="AD107">
        <v>27.345400000000001</v>
      </c>
      <c r="AE107">
        <v>19.085599999999999</v>
      </c>
      <c r="AF107">
        <v>1.3514999999999999</v>
      </c>
      <c r="AG107">
        <v>18.0364</v>
      </c>
      <c r="AH107">
        <v>751.10580000000004</v>
      </c>
      <c r="AI107">
        <v>303.81310000000002</v>
      </c>
      <c r="AJ107">
        <v>108.6041</v>
      </c>
      <c r="AK107">
        <v>213.8484</v>
      </c>
      <c r="AL107">
        <v>114.4631</v>
      </c>
      <c r="AM107" t="s">
        <v>44</v>
      </c>
      <c r="AN107">
        <v>509.49</v>
      </c>
      <c r="AO107">
        <v>14204.94</v>
      </c>
      <c r="AP107">
        <v>188.75</v>
      </c>
    </row>
    <row r="108" spans="1:42">
      <c r="A108">
        <v>2066</v>
      </c>
      <c r="B108">
        <v>0</v>
      </c>
      <c r="C108">
        <v>25.617999999999999</v>
      </c>
      <c r="D108">
        <v>33.408999999999999</v>
      </c>
      <c r="E108">
        <v>145</v>
      </c>
      <c r="F108" t="s">
        <v>48</v>
      </c>
      <c r="G108">
        <v>2168.8256000000001</v>
      </c>
      <c r="H108">
        <v>1356.3792000000001</v>
      </c>
      <c r="I108">
        <v>812.44640000000004</v>
      </c>
      <c r="J108">
        <v>62.5398</v>
      </c>
      <c r="K108">
        <v>6.3273000000000001</v>
      </c>
      <c r="L108">
        <v>1.2</v>
      </c>
      <c r="M108">
        <v>0.16639999999999999</v>
      </c>
      <c r="N108">
        <v>0</v>
      </c>
      <c r="O108">
        <v>0</v>
      </c>
      <c r="P108">
        <v>0</v>
      </c>
      <c r="Q108">
        <v>497</v>
      </c>
      <c r="R108">
        <v>203</v>
      </c>
      <c r="S108">
        <v>453.01229999999998</v>
      </c>
      <c r="T108">
        <v>12899.960300000001</v>
      </c>
      <c r="U108">
        <v>6.9500000000000006E-2</v>
      </c>
      <c r="V108">
        <v>14.984</v>
      </c>
      <c r="W108">
        <v>125.9229</v>
      </c>
      <c r="X108">
        <v>8.8866999999999994</v>
      </c>
      <c r="Y108">
        <v>119.06310000000001</v>
      </c>
      <c r="Z108">
        <v>1.5818000000000001</v>
      </c>
      <c r="AA108">
        <v>1.0238</v>
      </c>
      <c r="AB108">
        <v>29.140499999999999</v>
      </c>
      <c r="AC108">
        <v>2.0565000000000002</v>
      </c>
      <c r="AD108">
        <v>27.553000000000001</v>
      </c>
      <c r="AE108">
        <v>19.193200000000001</v>
      </c>
      <c r="AF108">
        <v>1.3545</v>
      </c>
      <c r="AG108">
        <v>18.147600000000001</v>
      </c>
      <c r="AH108">
        <v>714.65840000000003</v>
      </c>
      <c r="AI108">
        <v>250.52449999999999</v>
      </c>
      <c r="AJ108">
        <v>90.036100000000005</v>
      </c>
      <c r="AK108">
        <v>192.94710000000001</v>
      </c>
      <c r="AL108">
        <v>108.21299999999999</v>
      </c>
      <c r="AM108" t="s">
        <v>44</v>
      </c>
      <c r="AN108">
        <v>461.48</v>
      </c>
      <c r="AO108">
        <v>13143.23</v>
      </c>
      <c r="AP108">
        <v>376.57</v>
      </c>
    </row>
    <row r="109" spans="1:42">
      <c r="A109">
        <v>2067</v>
      </c>
      <c r="B109">
        <v>0</v>
      </c>
      <c r="C109">
        <v>25.783999999999999</v>
      </c>
      <c r="D109">
        <v>33.829000000000001</v>
      </c>
      <c r="E109">
        <v>146</v>
      </c>
      <c r="F109" t="s">
        <v>48</v>
      </c>
      <c r="G109">
        <v>2196.9167000000002</v>
      </c>
      <c r="H109">
        <v>1470.5888</v>
      </c>
      <c r="I109">
        <v>726.3279</v>
      </c>
      <c r="J109">
        <v>66.938800000000001</v>
      </c>
      <c r="K109">
        <v>6.3619000000000003</v>
      </c>
      <c r="L109">
        <v>1.2</v>
      </c>
      <c r="M109">
        <v>0.16600000000000001</v>
      </c>
      <c r="N109">
        <v>0</v>
      </c>
      <c r="O109">
        <v>0</v>
      </c>
      <c r="P109">
        <v>0</v>
      </c>
      <c r="Q109">
        <v>489</v>
      </c>
      <c r="R109">
        <v>204</v>
      </c>
      <c r="S109">
        <v>438.85419999999999</v>
      </c>
      <c r="T109">
        <v>12482.966</v>
      </c>
      <c r="U109">
        <v>6.9199999999999998E-2</v>
      </c>
      <c r="V109">
        <v>15.354900000000001</v>
      </c>
      <c r="W109">
        <v>127.2426</v>
      </c>
      <c r="X109">
        <v>8.9491999999999994</v>
      </c>
      <c r="Y109">
        <v>120.375</v>
      </c>
      <c r="Z109">
        <v>1.5905</v>
      </c>
      <c r="AA109">
        <v>1.0294000000000001</v>
      </c>
      <c r="AB109">
        <v>29.447700000000001</v>
      </c>
      <c r="AC109">
        <v>2.0710999999999999</v>
      </c>
      <c r="AD109">
        <v>27.8584</v>
      </c>
      <c r="AE109">
        <v>19.3645</v>
      </c>
      <c r="AF109">
        <v>1.3619000000000001</v>
      </c>
      <c r="AG109">
        <v>18.319400000000002</v>
      </c>
      <c r="AH109">
        <v>776.30799999999999</v>
      </c>
      <c r="AI109">
        <v>268.9862</v>
      </c>
      <c r="AJ109">
        <v>96.227900000000005</v>
      </c>
      <c r="AK109">
        <v>211.74260000000001</v>
      </c>
      <c r="AL109">
        <v>117.3241</v>
      </c>
      <c r="AM109" t="s">
        <v>44</v>
      </c>
      <c r="AN109">
        <v>451.54</v>
      </c>
      <c r="AO109">
        <v>12846.95</v>
      </c>
      <c r="AP109">
        <v>365.58</v>
      </c>
    </row>
    <row r="110" spans="1:42">
      <c r="A110">
        <v>2068</v>
      </c>
      <c r="B110">
        <v>0</v>
      </c>
      <c r="C110">
        <v>25.922999999999998</v>
      </c>
      <c r="D110">
        <v>34.185000000000002</v>
      </c>
      <c r="E110">
        <v>147</v>
      </c>
      <c r="F110" t="s">
        <v>48</v>
      </c>
      <c r="G110">
        <v>2110.3681000000001</v>
      </c>
      <c r="H110">
        <v>1593.0817</v>
      </c>
      <c r="I110">
        <v>517.28639999999996</v>
      </c>
      <c r="J110">
        <v>75.488299999999995</v>
      </c>
      <c r="K110">
        <v>6.4172000000000002</v>
      </c>
      <c r="L110">
        <v>1.2</v>
      </c>
      <c r="M110">
        <v>0.16520000000000001</v>
      </c>
      <c r="N110">
        <v>0</v>
      </c>
      <c r="O110">
        <v>0</v>
      </c>
      <c r="P110">
        <v>0</v>
      </c>
      <c r="Q110">
        <v>481</v>
      </c>
      <c r="R110">
        <v>210</v>
      </c>
      <c r="S110">
        <v>494.8664</v>
      </c>
      <c r="T110">
        <v>14055.153399999999</v>
      </c>
      <c r="U110">
        <v>6.8900000000000003E-2</v>
      </c>
      <c r="V110">
        <v>14.3299</v>
      </c>
      <c r="W110">
        <v>127.9948</v>
      </c>
      <c r="X110">
        <v>8.9713999999999992</v>
      </c>
      <c r="Y110">
        <v>121.15219999999999</v>
      </c>
      <c r="Z110">
        <v>1.6043000000000001</v>
      </c>
      <c r="AA110">
        <v>1.0384</v>
      </c>
      <c r="AB110">
        <v>29.623000000000001</v>
      </c>
      <c r="AC110">
        <v>2.0762999999999998</v>
      </c>
      <c r="AD110">
        <v>28.039400000000001</v>
      </c>
      <c r="AE110">
        <v>19.4543</v>
      </c>
      <c r="AF110">
        <v>1.3635999999999999</v>
      </c>
      <c r="AG110">
        <v>18.414300000000001</v>
      </c>
      <c r="AH110">
        <v>825.95730000000003</v>
      </c>
      <c r="AI110">
        <v>303.37139999999999</v>
      </c>
      <c r="AJ110">
        <v>107.85680000000001</v>
      </c>
      <c r="AK110">
        <v>231.0377</v>
      </c>
      <c r="AL110">
        <v>124.8584</v>
      </c>
      <c r="AM110" t="s">
        <v>44</v>
      </c>
      <c r="AN110">
        <v>503.37</v>
      </c>
      <c r="AO110">
        <v>14299.02</v>
      </c>
      <c r="AP110">
        <v>252.99</v>
      </c>
    </row>
    <row r="111" spans="1:42">
      <c r="A111">
        <v>2069</v>
      </c>
      <c r="B111">
        <v>0</v>
      </c>
      <c r="C111">
        <v>26.021000000000001</v>
      </c>
      <c r="D111">
        <v>34.44</v>
      </c>
      <c r="E111">
        <v>148</v>
      </c>
      <c r="F111" t="s">
        <v>48</v>
      </c>
      <c r="G111">
        <v>1985.3539000000001</v>
      </c>
      <c r="H111">
        <v>1410.6015</v>
      </c>
      <c r="I111">
        <v>574.75239999999997</v>
      </c>
      <c r="J111">
        <v>71.050399999999996</v>
      </c>
      <c r="K111">
        <v>6.4455</v>
      </c>
      <c r="L111">
        <v>1.2</v>
      </c>
      <c r="M111">
        <v>0.16489999999999999</v>
      </c>
      <c r="N111">
        <v>0</v>
      </c>
      <c r="O111">
        <v>0</v>
      </c>
      <c r="P111">
        <v>0</v>
      </c>
      <c r="Q111">
        <v>473</v>
      </c>
      <c r="R111">
        <v>192</v>
      </c>
      <c r="S111">
        <v>421.8245</v>
      </c>
      <c r="T111">
        <v>11987.8869</v>
      </c>
      <c r="U111">
        <v>6.8699999999999997E-2</v>
      </c>
      <c r="V111">
        <v>15.026400000000001</v>
      </c>
      <c r="W111">
        <v>127.8775</v>
      </c>
      <c r="X111">
        <v>8.9326000000000008</v>
      </c>
      <c r="Y111">
        <v>121.10769999999999</v>
      </c>
      <c r="Z111">
        <v>1.6113999999999999</v>
      </c>
      <c r="AA111">
        <v>1.0429999999999999</v>
      </c>
      <c r="AB111">
        <v>29.596599999999999</v>
      </c>
      <c r="AC111">
        <v>2.0674000000000001</v>
      </c>
      <c r="AD111">
        <v>28.029699999999998</v>
      </c>
      <c r="AE111">
        <v>19.4193</v>
      </c>
      <c r="AF111">
        <v>1.3565</v>
      </c>
      <c r="AG111">
        <v>18.391300000000001</v>
      </c>
      <c r="AH111">
        <v>734.75210000000004</v>
      </c>
      <c r="AI111">
        <v>265.51740000000001</v>
      </c>
      <c r="AJ111">
        <v>96.359499999999997</v>
      </c>
      <c r="AK111">
        <v>202.86519999999999</v>
      </c>
      <c r="AL111">
        <v>111.1073</v>
      </c>
      <c r="AM111" t="s">
        <v>44</v>
      </c>
      <c r="AN111">
        <v>432.13</v>
      </c>
      <c r="AO111">
        <v>12283.93</v>
      </c>
      <c r="AP111">
        <v>353.71</v>
      </c>
    </row>
    <row r="112" spans="1:42">
      <c r="A112">
        <v>2070</v>
      </c>
      <c r="B112">
        <v>0</v>
      </c>
      <c r="C112">
        <v>26.21</v>
      </c>
      <c r="D112">
        <v>34.936</v>
      </c>
      <c r="E112">
        <v>149</v>
      </c>
      <c r="F112" t="s">
        <v>48</v>
      </c>
      <c r="G112">
        <v>2254.5063</v>
      </c>
      <c r="H112">
        <v>1434.9664</v>
      </c>
      <c r="I112">
        <v>819.53989999999999</v>
      </c>
      <c r="J112">
        <v>63.648800000000001</v>
      </c>
      <c r="K112">
        <v>6.4328000000000003</v>
      </c>
      <c r="L112">
        <v>1.2</v>
      </c>
      <c r="M112">
        <v>0.16500000000000001</v>
      </c>
      <c r="N112">
        <v>0</v>
      </c>
      <c r="O112">
        <v>0</v>
      </c>
      <c r="P112">
        <v>0</v>
      </c>
      <c r="Q112">
        <v>465</v>
      </c>
      <c r="R112">
        <v>200</v>
      </c>
      <c r="S112">
        <v>434.10950000000003</v>
      </c>
      <c r="T112">
        <v>12355.8595</v>
      </c>
      <c r="U112">
        <v>6.8400000000000002E-2</v>
      </c>
      <c r="V112">
        <v>15.536799999999999</v>
      </c>
      <c r="W112">
        <v>129.60980000000001</v>
      </c>
      <c r="X112">
        <v>9.0226000000000006</v>
      </c>
      <c r="Y112">
        <v>122.81699999999999</v>
      </c>
      <c r="Z112">
        <v>1.6082000000000001</v>
      </c>
      <c r="AA112">
        <v>1.0408999999999999</v>
      </c>
      <c r="AB112">
        <v>29.998899999999999</v>
      </c>
      <c r="AC112">
        <v>2.0882999999999998</v>
      </c>
      <c r="AD112">
        <v>28.4267</v>
      </c>
      <c r="AE112">
        <v>19.6496</v>
      </c>
      <c r="AF112">
        <v>1.3678999999999999</v>
      </c>
      <c r="AG112">
        <v>18.619800000000001</v>
      </c>
      <c r="AH112">
        <v>763.37049999999999</v>
      </c>
      <c r="AI112">
        <v>257.97480000000002</v>
      </c>
      <c r="AJ112">
        <v>92.560299999999998</v>
      </c>
      <c r="AK112">
        <v>206.22970000000001</v>
      </c>
      <c r="AL112">
        <v>114.83110000000001</v>
      </c>
      <c r="AM112" t="s">
        <v>44</v>
      </c>
      <c r="AN112">
        <v>442.55</v>
      </c>
      <c r="AO112">
        <v>12597.96</v>
      </c>
      <c r="AP112">
        <v>380.39</v>
      </c>
    </row>
    <row r="113" spans="1:42">
      <c r="A113">
        <v>2071</v>
      </c>
      <c r="B113">
        <v>0</v>
      </c>
      <c r="C113">
        <v>26.317</v>
      </c>
      <c r="D113">
        <v>35.222000000000001</v>
      </c>
      <c r="E113">
        <v>150</v>
      </c>
      <c r="F113" t="s">
        <v>48</v>
      </c>
      <c r="G113">
        <v>2112.3092000000001</v>
      </c>
      <c r="H113">
        <v>1715.5096000000001</v>
      </c>
      <c r="I113">
        <v>396.79969999999997</v>
      </c>
      <c r="J113">
        <v>81.2149</v>
      </c>
      <c r="K113">
        <v>6.5067000000000004</v>
      </c>
      <c r="L113">
        <v>1.2</v>
      </c>
      <c r="M113">
        <v>0.1641</v>
      </c>
      <c r="N113">
        <v>0</v>
      </c>
      <c r="O113">
        <v>0</v>
      </c>
      <c r="P113">
        <v>0</v>
      </c>
      <c r="Q113">
        <v>457</v>
      </c>
      <c r="R113">
        <v>244</v>
      </c>
      <c r="S113">
        <v>523.55290000000002</v>
      </c>
      <c r="T113">
        <v>14858.936</v>
      </c>
      <c r="U113">
        <v>6.8199999999999997E-2</v>
      </c>
      <c r="V113">
        <v>14.0976</v>
      </c>
      <c r="W113">
        <v>129.6147</v>
      </c>
      <c r="X113">
        <v>8.9921000000000006</v>
      </c>
      <c r="Y113">
        <v>122.8916</v>
      </c>
      <c r="Z113">
        <v>1.6267</v>
      </c>
      <c r="AA113">
        <v>1.0528999999999999</v>
      </c>
      <c r="AB113">
        <v>30.000599999999999</v>
      </c>
      <c r="AC113">
        <v>2.0813000000000001</v>
      </c>
      <c r="AD113">
        <v>28.444400000000002</v>
      </c>
      <c r="AE113">
        <v>19.632000000000001</v>
      </c>
      <c r="AF113">
        <v>1.3620000000000001</v>
      </c>
      <c r="AG113">
        <v>18.613700000000001</v>
      </c>
      <c r="AH113">
        <v>866.03139999999996</v>
      </c>
      <c r="AI113">
        <v>349.49990000000003</v>
      </c>
      <c r="AJ113">
        <v>122.3409</v>
      </c>
      <c r="AK113">
        <v>246.9776</v>
      </c>
      <c r="AL113">
        <v>130.65979999999999</v>
      </c>
      <c r="AM113" t="s">
        <v>44</v>
      </c>
      <c r="AN113">
        <v>528.91</v>
      </c>
      <c r="AO113">
        <v>15012.33</v>
      </c>
      <c r="AP113">
        <v>295.42</v>
      </c>
    </row>
    <row r="114" spans="1:42">
      <c r="A114">
        <v>2072</v>
      </c>
      <c r="B114">
        <v>0</v>
      </c>
      <c r="C114">
        <v>26.350999999999999</v>
      </c>
      <c r="D114">
        <v>35.311999999999998</v>
      </c>
      <c r="E114">
        <v>151</v>
      </c>
      <c r="F114" t="s">
        <v>48</v>
      </c>
      <c r="G114">
        <v>1868.1041</v>
      </c>
      <c r="H114">
        <v>1475.7874999999999</v>
      </c>
      <c r="I114">
        <v>392.31659999999999</v>
      </c>
      <c r="J114">
        <v>78.999200000000002</v>
      </c>
      <c r="K114">
        <v>6.5792999999999999</v>
      </c>
      <c r="L114">
        <v>1.1854</v>
      </c>
      <c r="M114">
        <v>0.16320000000000001</v>
      </c>
      <c r="N114">
        <v>0</v>
      </c>
      <c r="O114">
        <v>0</v>
      </c>
      <c r="P114">
        <v>0</v>
      </c>
      <c r="Q114">
        <v>450</v>
      </c>
      <c r="R114">
        <v>186</v>
      </c>
      <c r="S114">
        <v>451.57440000000003</v>
      </c>
      <c r="T114">
        <v>12806.499</v>
      </c>
      <c r="U114">
        <v>6.7900000000000002E-2</v>
      </c>
      <c r="V114">
        <v>14.7982</v>
      </c>
      <c r="W114">
        <v>128.32300000000001</v>
      </c>
      <c r="X114">
        <v>8.8521999999999998</v>
      </c>
      <c r="Y114">
        <v>121.4669</v>
      </c>
      <c r="Z114">
        <v>1.6249</v>
      </c>
      <c r="AA114">
        <v>1.0517000000000001</v>
      </c>
      <c r="AB114">
        <v>29.701599999999999</v>
      </c>
      <c r="AC114">
        <v>2.0489000000000002</v>
      </c>
      <c r="AD114">
        <v>28.114699999999999</v>
      </c>
      <c r="AE114">
        <v>19.430800000000001</v>
      </c>
      <c r="AF114">
        <v>1.3404</v>
      </c>
      <c r="AG114">
        <v>18.392600000000002</v>
      </c>
      <c r="AH114">
        <v>745.1078</v>
      </c>
      <c r="AI114">
        <v>299.45920000000001</v>
      </c>
      <c r="AJ114">
        <v>107.4324</v>
      </c>
      <c r="AK114">
        <v>211.1129</v>
      </c>
      <c r="AL114">
        <v>112.67529999999999</v>
      </c>
      <c r="AM114" t="s">
        <v>44</v>
      </c>
      <c r="AN114">
        <v>469.33</v>
      </c>
      <c r="AO114">
        <v>13316.34</v>
      </c>
      <c r="AP114">
        <v>295.05</v>
      </c>
    </row>
    <row r="115" spans="1:42">
      <c r="A115">
        <v>2073</v>
      </c>
      <c r="B115">
        <v>0</v>
      </c>
      <c r="C115">
        <v>26.469000000000001</v>
      </c>
      <c r="D115">
        <v>35.633000000000003</v>
      </c>
      <c r="E115">
        <v>152</v>
      </c>
      <c r="F115" t="s">
        <v>48</v>
      </c>
      <c r="G115">
        <v>2051.3238000000001</v>
      </c>
      <c r="H115">
        <v>1498.6777999999999</v>
      </c>
      <c r="I115">
        <v>552.64599999999996</v>
      </c>
      <c r="J115">
        <v>73.059100000000001</v>
      </c>
      <c r="K115">
        <v>6.4322999999999997</v>
      </c>
      <c r="L115">
        <v>1.2</v>
      </c>
      <c r="M115">
        <v>0.16500000000000001</v>
      </c>
      <c r="N115">
        <v>0</v>
      </c>
      <c r="O115">
        <v>0</v>
      </c>
      <c r="P115">
        <v>0</v>
      </c>
      <c r="Q115">
        <v>443</v>
      </c>
      <c r="R115">
        <v>197</v>
      </c>
      <c r="S115">
        <v>461.00380000000001</v>
      </c>
      <c r="T115">
        <v>13094.2073</v>
      </c>
      <c r="U115">
        <v>6.7699999999999996E-2</v>
      </c>
      <c r="V115">
        <v>14.645200000000001</v>
      </c>
      <c r="W115">
        <v>128.7919</v>
      </c>
      <c r="X115">
        <v>8.8534000000000006</v>
      </c>
      <c r="Y115">
        <v>121.9736</v>
      </c>
      <c r="Z115">
        <v>1.6081000000000001</v>
      </c>
      <c r="AA115">
        <v>1.0407999999999999</v>
      </c>
      <c r="AB115">
        <v>29.811</v>
      </c>
      <c r="AC115">
        <v>2.0493000000000001</v>
      </c>
      <c r="AD115">
        <v>28.232800000000001</v>
      </c>
      <c r="AE115">
        <v>19.481999999999999</v>
      </c>
      <c r="AF115">
        <v>1.3391999999999999</v>
      </c>
      <c r="AG115">
        <v>18.450600000000001</v>
      </c>
      <c r="AH115">
        <v>775.53129999999999</v>
      </c>
      <c r="AI115">
        <v>287.78179999999998</v>
      </c>
      <c r="AJ115">
        <v>102.91419999999999</v>
      </c>
      <c r="AK115">
        <v>215.68190000000001</v>
      </c>
      <c r="AL115">
        <v>116.76860000000001</v>
      </c>
      <c r="AM115" t="s">
        <v>44</v>
      </c>
      <c r="AN115">
        <v>472.69</v>
      </c>
      <c r="AO115">
        <v>13430.13</v>
      </c>
      <c r="AP115">
        <v>257.43</v>
      </c>
    </row>
    <row r="116" spans="1:42">
      <c r="A116">
        <v>2074</v>
      </c>
      <c r="B116">
        <v>0</v>
      </c>
      <c r="C116">
        <v>26.643000000000001</v>
      </c>
      <c r="D116">
        <v>36.109000000000002</v>
      </c>
      <c r="E116">
        <v>153</v>
      </c>
      <c r="F116" t="s">
        <v>48</v>
      </c>
      <c r="G116">
        <v>2441.6981999999998</v>
      </c>
      <c r="H116">
        <v>1618.5056</v>
      </c>
      <c r="I116">
        <v>823.19259999999997</v>
      </c>
      <c r="J116">
        <v>66.286100000000005</v>
      </c>
      <c r="K116">
        <v>6.4474999999999998</v>
      </c>
      <c r="L116">
        <v>1.2</v>
      </c>
      <c r="M116">
        <v>0.1648</v>
      </c>
      <c r="N116">
        <v>0</v>
      </c>
      <c r="O116">
        <v>0</v>
      </c>
      <c r="P116">
        <v>0</v>
      </c>
      <c r="Q116">
        <v>436</v>
      </c>
      <c r="R116">
        <v>270</v>
      </c>
      <c r="S116">
        <v>528.30290000000002</v>
      </c>
      <c r="T116">
        <v>15019.761</v>
      </c>
      <c r="U116">
        <v>6.7400000000000002E-2</v>
      </c>
      <c r="V116">
        <v>15.520099999999999</v>
      </c>
      <c r="W116">
        <v>130.39959999999999</v>
      </c>
      <c r="X116">
        <v>8.9324999999999992</v>
      </c>
      <c r="Y116">
        <v>123.5607</v>
      </c>
      <c r="Z116">
        <v>1.6119000000000001</v>
      </c>
      <c r="AA116">
        <v>1.0432999999999999</v>
      </c>
      <c r="AB116">
        <v>30.1843</v>
      </c>
      <c r="AC116">
        <v>2.0676000000000001</v>
      </c>
      <c r="AD116">
        <v>28.601199999999999</v>
      </c>
      <c r="AE116">
        <v>19.696400000000001</v>
      </c>
      <c r="AF116">
        <v>1.3492</v>
      </c>
      <c r="AG116">
        <v>18.663399999999999</v>
      </c>
      <c r="AH116">
        <v>829.57060000000001</v>
      </c>
      <c r="AI116">
        <v>323.49239999999998</v>
      </c>
      <c r="AJ116">
        <v>112.23260000000001</v>
      </c>
      <c r="AK116">
        <v>228.6859</v>
      </c>
      <c r="AL116">
        <v>124.5241</v>
      </c>
      <c r="AM116" t="s">
        <v>44</v>
      </c>
      <c r="AN116">
        <v>531.69000000000005</v>
      </c>
      <c r="AO116">
        <v>15116.59</v>
      </c>
      <c r="AP116">
        <v>378.09</v>
      </c>
    </row>
    <row r="117" spans="1:42">
      <c r="A117">
        <v>2075</v>
      </c>
      <c r="B117">
        <v>0</v>
      </c>
      <c r="C117">
        <v>26.809000000000001</v>
      </c>
      <c r="D117">
        <v>36.575000000000003</v>
      </c>
      <c r="E117">
        <v>154</v>
      </c>
      <c r="F117" t="s">
        <v>48</v>
      </c>
      <c r="G117">
        <v>2192.8546999999999</v>
      </c>
      <c r="H117">
        <v>1445.4166</v>
      </c>
      <c r="I117">
        <v>747.43809999999996</v>
      </c>
      <c r="J117">
        <v>65.9148</v>
      </c>
      <c r="K117">
        <v>6.5156999999999998</v>
      </c>
      <c r="L117">
        <v>1.2</v>
      </c>
      <c r="M117">
        <v>0.16389999999999999</v>
      </c>
      <c r="N117">
        <v>0</v>
      </c>
      <c r="O117">
        <v>0</v>
      </c>
      <c r="P117">
        <v>0</v>
      </c>
      <c r="Q117">
        <v>429</v>
      </c>
      <c r="R117">
        <v>192</v>
      </c>
      <c r="S117">
        <v>428.1848</v>
      </c>
      <c r="T117">
        <v>12174.7623</v>
      </c>
      <c r="U117">
        <v>6.7199999999999996E-2</v>
      </c>
      <c r="V117">
        <v>15.7662</v>
      </c>
      <c r="W117">
        <v>131.85980000000001</v>
      </c>
      <c r="X117">
        <v>9.0007000000000001</v>
      </c>
      <c r="Y117">
        <v>125.0106</v>
      </c>
      <c r="Z117">
        <v>1.6289</v>
      </c>
      <c r="AA117">
        <v>1.0543</v>
      </c>
      <c r="AB117">
        <v>30.5228</v>
      </c>
      <c r="AC117">
        <v>2.0834999999999999</v>
      </c>
      <c r="AD117">
        <v>28.9374</v>
      </c>
      <c r="AE117">
        <v>19.889500000000002</v>
      </c>
      <c r="AF117">
        <v>1.3576999999999999</v>
      </c>
      <c r="AG117">
        <v>18.856400000000001</v>
      </c>
      <c r="AH117">
        <v>760.83590000000004</v>
      </c>
      <c r="AI117">
        <v>267.30650000000003</v>
      </c>
      <c r="AJ117">
        <v>96.514200000000002</v>
      </c>
      <c r="AK117">
        <v>206.74539999999999</v>
      </c>
      <c r="AL117">
        <v>114.0147</v>
      </c>
      <c r="AM117" t="s">
        <v>44</v>
      </c>
      <c r="AN117">
        <v>436.89</v>
      </c>
      <c r="AO117">
        <v>12424.81</v>
      </c>
      <c r="AP117">
        <v>380.38</v>
      </c>
    </row>
    <row r="118" spans="1:42">
      <c r="A118">
        <v>2076</v>
      </c>
      <c r="B118">
        <v>0</v>
      </c>
      <c r="C118">
        <v>26.925999999999998</v>
      </c>
      <c r="D118">
        <v>36.904000000000003</v>
      </c>
      <c r="E118">
        <v>155</v>
      </c>
      <c r="F118" t="s">
        <v>48</v>
      </c>
      <c r="G118">
        <v>2065.8449999999998</v>
      </c>
      <c r="H118">
        <v>1551.6849</v>
      </c>
      <c r="I118">
        <v>514.16010000000006</v>
      </c>
      <c r="J118">
        <v>75.111400000000003</v>
      </c>
      <c r="K118">
        <v>6.5766999999999998</v>
      </c>
      <c r="L118">
        <v>1.2</v>
      </c>
      <c r="M118">
        <v>0.16320000000000001</v>
      </c>
      <c r="N118">
        <v>0</v>
      </c>
      <c r="O118">
        <v>0</v>
      </c>
      <c r="P118">
        <v>0</v>
      </c>
      <c r="Q118">
        <v>422</v>
      </c>
      <c r="R118">
        <v>200</v>
      </c>
      <c r="S118">
        <v>490.30040000000002</v>
      </c>
      <c r="T118">
        <v>13917.096100000001</v>
      </c>
      <c r="U118">
        <v>6.6900000000000001E-2</v>
      </c>
      <c r="V118">
        <v>15.1234</v>
      </c>
      <c r="W118">
        <v>132.21109999999999</v>
      </c>
      <c r="X118">
        <v>8.9929000000000006</v>
      </c>
      <c r="Y118">
        <v>125.4113</v>
      </c>
      <c r="Z118">
        <v>1.6442000000000001</v>
      </c>
      <c r="AA118">
        <v>1.0642</v>
      </c>
      <c r="AB118">
        <v>30.604299999999999</v>
      </c>
      <c r="AC118">
        <v>2.0817000000000001</v>
      </c>
      <c r="AD118">
        <v>29.0303</v>
      </c>
      <c r="AE118">
        <v>19.9237</v>
      </c>
      <c r="AF118">
        <v>1.3552</v>
      </c>
      <c r="AG118">
        <v>18.899000000000001</v>
      </c>
      <c r="AH118">
        <v>795.91880000000003</v>
      </c>
      <c r="AI118">
        <v>305.18520000000001</v>
      </c>
      <c r="AJ118">
        <v>108.8421</v>
      </c>
      <c r="AK118">
        <v>222.31639999999999</v>
      </c>
      <c r="AL118">
        <v>119.42230000000001</v>
      </c>
      <c r="AM118" t="s">
        <v>44</v>
      </c>
      <c r="AN118">
        <v>501.8</v>
      </c>
      <c r="AO118">
        <v>14247.29</v>
      </c>
      <c r="AP118">
        <v>218.1</v>
      </c>
    </row>
    <row r="119" spans="1:42">
      <c r="A119">
        <v>2077</v>
      </c>
      <c r="B119">
        <v>0</v>
      </c>
      <c r="C119">
        <v>27.033000000000001</v>
      </c>
      <c r="D119">
        <v>37.212000000000003</v>
      </c>
      <c r="E119">
        <v>156</v>
      </c>
      <c r="F119" t="s">
        <v>48</v>
      </c>
      <c r="G119">
        <v>2156.6275000000001</v>
      </c>
      <c r="H119">
        <v>1621.1726000000001</v>
      </c>
      <c r="I119">
        <v>535.45489999999995</v>
      </c>
      <c r="J119">
        <v>75.171700000000001</v>
      </c>
      <c r="K119">
        <v>6.5858999999999996</v>
      </c>
      <c r="L119">
        <v>1.2</v>
      </c>
      <c r="M119">
        <v>0.16300000000000001</v>
      </c>
      <c r="N119">
        <v>0</v>
      </c>
      <c r="O119">
        <v>0</v>
      </c>
      <c r="P119">
        <v>0</v>
      </c>
      <c r="Q119">
        <v>415</v>
      </c>
      <c r="R119">
        <v>219</v>
      </c>
      <c r="S119">
        <v>489.97109999999998</v>
      </c>
      <c r="T119">
        <v>13912.195900000001</v>
      </c>
      <c r="U119">
        <v>6.6699999999999995E-2</v>
      </c>
      <c r="V119">
        <v>14.9251</v>
      </c>
      <c r="W119">
        <v>132.34569999999999</v>
      </c>
      <c r="X119">
        <v>8.9702000000000002</v>
      </c>
      <c r="Y119">
        <v>125.6078</v>
      </c>
      <c r="Z119">
        <v>1.6465000000000001</v>
      </c>
      <c r="AA119">
        <v>1.0657000000000001</v>
      </c>
      <c r="AB119">
        <v>30.6355</v>
      </c>
      <c r="AC119">
        <v>2.0764</v>
      </c>
      <c r="AD119">
        <v>29.075800000000001</v>
      </c>
      <c r="AE119">
        <v>19.9268</v>
      </c>
      <c r="AF119">
        <v>1.3506</v>
      </c>
      <c r="AG119">
        <v>18.912299999999998</v>
      </c>
      <c r="AH119">
        <v>829.76549999999997</v>
      </c>
      <c r="AI119">
        <v>320.79149999999998</v>
      </c>
      <c r="AJ119">
        <v>113.2517</v>
      </c>
      <c r="AK119">
        <v>232.89859999999999</v>
      </c>
      <c r="AL119">
        <v>124.4653</v>
      </c>
      <c r="AM119" t="s">
        <v>44</v>
      </c>
      <c r="AN119">
        <v>496.63</v>
      </c>
      <c r="AO119">
        <v>14103.16</v>
      </c>
      <c r="AP119">
        <v>295.57</v>
      </c>
    </row>
    <row r="120" spans="1:42">
      <c r="A120">
        <v>2078</v>
      </c>
      <c r="B120">
        <v>0</v>
      </c>
      <c r="C120">
        <v>27.097000000000001</v>
      </c>
      <c r="D120">
        <v>37.398000000000003</v>
      </c>
      <c r="E120">
        <v>157</v>
      </c>
      <c r="F120" t="s">
        <v>48</v>
      </c>
      <c r="G120">
        <v>1956.2909</v>
      </c>
      <c r="H120">
        <v>1544.8852999999999</v>
      </c>
      <c r="I120">
        <v>411.40550000000002</v>
      </c>
      <c r="J120">
        <v>78.970100000000002</v>
      </c>
      <c r="K120">
        <v>6.6662999999999997</v>
      </c>
      <c r="L120">
        <v>1.1853</v>
      </c>
      <c r="M120">
        <v>0.16209999999999999</v>
      </c>
      <c r="N120">
        <v>0</v>
      </c>
      <c r="O120">
        <v>0</v>
      </c>
      <c r="P120">
        <v>0</v>
      </c>
      <c r="Q120">
        <v>408</v>
      </c>
      <c r="R120">
        <v>197</v>
      </c>
      <c r="S120">
        <v>466.8306</v>
      </c>
      <c r="T120">
        <v>13243.091</v>
      </c>
      <c r="U120">
        <v>6.6400000000000001E-2</v>
      </c>
      <c r="V120">
        <v>14.8048</v>
      </c>
      <c r="W120">
        <v>131.50470000000001</v>
      </c>
      <c r="X120">
        <v>8.8817000000000004</v>
      </c>
      <c r="Y120">
        <v>124.8792</v>
      </c>
      <c r="Z120">
        <v>1.6462000000000001</v>
      </c>
      <c r="AA120">
        <v>1.0654999999999999</v>
      </c>
      <c r="AB120">
        <v>30.4407</v>
      </c>
      <c r="AC120">
        <v>2.0558999999999998</v>
      </c>
      <c r="AD120">
        <v>28.907</v>
      </c>
      <c r="AE120">
        <v>19.790099999999999</v>
      </c>
      <c r="AF120">
        <v>1.3366</v>
      </c>
      <c r="AG120">
        <v>18.792999999999999</v>
      </c>
      <c r="AH120">
        <v>782.95929999999998</v>
      </c>
      <c r="AI120">
        <v>310.66419999999999</v>
      </c>
      <c r="AJ120">
        <v>111.52670000000001</v>
      </c>
      <c r="AK120">
        <v>222.18109999999999</v>
      </c>
      <c r="AL120">
        <v>117.554</v>
      </c>
      <c r="AM120" t="s">
        <v>44</v>
      </c>
      <c r="AN120">
        <v>479.77</v>
      </c>
      <c r="AO120">
        <v>13614.56</v>
      </c>
      <c r="AP120">
        <v>308.37</v>
      </c>
    </row>
    <row r="121" spans="1:42">
      <c r="A121">
        <v>2079</v>
      </c>
      <c r="B121">
        <v>0</v>
      </c>
      <c r="C121">
        <v>27.277999999999999</v>
      </c>
      <c r="D121">
        <v>37.929000000000002</v>
      </c>
      <c r="E121">
        <v>158</v>
      </c>
      <c r="F121" t="s">
        <v>48</v>
      </c>
      <c r="G121">
        <v>2508.9425000000001</v>
      </c>
      <c r="H121">
        <v>1686.2053000000001</v>
      </c>
      <c r="I121">
        <v>822.73720000000003</v>
      </c>
      <c r="J121">
        <v>67.207800000000006</v>
      </c>
      <c r="K121">
        <v>6.5382999999999996</v>
      </c>
      <c r="L121">
        <v>1.2</v>
      </c>
      <c r="M121">
        <v>0.1636</v>
      </c>
      <c r="N121">
        <v>0</v>
      </c>
      <c r="O121">
        <v>0</v>
      </c>
      <c r="P121">
        <v>0</v>
      </c>
      <c r="Q121">
        <v>401</v>
      </c>
      <c r="R121">
        <v>274</v>
      </c>
      <c r="S121">
        <v>508.7998</v>
      </c>
      <c r="T121">
        <v>14469.091200000001</v>
      </c>
      <c r="U121">
        <v>6.6100000000000006E-2</v>
      </c>
      <c r="V121">
        <v>15.2067</v>
      </c>
      <c r="W121">
        <v>133.19800000000001</v>
      </c>
      <c r="X121">
        <v>8.9641999999999999</v>
      </c>
      <c r="Y121">
        <v>126.55889999999999</v>
      </c>
      <c r="Z121">
        <v>1.6346000000000001</v>
      </c>
      <c r="AA121">
        <v>1.0580000000000001</v>
      </c>
      <c r="AB121">
        <v>30.833100000000002</v>
      </c>
      <c r="AC121">
        <v>2.0750999999999999</v>
      </c>
      <c r="AD121">
        <v>29.296299999999999</v>
      </c>
      <c r="AE121">
        <v>20.016500000000001</v>
      </c>
      <c r="AF121">
        <v>1.3471</v>
      </c>
      <c r="AG121">
        <v>19.018799999999999</v>
      </c>
      <c r="AH121">
        <v>863.10720000000003</v>
      </c>
      <c r="AI121">
        <v>338.26569999999998</v>
      </c>
      <c r="AJ121">
        <v>116.8288</v>
      </c>
      <c r="AK121">
        <v>239.071</v>
      </c>
      <c r="AL121">
        <v>128.93270000000001</v>
      </c>
      <c r="AM121" t="s">
        <v>44</v>
      </c>
      <c r="AN121">
        <v>511.79</v>
      </c>
      <c r="AO121">
        <v>14554.56</v>
      </c>
      <c r="AP121">
        <v>363.02</v>
      </c>
    </row>
    <row r="122" spans="1:42">
      <c r="A122">
        <v>2080</v>
      </c>
      <c r="B122">
        <v>0</v>
      </c>
      <c r="C122">
        <v>27.347000000000001</v>
      </c>
      <c r="D122">
        <v>38.133000000000003</v>
      </c>
      <c r="E122">
        <v>159</v>
      </c>
      <c r="F122" t="s">
        <v>48</v>
      </c>
      <c r="G122">
        <v>1893.748</v>
      </c>
      <c r="H122">
        <v>1728.1587999999999</v>
      </c>
      <c r="I122">
        <v>165.58920000000001</v>
      </c>
      <c r="J122">
        <v>91.256</v>
      </c>
      <c r="K122">
        <v>6.6912000000000003</v>
      </c>
      <c r="L122">
        <v>1.1853</v>
      </c>
      <c r="M122">
        <v>0.16170000000000001</v>
      </c>
      <c r="N122">
        <v>0</v>
      </c>
      <c r="O122">
        <v>0</v>
      </c>
      <c r="P122">
        <v>0</v>
      </c>
      <c r="Q122">
        <v>394</v>
      </c>
      <c r="R122">
        <v>231</v>
      </c>
      <c r="S122">
        <v>559.17920000000004</v>
      </c>
      <c r="T122">
        <v>15852.4043</v>
      </c>
      <c r="U122">
        <v>6.59E-2</v>
      </c>
      <c r="V122">
        <v>12.4474</v>
      </c>
      <c r="W122">
        <v>132.37690000000001</v>
      </c>
      <c r="X122">
        <v>8.8773999999999997</v>
      </c>
      <c r="Y122">
        <v>125.8514</v>
      </c>
      <c r="Z122">
        <v>1.6523000000000001</v>
      </c>
      <c r="AA122">
        <v>1.0694999999999999</v>
      </c>
      <c r="AB122">
        <v>30.642800000000001</v>
      </c>
      <c r="AC122">
        <v>2.0550000000000002</v>
      </c>
      <c r="AD122">
        <v>29.132200000000001</v>
      </c>
      <c r="AE122">
        <v>19.8825</v>
      </c>
      <c r="AF122">
        <v>1.3333999999999999</v>
      </c>
      <c r="AG122">
        <v>18.9024</v>
      </c>
      <c r="AH122">
        <v>857.61900000000003</v>
      </c>
      <c r="AI122">
        <v>366.5274</v>
      </c>
      <c r="AJ122">
        <v>128.54679999999999</v>
      </c>
      <c r="AK122">
        <v>246.95269999999999</v>
      </c>
      <c r="AL122">
        <v>128.5129</v>
      </c>
      <c r="AM122" t="s">
        <v>44</v>
      </c>
      <c r="AN122">
        <v>563.73</v>
      </c>
      <c r="AO122">
        <v>15159.64</v>
      </c>
      <c r="AP122">
        <v>129.63</v>
      </c>
    </row>
    <row r="123" spans="1:42">
      <c r="A123">
        <v>2081</v>
      </c>
      <c r="B123">
        <v>0</v>
      </c>
      <c r="C123">
        <v>27.503</v>
      </c>
      <c r="D123">
        <v>38.603000000000002</v>
      </c>
      <c r="E123">
        <v>160</v>
      </c>
      <c r="F123" t="s">
        <v>48</v>
      </c>
      <c r="G123">
        <v>2675.5470999999998</v>
      </c>
      <c r="H123">
        <v>1573.2418</v>
      </c>
      <c r="I123">
        <v>1102.3053</v>
      </c>
      <c r="J123">
        <v>58.800800000000002</v>
      </c>
      <c r="K123">
        <v>6.6445999999999996</v>
      </c>
      <c r="L123">
        <v>1.1853</v>
      </c>
      <c r="M123">
        <v>0.1623</v>
      </c>
      <c r="N123">
        <v>0</v>
      </c>
      <c r="O123">
        <v>0</v>
      </c>
      <c r="P123">
        <v>0</v>
      </c>
      <c r="Q123">
        <v>387</v>
      </c>
      <c r="R123">
        <v>256</v>
      </c>
      <c r="S123">
        <v>501.99079999999998</v>
      </c>
      <c r="T123">
        <v>14280.727500000001</v>
      </c>
      <c r="U123">
        <v>6.5600000000000006E-2</v>
      </c>
      <c r="V123">
        <v>16.340399999999999</v>
      </c>
      <c r="W123">
        <v>133.47370000000001</v>
      </c>
      <c r="X123">
        <v>8.9192</v>
      </c>
      <c r="Y123">
        <v>126.9688</v>
      </c>
      <c r="Z123">
        <v>1.6409</v>
      </c>
      <c r="AA123">
        <v>1.0621</v>
      </c>
      <c r="AB123">
        <v>30.8964</v>
      </c>
      <c r="AC123">
        <v>2.0646</v>
      </c>
      <c r="AD123">
        <v>29.390599999999999</v>
      </c>
      <c r="AE123">
        <v>20.023299999999999</v>
      </c>
      <c r="AF123">
        <v>1.3380000000000001</v>
      </c>
      <c r="AG123">
        <v>19.047499999999999</v>
      </c>
      <c r="AH123">
        <v>806.24959999999999</v>
      </c>
      <c r="AI123">
        <v>315.40379999999999</v>
      </c>
      <c r="AJ123">
        <v>109.8372</v>
      </c>
      <c r="AK123">
        <v>221.44210000000001</v>
      </c>
      <c r="AL123">
        <v>120.3091</v>
      </c>
      <c r="AM123" t="s">
        <v>44</v>
      </c>
      <c r="AN123">
        <v>505.58</v>
      </c>
      <c r="AO123">
        <v>14383.47</v>
      </c>
      <c r="AP123">
        <v>340.15</v>
      </c>
    </row>
    <row r="124" spans="1:42">
      <c r="A124">
        <v>2082</v>
      </c>
      <c r="B124">
        <v>0</v>
      </c>
      <c r="C124">
        <v>27.614000000000001</v>
      </c>
      <c r="D124">
        <v>38.94</v>
      </c>
      <c r="E124">
        <v>161</v>
      </c>
      <c r="F124" t="s">
        <v>48</v>
      </c>
      <c r="G124">
        <v>2128.2492000000002</v>
      </c>
      <c r="H124">
        <v>1643.6360999999999</v>
      </c>
      <c r="I124">
        <v>484.61309999999997</v>
      </c>
      <c r="J124">
        <v>77.229500000000002</v>
      </c>
      <c r="K124">
        <v>6.6882999999999999</v>
      </c>
      <c r="L124">
        <v>1.1853</v>
      </c>
      <c r="M124">
        <v>0.1618</v>
      </c>
      <c r="N124">
        <v>0</v>
      </c>
      <c r="O124">
        <v>0</v>
      </c>
      <c r="P124">
        <v>0</v>
      </c>
      <c r="Q124">
        <v>380</v>
      </c>
      <c r="R124">
        <v>231</v>
      </c>
      <c r="S124">
        <v>498.82920000000001</v>
      </c>
      <c r="T124">
        <v>14153.2101</v>
      </c>
      <c r="U124">
        <v>6.54E-2</v>
      </c>
      <c r="V124">
        <v>15.446199999999999</v>
      </c>
      <c r="W124">
        <v>133.50989999999999</v>
      </c>
      <c r="X124">
        <v>8.8899000000000008</v>
      </c>
      <c r="Y124">
        <v>127.07940000000001</v>
      </c>
      <c r="Z124">
        <v>1.6516</v>
      </c>
      <c r="AA124">
        <v>1.069</v>
      </c>
      <c r="AB124">
        <v>30.904399999999999</v>
      </c>
      <c r="AC124">
        <v>2.0577999999999999</v>
      </c>
      <c r="AD124">
        <v>29.415900000000001</v>
      </c>
      <c r="AE124">
        <v>20.0121</v>
      </c>
      <c r="AF124">
        <v>1.3325</v>
      </c>
      <c r="AG124">
        <v>19.048300000000001</v>
      </c>
      <c r="AH124">
        <v>828.36609999999996</v>
      </c>
      <c r="AI124">
        <v>338.43009999999998</v>
      </c>
      <c r="AJ124">
        <v>119.10769999999999</v>
      </c>
      <c r="AK124">
        <v>234.02809999999999</v>
      </c>
      <c r="AL124">
        <v>123.7041</v>
      </c>
      <c r="AM124" t="s">
        <v>44</v>
      </c>
      <c r="AN124">
        <v>504.45</v>
      </c>
      <c r="AO124">
        <v>14314.64</v>
      </c>
      <c r="AP124">
        <v>380.39</v>
      </c>
    </row>
    <row r="125" spans="1:42">
      <c r="A125">
        <v>2083</v>
      </c>
      <c r="B125">
        <v>0</v>
      </c>
      <c r="C125">
        <v>27.681999999999999</v>
      </c>
      <c r="D125">
        <v>39.149000000000001</v>
      </c>
      <c r="E125">
        <v>162</v>
      </c>
      <c r="F125" t="s">
        <v>48</v>
      </c>
      <c r="G125">
        <v>1872.7103999999999</v>
      </c>
      <c r="H125">
        <v>1658.2206000000001</v>
      </c>
      <c r="I125">
        <v>214.4898</v>
      </c>
      <c r="J125">
        <v>88.546599999999998</v>
      </c>
      <c r="K125">
        <v>6.6</v>
      </c>
      <c r="L125">
        <v>1.2</v>
      </c>
      <c r="M125">
        <v>0.1628</v>
      </c>
      <c r="N125">
        <v>0</v>
      </c>
      <c r="O125">
        <v>0</v>
      </c>
      <c r="P125">
        <v>0</v>
      </c>
      <c r="Q125">
        <v>373</v>
      </c>
      <c r="R125">
        <v>210</v>
      </c>
      <c r="S125">
        <v>535.0634</v>
      </c>
      <c r="T125">
        <v>15165.9079</v>
      </c>
      <c r="U125">
        <v>6.5100000000000005E-2</v>
      </c>
      <c r="V125">
        <v>13.180999999999999</v>
      </c>
      <c r="W125">
        <v>132.55779999999999</v>
      </c>
      <c r="X125">
        <v>8.7950999999999997</v>
      </c>
      <c r="Y125">
        <v>126.2503</v>
      </c>
      <c r="Z125">
        <v>1.65</v>
      </c>
      <c r="AA125">
        <v>1.0680000000000001</v>
      </c>
      <c r="AB125">
        <v>30.684000000000001</v>
      </c>
      <c r="AC125">
        <v>2.0358999999999998</v>
      </c>
      <c r="AD125">
        <v>29.224</v>
      </c>
      <c r="AE125">
        <v>19.859400000000001</v>
      </c>
      <c r="AF125">
        <v>1.3177000000000001</v>
      </c>
      <c r="AG125">
        <v>18.914400000000001</v>
      </c>
      <c r="AH125">
        <v>832.38189999999997</v>
      </c>
      <c r="AI125">
        <v>341.95620000000002</v>
      </c>
      <c r="AJ125">
        <v>121.30159999999999</v>
      </c>
      <c r="AK125">
        <v>238.15729999999999</v>
      </c>
      <c r="AL125">
        <v>124.4234</v>
      </c>
      <c r="AM125" t="s">
        <v>44</v>
      </c>
      <c r="AN125">
        <v>543.1</v>
      </c>
      <c r="AO125">
        <v>13821.11</v>
      </c>
      <c r="AP125">
        <v>232.36</v>
      </c>
    </row>
    <row r="126" spans="1:42">
      <c r="A126">
        <v>2084</v>
      </c>
      <c r="B126">
        <v>0</v>
      </c>
      <c r="C126">
        <v>27.766999999999999</v>
      </c>
      <c r="D126">
        <v>39.414999999999999</v>
      </c>
      <c r="E126">
        <v>163</v>
      </c>
      <c r="F126" t="s">
        <v>48</v>
      </c>
      <c r="G126">
        <v>2259.8207000000002</v>
      </c>
      <c r="H126">
        <v>1657.7254</v>
      </c>
      <c r="I126">
        <v>602.09529999999995</v>
      </c>
      <c r="J126">
        <v>73.356499999999997</v>
      </c>
      <c r="K126">
        <v>6.548</v>
      </c>
      <c r="L126">
        <v>1.2</v>
      </c>
      <c r="M126">
        <v>0.16350000000000001</v>
      </c>
      <c r="N126">
        <v>0</v>
      </c>
      <c r="O126">
        <v>0</v>
      </c>
      <c r="P126">
        <v>0</v>
      </c>
      <c r="Q126">
        <v>366</v>
      </c>
      <c r="R126">
        <v>236</v>
      </c>
      <c r="S126">
        <v>537.76480000000004</v>
      </c>
      <c r="T126">
        <v>15261.8387</v>
      </c>
      <c r="U126">
        <v>6.4899999999999999E-2</v>
      </c>
      <c r="V126">
        <v>14.238</v>
      </c>
      <c r="W126">
        <v>131.96629999999999</v>
      </c>
      <c r="X126">
        <v>8.7247000000000003</v>
      </c>
      <c r="Y126">
        <v>125.7655</v>
      </c>
      <c r="Z126">
        <v>1.637</v>
      </c>
      <c r="AA126">
        <v>1.0595000000000001</v>
      </c>
      <c r="AB126">
        <v>30.562899999999999</v>
      </c>
      <c r="AC126">
        <v>2.0206</v>
      </c>
      <c r="AD126">
        <v>29.126799999999999</v>
      </c>
      <c r="AE126">
        <v>19.758199999999999</v>
      </c>
      <c r="AF126">
        <v>1.3063</v>
      </c>
      <c r="AG126">
        <v>18.829799999999999</v>
      </c>
      <c r="AH126">
        <v>829.03369999999995</v>
      </c>
      <c r="AI126">
        <v>346.5478</v>
      </c>
      <c r="AJ126">
        <v>121.2316</v>
      </c>
      <c r="AK126">
        <v>237.13030000000001</v>
      </c>
      <c r="AL126">
        <v>123.782</v>
      </c>
      <c r="AM126" t="s">
        <v>44</v>
      </c>
      <c r="AN126">
        <v>542.91</v>
      </c>
      <c r="AO126">
        <v>15408.97</v>
      </c>
      <c r="AP126">
        <v>267.75</v>
      </c>
    </row>
    <row r="127" spans="1:42">
      <c r="A127">
        <v>2085</v>
      </c>
      <c r="B127">
        <v>0</v>
      </c>
      <c r="C127">
        <v>27.803000000000001</v>
      </c>
      <c r="D127">
        <v>39.527000000000001</v>
      </c>
      <c r="E127">
        <v>164</v>
      </c>
      <c r="F127" t="s">
        <v>48</v>
      </c>
      <c r="G127">
        <v>1874.9138</v>
      </c>
      <c r="H127">
        <v>1614.8299</v>
      </c>
      <c r="I127">
        <v>260.08390000000003</v>
      </c>
      <c r="J127">
        <v>86.128200000000007</v>
      </c>
      <c r="K127">
        <v>6.5926999999999998</v>
      </c>
      <c r="L127">
        <v>1.1854</v>
      </c>
      <c r="M127">
        <v>0.16289999999999999</v>
      </c>
      <c r="N127">
        <v>0</v>
      </c>
      <c r="O127">
        <v>0</v>
      </c>
      <c r="P127">
        <v>0</v>
      </c>
      <c r="Q127">
        <v>359</v>
      </c>
      <c r="R127">
        <v>209</v>
      </c>
      <c r="S127">
        <v>501.59050000000002</v>
      </c>
      <c r="T127">
        <v>14212.282499999999</v>
      </c>
      <c r="U127">
        <v>6.4600000000000005E-2</v>
      </c>
      <c r="V127">
        <v>13.476100000000001</v>
      </c>
      <c r="W127">
        <v>130.22300000000001</v>
      </c>
      <c r="X127">
        <v>8.5787999999999993</v>
      </c>
      <c r="Y127">
        <v>124.1833</v>
      </c>
      <c r="Z127">
        <v>1.6281000000000001</v>
      </c>
      <c r="AA127">
        <v>1.0538000000000001</v>
      </c>
      <c r="AB127">
        <v>30.158999999999999</v>
      </c>
      <c r="AC127">
        <v>1.9867999999999999</v>
      </c>
      <c r="AD127">
        <v>28.760300000000001</v>
      </c>
      <c r="AE127">
        <v>19.492100000000001</v>
      </c>
      <c r="AF127">
        <v>1.2841</v>
      </c>
      <c r="AG127">
        <v>18.588100000000001</v>
      </c>
      <c r="AH127">
        <v>796.30430000000001</v>
      </c>
      <c r="AI127">
        <v>345.13249999999999</v>
      </c>
      <c r="AJ127">
        <v>122.80289999999999</v>
      </c>
      <c r="AK127">
        <v>231.53899999999999</v>
      </c>
      <c r="AL127">
        <v>119.05119999999999</v>
      </c>
      <c r="AM127" t="s">
        <v>44</v>
      </c>
      <c r="AN127">
        <v>509.76</v>
      </c>
      <c r="AO127">
        <v>14446.78</v>
      </c>
      <c r="AP127">
        <v>380.39</v>
      </c>
    </row>
    <row r="128" spans="1:42">
      <c r="A128">
        <v>2086</v>
      </c>
      <c r="B128">
        <v>0</v>
      </c>
      <c r="C128">
        <v>27.939</v>
      </c>
      <c r="D128">
        <v>39.959000000000003</v>
      </c>
      <c r="E128">
        <v>165</v>
      </c>
      <c r="F128" t="s">
        <v>48</v>
      </c>
      <c r="G128">
        <v>2293.6667000000002</v>
      </c>
      <c r="H128">
        <v>1466.7609</v>
      </c>
      <c r="I128">
        <v>826.9058</v>
      </c>
      <c r="J128">
        <v>63.948300000000003</v>
      </c>
      <c r="K128">
        <v>6.4238999999999997</v>
      </c>
      <c r="L128">
        <v>1.2</v>
      </c>
      <c r="M128">
        <v>0.16500000000000001</v>
      </c>
      <c r="N128">
        <v>0</v>
      </c>
      <c r="O128">
        <v>0</v>
      </c>
      <c r="P128">
        <v>0</v>
      </c>
      <c r="Q128">
        <v>352</v>
      </c>
      <c r="R128">
        <v>190</v>
      </c>
      <c r="S128">
        <v>427.85899999999998</v>
      </c>
      <c r="T128">
        <v>12149.839599999999</v>
      </c>
      <c r="U128">
        <v>6.4399999999999999E-2</v>
      </c>
      <c r="V128">
        <v>15.3141</v>
      </c>
      <c r="W128">
        <v>130.68129999999999</v>
      </c>
      <c r="X128">
        <v>8.5784000000000002</v>
      </c>
      <c r="Y128">
        <v>124.7016</v>
      </c>
      <c r="Z128">
        <v>1.6060000000000001</v>
      </c>
      <c r="AA128">
        <v>1.0395000000000001</v>
      </c>
      <c r="AB128">
        <v>30.265699999999999</v>
      </c>
      <c r="AC128">
        <v>1.9867999999999999</v>
      </c>
      <c r="AD128">
        <v>28.880800000000001</v>
      </c>
      <c r="AE128">
        <v>19.5413</v>
      </c>
      <c r="AF128">
        <v>1.2827999999999999</v>
      </c>
      <c r="AG128">
        <v>18.647099999999998</v>
      </c>
      <c r="AH128">
        <v>764.19910000000004</v>
      </c>
      <c r="AI128">
        <v>277.64769999999999</v>
      </c>
      <c r="AJ128">
        <v>99.795000000000002</v>
      </c>
      <c r="AK128">
        <v>211.3655</v>
      </c>
      <c r="AL128">
        <v>113.75360000000001</v>
      </c>
      <c r="AM128" t="s">
        <v>44</v>
      </c>
      <c r="AN128">
        <v>437.67</v>
      </c>
      <c r="AO128">
        <v>12431.38</v>
      </c>
      <c r="AP128">
        <v>380.39</v>
      </c>
    </row>
    <row r="129" spans="1:42">
      <c r="A129">
        <v>2087</v>
      </c>
      <c r="B129">
        <v>0</v>
      </c>
      <c r="C129">
        <v>28.012</v>
      </c>
      <c r="D129">
        <v>40.191000000000003</v>
      </c>
      <c r="E129">
        <v>166</v>
      </c>
      <c r="F129" t="s">
        <v>48</v>
      </c>
      <c r="G129">
        <v>1869.4436000000001</v>
      </c>
      <c r="H129">
        <v>1848.0047999999999</v>
      </c>
      <c r="I129">
        <v>21.438800000000001</v>
      </c>
      <c r="J129">
        <v>98.853200000000001</v>
      </c>
      <c r="K129">
        <v>6.5152999999999999</v>
      </c>
      <c r="L129">
        <v>1.1855</v>
      </c>
      <c r="M129">
        <v>0.16389999999999999</v>
      </c>
      <c r="N129">
        <v>0</v>
      </c>
      <c r="O129">
        <v>0</v>
      </c>
      <c r="P129">
        <v>0</v>
      </c>
      <c r="Q129">
        <v>345</v>
      </c>
      <c r="R129">
        <v>249</v>
      </c>
      <c r="S129">
        <v>576.16179999999997</v>
      </c>
      <c r="T129">
        <v>16314.661</v>
      </c>
      <c r="U129">
        <v>6.4100000000000004E-2</v>
      </c>
      <c r="V129">
        <v>11.0381</v>
      </c>
      <c r="W129">
        <v>129.67429999999999</v>
      </c>
      <c r="X129">
        <v>8.4819999999999993</v>
      </c>
      <c r="Y129">
        <v>123.82340000000001</v>
      </c>
      <c r="Z129">
        <v>1.6091</v>
      </c>
      <c r="AA129">
        <v>1.0415000000000001</v>
      </c>
      <c r="AB129">
        <v>30.032499999999999</v>
      </c>
      <c r="AC129">
        <v>1.9643999999999999</v>
      </c>
      <c r="AD129">
        <v>28.677499999999998</v>
      </c>
      <c r="AE129">
        <v>19.380600000000001</v>
      </c>
      <c r="AF129">
        <v>1.2677</v>
      </c>
      <c r="AG129">
        <v>18.5061</v>
      </c>
      <c r="AH129">
        <v>902.91079999999999</v>
      </c>
      <c r="AI129">
        <v>403.42360000000002</v>
      </c>
      <c r="AJ129">
        <v>141.0164</v>
      </c>
      <c r="AK129">
        <v>265.99340000000001</v>
      </c>
      <c r="AL129">
        <v>134.66059999999999</v>
      </c>
      <c r="AM129" t="s">
        <v>44</v>
      </c>
      <c r="AN129">
        <v>580.6</v>
      </c>
      <c r="AO129">
        <v>14654.9</v>
      </c>
      <c r="AP129">
        <v>226.39</v>
      </c>
    </row>
    <row r="130" spans="1:42">
      <c r="A130">
        <v>2088</v>
      </c>
      <c r="B130">
        <v>0</v>
      </c>
      <c r="C130">
        <v>28.03</v>
      </c>
      <c r="D130">
        <v>40.249000000000002</v>
      </c>
      <c r="E130">
        <v>167</v>
      </c>
      <c r="F130" t="s">
        <v>48</v>
      </c>
      <c r="G130">
        <v>2079.5807</v>
      </c>
      <c r="H130">
        <v>1541.4731999999999</v>
      </c>
      <c r="I130">
        <v>538.10749999999996</v>
      </c>
      <c r="J130">
        <v>74.124200000000002</v>
      </c>
      <c r="K130">
        <v>6.3817000000000004</v>
      </c>
      <c r="L130">
        <v>1.2</v>
      </c>
      <c r="M130">
        <v>0.1656</v>
      </c>
      <c r="N130">
        <v>0</v>
      </c>
      <c r="O130">
        <v>0</v>
      </c>
      <c r="P130">
        <v>0</v>
      </c>
      <c r="Q130">
        <v>338</v>
      </c>
      <c r="R130">
        <v>233</v>
      </c>
      <c r="S130">
        <v>539.73149999999998</v>
      </c>
      <c r="T130">
        <v>15311.1412</v>
      </c>
      <c r="U130">
        <v>6.3899999999999998E-2</v>
      </c>
      <c r="V130">
        <v>13.6363</v>
      </c>
      <c r="W130">
        <v>127.4349</v>
      </c>
      <c r="X130">
        <v>8.3057999999999996</v>
      </c>
      <c r="Y130">
        <v>121.7683</v>
      </c>
      <c r="Z130">
        <v>1.5953999999999999</v>
      </c>
      <c r="AA130">
        <v>1.0326</v>
      </c>
      <c r="AB130">
        <v>29.513999999999999</v>
      </c>
      <c r="AC130">
        <v>1.9236</v>
      </c>
      <c r="AD130">
        <v>28.201599999999999</v>
      </c>
      <c r="AE130">
        <v>19.043399999999998</v>
      </c>
      <c r="AF130">
        <v>1.2412000000000001</v>
      </c>
      <c r="AG130">
        <v>18.1966</v>
      </c>
      <c r="AH130">
        <v>756.64459999999997</v>
      </c>
      <c r="AI130">
        <v>336.25689999999997</v>
      </c>
      <c r="AJ130">
        <v>117.9586</v>
      </c>
      <c r="AK130">
        <v>217.61089999999999</v>
      </c>
      <c r="AL130">
        <v>113.0022</v>
      </c>
      <c r="AM130" t="s">
        <v>44</v>
      </c>
      <c r="AN130">
        <v>545.42999999999995</v>
      </c>
      <c r="AO130">
        <v>15110.41</v>
      </c>
      <c r="AP130">
        <v>247.35</v>
      </c>
    </row>
    <row r="131" spans="1:42">
      <c r="A131">
        <v>2089</v>
      </c>
      <c r="B131">
        <v>0</v>
      </c>
      <c r="C131">
        <v>28.11</v>
      </c>
      <c r="D131">
        <v>40.509</v>
      </c>
      <c r="E131">
        <v>168</v>
      </c>
      <c r="F131" t="s">
        <v>48</v>
      </c>
      <c r="G131">
        <v>2067.9504999999999</v>
      </c>
      <c r="H131">
        <v>1514.2702999999999</v>
      </c>
      <c r="I131">
        <v>553.68020000000001</v>
      </c>
      <c r="J131">
        <v>73.225700000000003</v>
      </c>
      <c r="K131">
        <v>6.3460000000000001</v>
      </c>
      <c r="L131">
        <v>1.1857</v>
      </c>
      <c r="M131">
        <v>0.16600000000000001</v>
      </c>
      <c r="N131">
        <v>0</v>
      </c>
      <c r="O131">
        <v>0</v>
      </c>
      <c r="P131">
        <v>0</v>
      </c>
      <c r="Q131">
        <v>331</v>
      </c>
      <c r="R131">
        <v>198</v>
      </c>
      <c r="S131">
        <v>475.53919999999999</v>
      </c>
      <c r="T131">
        <v>13483.119699999999</v>
      </c>
      <c r="U131">
        <v>6.3600000000000004E-2</v>
      </c>
      <c r="V131">
        <v>14.571400000000001</v>
      </c>
      <c r="W131">
        <v>126.5206</v>
      </c>
      <c r="X131">
        <v>8.2169000000000008</v>
      </c>
      <c r="Y131">
        <v>120.9794</v>
      </c>
      <c r="Z131">
        <v>1.5676000000000001</v>
      </c>
      <c r="AA131">
        <v>1.0145999999999999</v>
      </c>
      <c r="AB131">
        <v>29.302800000000001</v>
      </c>
      <c r="AC131">
        <v>1.9031</v>
      </c>
      <c r="AD131">
        <v>28.019400000000001</v>
      </c>
      <c r="AE131">
        <v>18.896000000000001</v>
      </c>
      <c r="AF131">
        <v>1.2272000000000001</v>
      </c>
      <c r="AG131">
        <v>18.0684</v>
      </c>
      <c r="AH131">
        <v>764.56979999999999</v>
      </c>
      <c r="AI131">
        <v>308.33659999999998</v>
      </c>
      <c r="AJ131">
        <v>109.5284</v>
      </c>
      <c r="AK131">
        <v>217.93510000000001</v>
      </c>
      <c r="AL131">
        <v>113.9003</v>
      </c>
      <c r="AM131" t="s">
        <v>44</v>
      </c>
      <c r="AN131">
        <v>487.59</v>
      </c>
      <c r="AO131">
        <v>13828.66</v>
      </c>
      <c r="AP131">
        <v>248.51</v>
      </c>
    </row>
    <row r="132" spans="1:42">
      <c r="A132">
        <v>2090</v>
      </c>
      <c r="B132">
        <v>0</v>
      </c>
      <c r="C132">
        <v>28.29</v>
      </c>
      <c r="D132">
        <v>41.1</v>
      </c>
      <c r="E132">
        <v>169</v>
      </c>
      <c r="F132" t="s">
        <v>48</v>
      </c>
      <c r="G132">
        <v>2235.4814999999999</v>
      </c>
      <c r="H132">
        <v>1492.5513000000001</v>
      </c>
      <c r="I132">
        <v>742.93020000000001</v>
      </c>
      <c r="J132">
        <v>66.766400000000004</v>
      </c>
      <c r="K132">
        <v>6.2195</v>
      </c>
      <c r="L132">
        <v>1.2</v>
      </c>
      <c r="M132">
        <v>0.16769999999999999</v>
      </c>
      <c r="N132">
        <v>0</v>
      </c>
      <c r="O132">
        <v>0</v>
      </c>
      <c r="P132">
        <v>0</v>
      </c>
      <c r="Q132">
        <v>324</v>
      </c>
      <c r="R132">
        <v>195</v>
      </c>
      <c r="S132">
        <v>484.22359999999998</v>
      </c>
      <c r="T132">
        <v>13747.863799999999</v>
      </c>
      <c r="U132">
        <v>6.3299999999999995E-2</v>
      </c>
      <c r="V132">
        <v>14.3719</v>
      </c>
      <c r="W132">
        <v>127.7373</v>
      </c>
      <c r="X132">
        <v>8.2664000000000009</v>
      </c>
      <c r="Y132">
        <v>122.2307</v>
      </c>
      <c r="Z132">
        <v>1.5548999999999999</v>
      </c>
      <c r="AA132">
        <v>1.0064</v>
      </c>
      <c r="AB132">
        <v>29.587299999999999</v>
      </c>
      <c r="AC132">
        <v>1.9147000000000001</v>
      </c>
      <c r="AD132">
        <v>28.311800000000002</v>
      </c>
      <c r="AE132">
        <v>19.0535</v>
      </c>
      <c r="AF132">
        <v>1.2330000000000001</v>
      </c>
      <c r="AG132">
        <v>18.232199999999999</v>
      </c>
      <c r="AH132">
        <v>777.17759999999998</v>
      </c>
      <c r="AI132">
        <v>284.09070000000003</v>
      </c>
      <c r="AJ132">
        <v>101.2628</v>
      </c>
      <c r="AK132">
        <v>214.75</v>
      </c>
      <c r="AL132">
        <v>115.2701</v>
      </c>
      <c r="AM132" t="s">
        <v>44</v>
      </c>
      <c r="AN132">
        <v>489.13</v>
      </c>
      <c r="AO132">
        <v>13906.72</v>
      </c>
      <c r="AP132">
        <v>174.28</v>
      </c>
    </row>
    <row r="133" spans="1:42">
      <c r="A133">
        <v>2091</v>
      </c>
      <c r="B133">
        <v>0</v>
      </c>
      <c r="C133">
        <v>28.378</v>
      </c>
      <c r="D133">
        <v>41.396000000000001</v>
      </c>
      <c r="E133">
        <v>170</v>
      </c>
      <c r="F133" t="s">
        <v>48</v>
      </c>
      <c r="G133">
        <v>1916.1249</v>
      </c>
      <c r="H133">
        <v>1777.8000999999999</v>
      </c>
      <c r="I133">
        <v>138.32480000000001</v>
      </c>
      <c r="J133">
        <v>92.781000000000006</v>
      </c>
      <c r="K133">
        <v>6.2664</v>
      </c>
      <c r="L133">
        <v>1.2</v>
      </c>
      <c r="M133">
        <v>0.1671</v>
      </c>
      <c r="N133">
        <v>0</v>
      </c>
      <c r="O133">
        <v>0</v>
      </c>
      <c r="P133">
        <v>0</v>
      </c>
      <c r="Q133">
        <v>317</v>
      </c>
      <c r="R133">
        <v>257</v>
      </c>
      <c r="S133">
        <v>588.21789999999999</v>
      </c>
      <c r="T133">
        <v>16665.721600000001</v>
      </c>
      <c r="U133">
        <v>6.3100000000000003E-2</v>
      </c>
      <c r="V133">
        <v>10.8005</v>
      </c>
      <c r="W133">
        <v>126.90649999999999</v>
      </c>
      <c r="X133">
        <v>8.1834000000000007</v>
      </c>
      <c r="Y133">
        <v>121.5254</v>
      </c>
      <c r="Z133">
        <v>1.5666</v>
      </c>
      <c r="AA133">
        <v>1.014</v>
      </c>
      <c r="AB133">
        <v>29.438800000000001</v>
      </c>
      <c r="AC133">
        <v>1.8983000000000001</v>
      </c>
      <c r="AD133">
        <v>28.1905</v>
      </c>
      <c r="AE133">
        <v>18.917999999999999</v>
      </c>
      <c r="AF133">
        <v>1.2199</v>
      </c>
      <c r="AG133">
        <v>18.1158</v>
      </c>
      <c r="AH133">
        <v>871.09720000000004</v>
      </c>
      <c r="AI133">
        <v>387.6694</v>
      </c>
      <c r="AJ133">
        <v>134.56909999999999</v>
      </c>
      <c r="AK133">
        <v>254.9359</v>
      </c>
      <c r="AL133">
        <v>129.5284</v>
      </c>
      <c r="AM133" t="s">
        <v>44</v>
      </c>
      <c r="AN133">
        <v>592.29999999999995</v>
      </c>
      <c r="AO133">
        <v>11420.06</v>
      </c>
      <c r="AP133">
        <v>103.68</v>
      </c>
    </row>
    <row r="134" spans="1:42">
      <c r="A134">
        <v>2092</v>
      </c>
      <c r="B134">
        <v>0</v>
      </c>
      <c r="C134">
        <v>28.378</v>
      </c>
      <c r="D134">
        <v>41.396000000000001</v>
      </c>
      <c r="E134">
        <v>171</v>
      </c>
      <c r="F134" t="s">
        <v>48</v>
      </c>
      <c r="G134">
        <v>1667.5836999999999</v>
      </c>
      <c r="H134">
        <v>1497.5623000000001</v>
      </c>
      <c r="I134">
        <v>170.0214</v>
      </c>
      <c r="J134">
        <v>89.804299999999998</v>
      </c>
      <c r="K134">
        <v>6.2192999999999996</v>
      </c>
      <c r="L134">
        <v>1.2</v>
      </c>
      <c r="M134">
        <v>0.16769999999999999</v>
      </c>
      <c r="N134">
        <v>0</v>
      </c>
      <c r="O134">
        <v>0</v>
      </c>
      <c r="P134">
        <v>0</v>
      </c>
      <c r="Q134">
        <v>310</v>
      </c>
      <c r="R134">
        <v>224</v>
      </c>
      <c r="S134">
        <v>524.51279999999997</v>
      </c>
      <c r="T134">
        <v>14868.926100000001</v>
      </c>
      <c r="U134">
        <v>6.2799999999999995E-2</v>
      </c>
      <c r="V134">
        <v>10.327999999999999</v>
      </c>
      <c r="W134">
        <v>124.1041</v>
      </c>
      <c r="X134">
        <v>7.9743000000000004</v>
      </c>
      <c r="Y134">
        <v>118.93210000000001</v>
      </c>
      <c r="Z134">
        <v>1.5548</v>
      </c>
      <c r="AA134">
        <v>1.0064</v>
      </c>
      <c r="AB134">
        <v>28.788699999999999</v>
      </c>
      <c r="AC134">
        <v>1.8498000000000001</v>
      </c>
      <c r="AD134">
        <v>27.588999999999999</v>
      </c>
      <c r="AE134">
        <v>18.5002</v>
      </c>
      <c r="AF134">
        <v>1.1887000000000001</v>
      </c>
      <c r="AG134">
        <v>17.729199999999999</v>
      </c>
      <c r="AH134">
        <v>729.22850000000005</v>
      </c>
      <c r="AI134">
        <v>330.7158</v>
      </c>
      <c r="AJ134">
        <v>116.5877</v>
      </c>
      <c r="AK134">
        <v>212.32400000000001</v>
      </c>
      <c r="AL134">
        <v>108.7063</v>
      </c>
      <c r="AM134" t="s">
        <v>44</v>
      </c>
      <c r="AN134">
        <v>531.59</v>
      </c>
      <c r="AO134">
        <v>11837.1</v>
      </c>
      <c r="AP134">
        <v>149.38999999999999</v>
      </c>
    </row>
    <row r="135" spans="1:42">
      <c r="A135">
        <v>2093</v>
      </c>
      <c r="B135">
        <v>0</v>
      </c>
      <c r="C135">
        <v>28.486000000000001</v>
      </c>
      <c r="D135">
        <v>41.761000000000003</v>
      </c>
      <c r="E135">
        <v>172</v>
      </c>
      <c r="F135" t="s">
        <v>48</v>
      </c>
      <c r="G135">
        <v>2412.8069</v>
      </c>
      <c r="H135">
        <v>1380.9418000000001</v>
      </c>
      <c r="I135">
        <v>1031.8651</v>
      </c>
      <c r="J135">
        <v>57.233800000000002</v>
      </c>
      <c r="K135">
        <v>6.0819999999999999</v>
      </c>
      <c r="L135">
        <v>1.2</v>
      </c>
      <c r="M135">
        <v>0.1696</v>
      </c>
      <c r="N135">
        <v>0</v>
      </c>
      <c r="O135">
        <v>0</v>
      </c>
      <c r="P135">
        <v>0</v>
      </c>
      <c r="Q135">
        <v>303</v>
      </c>
      <c r="R135">
        <v>198</v>
      </c>
      <c r="S135">
        <v>450.92970000000003</v>
      </c>
      <c r="T135">
        <v>12796.8511</v>
      </c>
      <c r="U135">
        <v>6.2600000000000003E-2</v>
      </c>
      <c r="V135">
        <v>15.310600000000001</v>
      </c>
      <c r="W135">
        <v>123.5909</v>
      </c>
      <c r="X135">
        <v>7.9131999999999998</v>
      </c>
      <c r="Y135">
        <v>118.5329</v>
      </c>
      <c r="Z135">
        <v>1.5205</v>
      </c>
      <c r="AA135">
        <v>0.98409999999999997</v>
      </c>
      <c r="AB135">
        <v>28.6709</v>
      </c>
      <c r="AC135">
        <v>1.8357000000000001</v>
      </c>
      <c r="AD135">
        <v>27.497499999999999</v>
      </c>
      <c r="AE135">
        <v>18.4101</v>
      </c>
      <c r="AF135">
        <v>1.1788000000000001</v>
      </c>
      <c r="AG135">
        <v>17.656700000000001</v>
      </c>
      <c r="AH135">
        <v>705.86540000000002</v>
      </c>
      <c r="AI135">
        <v>275.00279999999998</v>
      </c>
      <c r="AJ135">
        <v>98.12</v>
      </c>
      <c r="AK135">
        <v>197.16759999999999</v>
      </c>
      <c r="AL135">
        <v>104.786</v>
      </c>
      <c r="AM135" t="s">
        <v>44</v>
      </c>
      <c r="AN135">
        <v>460.96</v>
      </c>
      <c r="AO135">
        <v>13084.51</v>
      </c>
      <c r="AP135">
        <v>276.44</v>
      </c>
    </row>
    <row r="136" spans="1:42">
      <c r="A136">
        <v>2094</v>
      </c>
      <c r="B136">
        <v>0</v>
      </c>
      <c r="C136">
        <v>28.721</v>
      </c>
      <c r="D136">
        <v>42.573999999999998</v>
      </c>
      <c r="E136">
        <v>173</v>
      </c>
      <c r="F136" t="s">
        <v>48</v>
      </c>
      <c r="G136">
        <v>2581.4863999999998</v>
      </c>
      <c r="H136">
        <v>1696.4226000000001</v>
      </c>
      <c r="I136">
        <v>885.06380000000001</v>
      </c>
      <c r="J136">
        <v>65.715000000000003</v>
      </c>
      <c r="K136">
        <v>6.0492999999999997</v>
      </c>
      <c r="L136">
        <v>1.2</v>
      </c>
      <c r="M136">
        <v>0.17</v>
      </c>
      <c r="N136">
        <v>0</v>
      </c>
      <c r="O136">
        <v>0</v>
      </c>
      <c r="P136">
        <v>0</v>
      </c>
      <c r="Q136">
        <v>297</v>
      </c>
      <c r="R136">
        <v>286</v>
      </c>
      <c r="S136">
        <v>530.17200000000003</v>
      </c>
      <c r="T136">
        <v>15051.1666</v>
      </c>
      <c r="U136">
        <v>6.2300000000000001E-2</v>
      </c>
      <c r="V136">
        <v>14.887700000000001</v>
      </c>
      <c r="W136">
        <v>126.2329</v>
      </c>
      <c r="X136">
        <v>8.0266999999999999</v>
      </c>
      <c r="Y136">
        <v>120.7563</v>
      </c>
      <c r="Z136">
        <v>1.5123</v>
      </c>
      <c r="AA136">
        <v>0.97889999999999999</v>
      </c>
      <c r="AB136">
        <v>29.286799999999999</v>
      </c>
      <c r="AC136">
        <v>1.8622000000000001</v>
      </c>
      <c r="AD136">
        <v>28.016200000000001</v>
      </c>
      <c r="AE136">
        <v>18.773900000000001</v>
      </c>
      <c r="AF136">
        <v>1.1938</v>
      </c>
      <c r="AG136">
        <v>17.959399999999999</v>
      </c>
      <c r="AH136">
        <v>863.03060000000005</v>
      </c>
      <c r="AI136">
        <v>345.14929999999998</v>
      </c>
      <c r="AJ136">
        <v>118.9547</v>
      </c>
      <c r="AK136">
        <v>241.7312</v>
      </c>
      <c r="AL136">
        <v>127.5568</v>
      </c>
      <c r="AM136" t="s">
        <v>44</v>
      </c>
      <c r="AN136">
        <v>533.34</v>
      </c>
      <c r="AO136">
        <v>15141.76</v>
      </c>
      <c r="AP136">
        <v>324.8</v>
      </c>
    </row>
    <row r="137" spans="1:42">
      <c r="A137">
        <v>2095</v>
      </c>
      <c r="B137">
        <v>0</v>
      </c>
      <c r="C137">
        <v>28.946999999999999</v>
      </c>
      <c r="D137">
        <v>43.38</v>
      </c>
      <c r="E137">
        <v>174</v>
      </c>
      <c r="F137" t="s">
        <v>48</v>
      </c>
      <c r="G137">
        <v>2578.2348999999999</v>
      </c>
      <c r="H137">
        <v>1547.3153</v>
      </c>
      <c r="I137">
        <v>1030.9195999999999</v>
      </c>
      <c r="J137">
        <v>60.014499999999998</v>
      </c>
      <c r="K137">
        <v>6.2355</v>
      </c>
      <c r="L137">
        <v>1.1858</v>
      </c>
      <c r="M137">
        <v>0.16750000000000001</v>
      </c>
      <c r="N137">
        <v>0</v>
      </c>
      <c r="O137">
        <v>0</v>
      </c>
      <c r="P137">
        <v>0</v>
      </c>
      <c r="Q137">
        <v>291</v>
      </c>
      <c r="R137">
        <v>230</v>
      </c>
      <c r="S137">
        <v>484.1814</v>
      </c>
      <c r="T137">
        <v>13761.790800000001</v>
      </c>
      <c r="U137">
        <v>6.2100000000000002E-2</v>
      </c>
      <c r="V137">
        <v>15.952400000000001</v>
      </c>
      <c r="W137">
        <v>128.73400000000001</v>
      </c>
      <c r="X137">
        <v>8.1555999999999997</v>
      </c>
      <c r="Y137">
        <v>123.23269999999999</v>
      </c>
      <c r="Z137">
        <v>1.5404</v>
      </c>
      <c r="AA137">
        <v>0.997</v>
      </c>
      <c r="AB137">
        <v>29.867699999999999</v>
      </c>
      <c r="AC137">
        <v>1.8922000000000001</v>
      </c>
      <c r="AD137">
        <v>28.5914</v>
      </c>
      <c r="AE137">
        <v>19.1175</v>
      </c>
      <c r="AF137">
        <v>1.2111000000000001</v>
      </c>
      <c r="AG137">
        <v>18.3005</v>
      </c>
      <c r="AH137">
        <v>809.09870000000001</v>
      </c>
      <c r="AI137">
        <v>294.00549999999998</v>
      </c>
      <c r="AJ137">
        <v>102.9598</v>
      </c>
      <c r="AK137">
        <v>221.85120000000001</v>
      </c>
      <c r="AL137">
        <v>119.4003</v>
      </c>
      <c r="AM137" t="s">
        <v>44</v>
      </c>
      <c r="AN137">
        <v>490.28</v>
      </c>
      <c r="AO137">
        <v>13936.45</v>
      </c>
      <c r="AP137">
        <v>345.84</v>
      </c>
    </row>
    <row r="138" spans="1:42">
      <c r="A138">
        <v>2096</v>
      </c>
      <c r="B138">
        <v>0</v>
      </c>
      <c r="C138">
        <v>29.178999999999998</v>
      </c>
      <c r="D138">
        <v>44.235999999999997</v>
      </c>
      <c r="E138">
        <v>175</v>
      </c>
      <c r="F138" t="s">
        <v>48</v>
      </c>
      <c r="G138">
        <v>2685.4445000000001</v>
      </c>
      <c r="H138">
        <v>1789.0605</v>
      </c>
      <c r="I138">
        <v>896.38390000000004</v>
      </c>
      <c r="J138">
        <v>66.620599999999996</v>
      </c>
      <c r="K138">
        <v>6.2671000000000001</v>
      </c>
      <c r="L138">
        <v>1.2</v>
      </c>
      <c r="M138">
        <v>0.16700000000000001</v>
      </c>
      <c r="N138">
        <v>0</v>
      </c>
      <c r="O138">
        <v>0</v>
      </c>
      <c r="P138">
        <v>0</v>
      </c>
      <c r="Q138">
        <v>285</v>
      </c>
      <c r="R138">
        <v>287</v>
      </c>
      <c r="S138">
        <v>545.51440000000002</v>
      </c>
      <c r="T138">
        <v>15488.614</v>
      </c>
      <c r="U138">
        <v>6.1800000000000001E-2</v>
      </c>
      <c r="V138">
        <v>15.1722</v>
      </c>
      <c r="W138">
        <v>131.44710000000001</v>
      </c>
      <c r="X138">
        <v>8.2969000000000008</v>
      </c>
      <c r="Y138">
        <v>125.9175</v>
      </c>
      <c r="Z138">
        <v>1.5668</v>
      </c>
      <c r="AA138">
        <v>1.0141</v>
      </c>
      <c r="AB138">
        <v>30.497499999999999</v>
      </c>
      <c r="AC138">
        <v>1.925</v>
      </c>
      <c r="AD138">
        <v>29.214600000000001</v>
      </c>
      <c r="AE138">
        <v>19.491299999999999</v>
      </c>
      <c r="AF138">
        <v>1.2302999999999999</v>
      </c>
      <c r="AG138">
        <v>18.671399999999998</v>
      </c>
      <c r="AH138">
        <v>912.51670000000001</v>
      </c>
      <c r="AI138">
        <v>362.60860000000002</v>
      </c>
      <c r="AJ138">
        <v>124.355</v>
      </c>
      <c r="AK138">
        <v>255.04310000000001</v>
      </c>
      <c r="AL138">
        <v>134.53710000000001</v>
      </c>
      <c r="AM138" t="s">
        <v>44</v>
      </c>
      <c r="AN138">
        <v>548.37</v>
      </c>
      <c r="AO138">
        <v>15570.06</v>
      </c>
      <c r="AP138">
        <v>223.84</v>
      </c>
    </row>
    <row r="139" spans="1:42">
      <c r="A139">
        <v>2097</v>
      </c>
      <c r="B139">
        <v>0</v>
      </c>
      <c r="C139">
        <v>29.344999999999999</v>
      </c>
      <c r="D139">
        <v>44.863</v>
      </c>
      <c r="E139">
        <v>176</v>
      </c>
      <c r="F139" t="s">
        <v>48</v>
      </c>
      <c r="G139">
        <v>2467.5349999999999</v>
      </c>
      <c r="H139">
        <v>1674.5553</v>
      </c>
      <c r="I139">
        <v>792.97969999999998</v>
      </c>
      <c r="J139">
        <v>67.863500000000002</v>
      </c>
      <c r="K139">
        <v>6.3815</v>
      </c>
      <c r="L139">
        <v>1.2</v>
      </c>
      <c r="M139">
        <v>0.16550000000000001</v>
      </c>
      <c r="N139">
        <v>0</v>
      </c>
      <c r="O139">
        <v>0</v>
      </c>
      <c r="P139">
        <v>0</v>
      </c>
      <c r="Q139">
        <v>279</v>
      </c>
      <c r="R139">
        <v>254</v>
      </c>
      <c r="S139">
        <v>509.39400000000001</v>
      </c>
      <c r="T139">
        <v>14461.174199999999</v>
      </c>
      <c r="U139">
        <v>6.1600000000000002E-2</v>
      </c>
      <c r="V139">
        <v>15.346299999999999</v>
      </c>
      <c r="W139">
        <v>132.6071</v>
      </c>
      <c r="X139">
        <v>8.3392999999999997</v>
      </c>
      <c r="Y139">
        <v>127.11960000000001</v>
      </c>
      <c r="Z139">
        <v>1.5953999999999999</v>
      </c>
      <c r="AA139">
        <v>1.0326</v>
      </c>
      <c r="AB139">
        <v>30.765999999999998</v>
      </c>
      <c r="AC139">
        <v>1.9348000000000001</v>
      </c>
      <c r="AD139">
        <v>29.492799999999999</v>
      </c>
      <c r="AE139">
        <v>19.642900000000001</v>
      </c>
      <c r="AF139">
        <v>1.2353000000000001</v>
      </c>
      <c r="AG139">
        <v>18.830100000000002</v>
      </c>
      <c r="AH139">
        <v>849.42870000000005</v>
      </c>
      <c r="AI139">
        <v>341.92829999999998</v>
      </c>
      <c r="AJ139">
        <v>119.1895</v>
      </c>
      <c r="AK139">
        <v>238.72659999999999</v>
      </c>
      <c r="AL139">
        <v>125.2821</v>
      </c>
      <c r="AM139" t="s">
        <v>44</v>
      </c>
      <c r="AN139">
        <v>513.74</v>
      </c>
      <c r="AO139">
        <v>14585.68</v>
      </c>
      <c r="AP139">
        <v>331.39</v>
      </c>
    </row>
    <row r="140" spans="1:42">
      <c r="A140">
        <v>2098</v>
      </c>
      <c r="B140">
        <v>0</v>
      </c>
      <c r="C140">
        <v>29.530999999999999</v>
      </c>
      <c r="D140">
        <v>45.584000000000003</v>
      </c>
      <c r="E140">
        <v>177</v>
      </c>
      <c r="F140" t="s">
        <v>48</v>
      </c>
      <c r="G140">
        <v>2608.3126000000002</v>
      </c>
      <c r="H140">
        <v>1707.7769000000001</v>
      </c>
      <c r="I140">
        <v>900.53570000000002</v>
      </c>
      <c r="J140">
        <v>65.474400000000003</v>
      </c>
      <c r="K140">
        <v>6.5034999999999998</v>
      </c>
      <c r="L140">
        <v>1.1855</v>
      </c>
      <c r="M140">
        <v>0.16400000000000001</v>
      </c>
      <c r="N140">
        <v>0</v>
      </c>
      <c r="O140">
        <v>0</v>
      </c>
      <c r="P140">
        <v>0</v>
      </c>
      <c r="Q140">
        <v>273</v>
      </c>
      <c r="R140">
        <v>301</v>
      </c>
      <c r="S140">
        <v>514.42930000000001</v>
      </c>
      <c r="T140">
        <v>14612.166999999999</v>
      </c>
      <c r="U140">
        <v>6.13E-2</v>
      </c>
      <c r="V140">
        <v>15.775499999999999</v>
      </c>
      <c r="W140">
        <v>134.24639999999999</v>
      </c>
      <c r="X140">
        <v>8.4114000000000004</v>
      </c>
      <c r="Y140">
        <v>128.78540000000001</v>
      </c>
      <c r="Z140">
        <v>1.6062000000000001</v>
      </c>
      <c r="AA140">
        <v>1.0396000000000001</v>
      </c>
      <c r="AB140">
        <v>31.144500000000001</v>
      </c>
      <c r="AC140">
        <v>1.9514</v>
      </c>
      <c r="AD140">
        <v>29.877600000000001</v>
      </c>
      <c r="AE140">
        <v>19.863</v>
      </c>
      <c r="AF140">
        <v>1.2445999999999999</v>
      </c>
      <c r="AG140">
        <v>19.055099999999999</v>
      </c>
      <c r="AH140">
        <v>854.28769999999997</v>
      </c>
      <c r="AI140">
        <v>363.63279999999997</v>
      </c>
      <c r="AJ140">
        <v>125.2559</v>
      </c>
      <c r="AK140">
        <v>238.8098</v>
      </c>
      <c r="AL140">
        <v>125.7907</v>
      </c>
      <c r="AM140" t="s">
        <v>44</v>
      </c>
      <c r="AN140">
        <v>516.37</v>
      </c>
      <c r="AO140">
        <v>14667.64</v>
      </c>
      <c r="AP140">
        <v>303.83999999999997</v>
      </c>
    </row>
    <row r="141" spans="1:42">
      <c r="A141">
        <v>2099</v>
      </c>
      <c r="B141">
        <v>0</v>
      </c>
      <c r="C141">
        <v>29.73</v>
      </c>
      <c r="D141">
        <v>46.378</v>
      </c>
      <c r="E141">
        <v>178</v>
      </c>
      <c r="F141" t="s">
        <v>48</v>
      </c>
      <c r="G141">
        <v>2681.3634999999999</v>
      </c>
      <c r="H141">
        <v>1759.961</v>
      </c>
      <c r="I141">
        <v>921.40250000000003</v>
      </c>
      <c r="J141">
        <v>65.636799999999994</v>
      </c>
      <c r="K141">
        <v>6.4896000000000003</v>
      </c>
      <c r="L141">
        <v>1.2</v>
      </c>
      <c r="M141">
        <v>0.1641</v>
      </c>
      <c r="N141">
        <v>0</v>
      </c>
      <c r="O141">
        <v>0</v>
      </c>
      <c r="P141">
        <v>0</v>
      </c>
      <c r="Q141">
        <v>267</v>
      </c>
      <c r="R141">
        <v>288</v>
      </c>
      <c r="S141">
        <v>501.053</v>
      </c>
      <c r="T141">
        <v>14234.5648</v>
      </c>
      <c r="U141">
        <v>6.1100000000000002E-2</v>
      </c>
      <c r="V141">
        <v>15.7803</v>
      </c>
      <c r="W141">
        <v>136.22130000000001</v>
      </c>
      <c r="X141">
        <v>8.5038</v>
      </c>
      <c r="Y141">
        <v>130.77860000000001</v>
      </c>
      <c r="Z141">
        <v>1.6224000000000001</v>
      </c>
      <c r="AA141">
        <v>1.0501</v>
      </c>
      <c r="AB141">
        <v>31.600899999999999</v>
      </c>
      <c r="AC141">
        <v>1.9726999999999999</v>
      </c>
      <c r="AD141">
        <v>30.3383</v>
      </c>
      <c r="AE141">
        <v>20.1312</v>
      </c>
      <c r="AF141">
        <v>1.2566999999999999</v>
      </c>
      <c r="AG141">
        <v>19.326799999999999</v>
      </c>
      <c r="AH141">
        <v>893.98159999999996</v>
      </c>
      <c r="AI141">
        <v>360.8759</v>
      </c>
      <c r="AJ141">
        <v>124.4524</v>
      </c>
      <c r="AK141">
        <v>249.1799</v>
      </c>
      <c r="AL141">
        <v>131.47110000000001</v>
      </c>
      <c r="AM141" t="s">
        <v>44</v>
      </c>
      <c r="AN141">
        <v>503.7</v>
      </c>
      <c r="AO141">
        <v>14310.19</v>
      </c>
      <c r="AP141">
        <v>363.98</v>
      </c>
    </row>
    <row r="143" spans="1:42">
      <c r="A143" t="s">
        <v>49</v>
      </c>
    </row>
    <row r="144" spans="1:42">
      <c r="A144" t="s">
        <v>74</v>
      </c>
    </row>
    <row r="145" spans="1:1">
      <c r="A145" t="s">
        <v>50</v>
      </c>
    </row>
    <row r="146" spans="1:1">
      <c r="A146" t="s">
        <v>75</v>
      </c>
    </row>
    <row r="147" spans="1:1">
      <c r="A147" t="s">
        <v>51</v>
      </c>
    </row>
    <row r="150" spans="1:1">
      <c r="A150" t="s">
        <v>52</v>
      </c>
    </row>
    <row r="151" spans="1:1">
      <c r="A151" t="s">
        <v>61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71</v>
      </c>
    </row>
    <row r="156" spans="1:1">
      <c r="A156" t="s">
        <v>56</v>
      </c>
    </row>
    <row r="157" spans="1:1">
      <c r="A157" t="s">
        <v>57</v>
      </c>
    </row>
    <row r="158" spans="1:1">
      <c r="A158" t="s">
        <v>58</v>
      </c>
    </row>
    <row r="159" spans="1:1">
      <c r="A159" t="s">
        <v>59</v>
      </c>
    </row>
    <row r="160" spans="1:1">
      <c r="A160" t="s">
        <v>60</v>
      </c>
    </row>
    <row r="161" spans="1:1">
      <c r="A161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6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81.140625" bestFit="1" customWidth="1"/>
    <col min="2" max="2" width="6.28515625" customWidth="1"/>
    <col min="3" max="3" width="7.42578125" customWidth="1"/>
    <col min="4" max="4" width="7" customWidth="1"/>
    <col min="5" max="5" width="6.28515625" customWidth="1"/>
    <col min="7" max="9" width="10" bestFit="1" customWidth="1"/>
    <col min="10" max="10" width="8" bestFit="1" customWidth="1"/>
    <col min="11" max="11" width="7" customWidth="1"/>
    <col min="12" max="12" width="7" bestFit="1" customWidth="1"/>
    <col min="13" max="13" width="7.5703125" bestFit="1" customWidth="1"/>
    <col min="14" max="14" width="4.85546875" customWidth="1"/>
    <col min="15" max="15" width="8.140625" customWidth="1"/>
    <col min="16" max="16" width="7.7109375" customWidth="1"/>
    <col min="17" max="17" width="6.5703125" customWidth="1"/>
    <col min="18" max="18" width="7.28515625" customWidth="1"/>
    <col min="19" max="19" width="9" bestFit="1" customWidth="1"/>
    <col min="20" max="20" width="11" bestFit="1" customWidth="1"/>
    <col min="21" max="21" width="7" customWidth="1"/>
    <col min="22" max="22" width="8" bestFit="1" customWidth="1"/>
    <col min="23" max="23" width="9" bestFit="1" customWidth="1"/>
    <col min="24" max="24" width="7" customWidth="1"/>
    <col min="25" max="25" width="9" bestFit="1" customWidth="1"/>
    <col min="26" max="27" width="7" customWidth="1"/>
    <col min="28" max="28" width="8" customWidth="1"/>
    <col min="29" max="29" width="7" bestFit="1" customWidth="1"/>
    <col min="30" max="30" width="8" bestFit="1" customWidth="1"/>
    <col min="31" max="31" width="8" customWidth="1"/>
    <col min="32" max="32" width="7" bestFit="1" customWidth="1"/>
    <col min="33" max="33" width="8" customWidth="1"/>
    <col min="34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customWidth="1"/>
    <col min="43" max="43" width="9" bestFit="1" customWidth="1"/>
    <col min="44" max="44" width="8" bestFit="1" customWidth="1"/>
    <col min="45" max="46" width="9" bestFit="1" customWidth="1"/>
    <col min="47" max="47" width="8.140625" bestFit="1" customWidth="1"/>
    <col min="48" max="48" width="7" bestFit="1" customWidth="1"/>
    <col min="49" max="49" width="9" bestFit="1" customWidth="1"/>
    <col min="50" max="50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11.286</v>
      </c>
      <c r="D2">
        <v>10.192</v>
      </c>
      <c r="E2">
        <v>39</v>
      </c>
      <c r="F2" t="s">
        <v>48</v>
      </c>
      <c r="G2">
        <v>825.88760000000002</v>
      </c>
      <c r="H2">
        <v>315.50060000000002</v>
      </c>
      <c r="I2">
        <v>510.387</v>
      </c>
      <c r="J2">
        <v>38.2014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286.31240000000003</v>
      </c>
      <c r="T2">
        <v>8151.9450999999999</v>
      </c>
      <c r="U2">
        <v>9.64E-2</v>
      </c>
      <c r="V2">
        <v>3.0379999999999998</v>
      </c>
      <c r="W2">
        <v>20.554200000000002</v>
      </c>
      <c r="X2">
        <v>1.9841</v>
      </c>
      <c r="Y2">
        <v>18.590199999999999</v>
      </c>
      <c r="Z2">
        <v>0.27300000000000002</v>
      </c>
      <c r="AA2">
        <v>0.1767</v>
      </c>
      <c r="AB2">
        <v>2.7467000000000001</v>
      </c>
      <c r="AC2">
        <v>0.2651</v>
      </c>
      <c r="AD2">
        <v>2.4843000000000002</v>
      </c>
      <c r="AE2">
        <v>3.7345000000000002</v>
      </c>
      <c r="AF2">
        <v>0.36049999999999999</v>
      </c>
      <c r="AG2">
        <v>3.3776999999999999</v>
      </c>
      <c r="AH2">
        <v>193.21860000000001</v>
      </c>
      <c r="AI2">
        <v>33.242400000000004</v>
      </c>
      <c r="AJ2">
        <v>12.874499999999999</v>
      </c>
      <c r="AK2">
        <v>38.496699999999997</v>
      </c>
      <c r="AL2">
        <v>37.668399999999998</v>
      </c>
      <c r="AM2" t="s">
        <v>44</v>
      </c>
      <c r="AN2">
        <v>305.88</v>
      </c>
      <c r="AO2">
        <v>8721.44</v>
      </c>
      <c r="AP2">
        <v>369.84</v>
      </c>
    </row>
    <row r="3" spans="1:42">
      <c r="A3">
        <v>1961</v>
      </c>
      <c r="B3">
        <v>0</v>
      </c>
      <c r="C3">
        <v>12.003</v>
      </c>
      <c r="D3">
        <v>11.010999999999999</v>
      </c>
      <c r="E3">
        <v>40</v>
      </c>
      <c r="F3" t="s">
        <v>48</v>
      </c>
      <c r="G3">
        <v>1076.248</v>
      </c>
      <c r="H3">
        <v>381.69099999999997</v>
      </c>
      <c r="I3">
        <v>694.55700000000002</v>
      </c>
      <c r="J3">
        <v>35.465000000000003</v>
      </c>
      <c r="K3">
        <v>3.0710999999999999</v>
      </c>
      <c r="L3">
        <v>0.4803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289.5367</v>
      </c>
      <c r="T3">
        <v>8274.7870999999996</v>
      </c>
      <c r="U3">
        <v>9.6199999999999994E-2</v>
      </c>
      <c r="V3">
        <v>4.2944000000000004</v>
      </c>
      <c r="W3">
        <v>24.2149</v>
      </c>
      <c r="X3">
        <v>2.3313000000000001</v>
      </c>
      <c r="Y3">
        <v>21.907299999999999</v>
      </c>
      <c r="Z3">
        <v>0.30730000000000002</v>
      </c>
      <c r="AA3">
        <v>0.19889999999999999</v>
      </c>
      <c r="AB3">
        <v>3.7014999999999998</v>
      </c>
      <c r="AC3">
        <v>0.35639999999999999</v>
      </c>
      <c r="AD3">
        <v>3.3488000000000002</v>
      </c>
      <c r="AE3">
        <v>4.3521000000000001</v>
      </c>
      <c r="AF3">
        <v>0.41899999999999998</v>
      </c>
      <c r="AG3">
        <v>3.9373999999999998</v>
      </c>
      <c r="AH3">
        <v>239.1208</v>
      </c>
      <c r="AI3">
        <v>35.872399999999999</v>
      </c>
      <c r="AJ3">
        <v>13.8614</v>
      </c>
      <c r="AK3">
        <v>51.124200000000002</v>
      </c>
      <c r="AL3">
        <v>41.712200000000003</v>
      </c>
      <c r="AM3" t="s">
        <v>44</v>
      </c>
      <c r="AN3">
        <v>307.60000000000002</v>
      </c>
      <c r="AO3">
        <v>8806.84</v>
      </c>
      <c r="AP3">
        <v>378.46</v>
      </c>
    </row>
    <row r="4" spans="1:42">
      <c r="A4">
        <v>1962</v>
      </c>
      <c r="B4">
        <v>0</v>
      </c>
      <c r="C4">
        <v>12.499000000000001</v>
      </c>
      <c r="D4">
        <v>11.589</v>
      </c>
      <c r="E4">
        <v>41</v>
      </c>
      <c r="F4" t="s">
        <v>48</v>
      </c>
      <c r="G4">
        <v>867.33040000000005</v>
      </c>
      <c r="H4">
        <v>367.38869999999997</v>
      </c>
      <c r="I4">
        <v>499.94170000000003</v>
      </c>
      <c r="J4">
        <v>42.358600000000003</v>
      </c>
      <c r="K4">
        <v>3.0693000000000001</v>
      </c>
      <c r="L4">
        <v>0.56000000000000005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236.4478</v>
      </c>
      <c r="T4">
        <v>6749.6007</v>
      </c>
      <c r="U4">
        <v>9.5899999999999999E-2</v>
      </c>
      <c r="V4">
        <v>4.8090000000000002</v>
      </c>
      <c r="W4">
        <v>26.985399999999998</v>
      </c>
      <c r="X4">
        <v>2.5912000000000002</v>
      </c>
      <c r="Y4">
        <v>24.4207</v>
      </c>
      <c r="Z4">
        <v>0.35809999999999997</v>
      </c>
      <c r="AA4">
        <v>0.23180000000000001</v>
      </c>
      <c r="AB4">
        <v>4.4242999999999997</v>
      </c>
      <c r="AC4">
        <v>0.42480000000000001</v>
      </c>
      <c r="AD4">
        <v>4.0038</v>
      </c>
      <c r="AE4">
        <v>4.8170000000000002</v>
      </c>
      <c r="AF4">
        <v>0.46250000000000002</v>
      </c>
      <c r="AG4">
        <v>4.3592000000000004</v>
      </c>
      <c r="AH4">
        <v>224.78649999999999</v>
      </c>
      <c r="AI4">
        <v>39.664900000000003</v>
      </c>
      <c r="AJ4">
        <v>15.663600000000001</v>
      </c>
      <c r="AK4">
        <v>48.073599999999999</v>
      </c>
      <c r="AL4">
        <v>39.200000000000003</v>
      </c>
      <c r="AM4" t="s">
        <v>44</v>
      </c>
      <c r="AN4">
        <v>263.57</v>
      </c>
      <c r="AO4">
        <v>7561.03</v>
      </c>
      <c r="AP4">
        <v>380.39</v>
      </c>
    </row>
    <row r="5" spans="1:42">
      <c r="A5">
        <v>1963</v>
      </c>
      <c r="B5">
        <v>0</v>
      </c>
      <c r="C5">
        <v>13.129</v>
      </c>
      <c r="D5">
        <v>12.340999999999999</v>
      </c>
      <c r="E5">
        <v>42</v>
      </c>
      <c r="F5" t="s">
        <v>48</v>
      </c>
      <c r="G5">
        <v>1161.3587</v>
      </c>
      <c r="H5">
        <v>481.46899999999999</v>
      </c>
      <c r="I5">
        <v>679.88969999999995</v>
      </c>
      <c r="J5">
        <v>41.4574</v>
      </c>
      <c r="K5">
        <v>3.0680000000000001</v>
      </c>
      <c r="L5">
        <v>0.61980000000000002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338.2713</v>
      </c>
      <c r="T5">
        <v>9656.4205000000002</v>
      </c>
      <c r="U5">
        <v>9.5699999999999993E-2</v>
      </c>
      <c r="V5">
        <v>5.5358999999999998</v>
      </c>
      <c r="W5">
        <v>30.8263</v>
      </c>
      <c r="X5">
        <v>2.9521000000000002</v>
      </c>
      <c r="Y5">
        <v>27.904399999999999</v>
      </c>
      <c r="Z5">
        <v>0.39610000000000001</v>
      </c>
      <c r="AA5">
        <v>0.25640000000000002</v>
      </c>
      <c r="AB5">
        <v>5.4245999999999999</v>
      </c>
      <c r="AC5">
        <v>0.51949999999999996</v>
      </c>
      <c r="AD5">
        <v>4.9104000000000001</v>
      </c>
      <c r="AE5">
        <v>5.4581999999999997</v>
      </c>
      <c r="AF5">
        <v>0.52270000000000005</v>
      </c>
      <c r="AG5">
        <v>4.9408000000000003</v>
      </c>
      <c r="AH5">
        <v>293.52199999999999</v>
      </c>
      <c r="AI5">
        <v>51.639600000000002</v>
      </c>
      <c r="AJ5">
        <v>19.477599999999999</v>
      </c>
      <c r="AK5">
        <v>66.069999999999993</v>
      </c>
      <c r="AL5">
        <v>50.759799999999998</v>
      </c>
      <c r="AM5" t="s">
        <v>44</v>
      </c>
      <c r="AN5">
        <v>355.84</v>
      </c>
      <c r="AO5">
        <v>10165.49</v>
      </c>
      <c r="AP5">
        <v>342.25</v>
      </c>
    </row>
    <row r="6" spans="1:42">
      <c r="A6">
        <v>1964</v>
      </c>
      <c r="B6">
        <v>0</v>
      </c>
      <c r="C6">
        <v>13.558</v>
      </c>
      <c r="D6">
        <v>12.862</v>
      </c>
      <c r="E6">
        <v>43</v>
      </c>
      <c r="F6" t="s">
        <v>48</v>
      </c>
      <c r="G6">
        <v>915.07960000000003</v>
      </c>
      <c r="H6">
        <v>439.21640000000002</v>
      </c>
      <c r="I6">
        <v>475.86320000000001</v>
      </c>
      <c r="J6">
        <v>47.997599999999998</v>
      </c>
      <c r="K6">
        <v>3.0665</v>
      </c>
      <c r="L6">
        <v>0.70199999999999996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264.62290000000002</v>
      </c>
      <c r="T6">
        <v>7551.6108999999997</v>
      </c>
      <c r="U6">
        <v>9.5399999999999999E-2</v>
      </c>
      <c r="V6">
        <v>5.6204999999999998</v>
      </c>
      <c r="W6">
        <v>33.639899999999997</v>
      </c>
      <c r="X6">
        <v>3.2130000000000001</v>
      </c>
      <c r="Y6">
        <v>30.46</v>
      </c>
      <c r="Z6">
        <v>0.44850000000000001</v>
      </c>
      <c r="AA6">
        <v>0.2903</v>
      </c>
      <c r="AB6">
        <v>6.1576000000000004</v>
      </c>
      <c r="AC6">
        <v>0.58809999999999996</v>
      </c>
      <c r="AD6">
        <v>5.5755999999999997</v>
      </c>
      <c r="AE6">
        <v>5.9253999999999998</v>
      </c>
      <c r="AF6">
        <v>0.56589999999999996</v>
      </c>
      <c r="AG6">
        <v>5.3653000000000004</v>
      </c>
      <c r="AH6">
        <v>264.7244</v>
      </c>
      <c r="AI6">
        <v>49.728099999999998</v>
      </c>
      <c r="AJ6">
        <v>19.598099999999999</v>
      </c>
      <c r="AK6">
        <v>59.416899999999998</v>
      </c>
      <c r="AL6">
        <v>45.748899999999999</v>
      </c>
      <c r="AM6" t="s">
        <v>44</v>
      </c>
      <c r="AN6">
        <v>296.11</v>
      </c>
      <c r="AO6">
        <v>8456.36</v>
      </c>
      <c r="AP6">
        <v>380.39</v>
      </c>
    </row>
    <row r="7" spans="1:42">
      <c r="A7">
        <v>1965</v>
      </c>
      <c r="B7">
        <v>0</v>
      </c>
      <c r="C7">
        <v>14.028</v>
      </c>
      <c r="D7">
        <v>13.443</v>
      </c>
      <c r="E7">
        <v>44</v>
      </c>
      <c r="F7" t="s">
        <v>48</v>
      </c>
      <c r="G7">
        <v>1033.2747999999999</v>
      </c>
      <c r="H7">
        <v>483.54230000000001</v>
      </c>
      <c r="I7">
        <v>549.73260000000005</v>
      </c>
      <c r="J7">
        <v>46.7971</v>
      </c>
      <c r="K7">
        <v>3.0653999999999999</v>
      </c>
      <c r="L7">
        <v>0.76190000000000002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295.2319</v>
      </c>
      <c r="T7">
        <v>8430.6993000000002</v>
      </c>
      <c r="U7">
        <v>9.5200000000000007E-2</v>
      </c>
      <c r="V7">
        <v>5.7084000000000001</v>
      </c>
      <c r="W7">
        <v>36.929200000000002</v>
      </c>
      <c r="X7">
        <v>3.5177999999999998</v>
      </c>
      <c r="Y7">
        <v>33.447699999999998</v>
      </c>
      <c r="Z7">
        <v>0.48659999999999998</v>
      </c>
      <c r="AA7">
        <v>0.31490000000000001</v>
      </c>
      <c r="AB7">
        <v>7.0136000000000003</v>
      </c>
      <c r="AC7">
        <v>0.66810000000000003</v>
      </c>
      <c r="AD7">
        <v>6.3524000000000003</v>
      </c>
      <c r="AE7">
        <v>6.4688999999999997</v>
      </c>
      <c r="AF7">
        <v>0.61619999999999997</v>
      </c>
      <c r="AG7">
        <v>5.8590999999999998</v>
      </c>
      <c r="AH7">
        <v>289.21780000000001</v>
      </c>
      <c r="AI7">
        <v>56.358400000000003</v>
      </c>
      <c r="AJ7">
        <v>21.86</v>
      </c>
      <c r="AK7">
        <v>66.458799999999997</v>
      </c>
      <c r="AL7">
        <v>49.647199999999998</v>
      </c>
      <c r="AM7" t="s">
        <v>44</v>
      </c>
      <c r="AN7">
        <v>316.7</v>
      </c>
      <c r="AO7">
        <v>9049.4</v>
      </c>
      <c r="AP7">
        <v>380.39</v>
      </c>
    </row>
    <row r="8" spans="1:42">
      <c r="A8">
        <v>1966</v>
      </c>
      <c r="B8">
        <v>0</v>
      </c>
      <c r="C8">
        <v>14.456</v>
      </c>
      <c r="D8">
        <v>13.981999999999999</v>
      </c>
      <c r="E8">
        <v>45</v>
      </c>
      <c r="F8" t="s">
        <v>48</v>
      </c>
      <c r="G8">
        <v>1066.1213</v>
      </c>
      <c r="H8">
        <v>530.39229999999998</v>
      </c>
      <c r="I8">
        <v>535.72900000000004</v>
      </c>
      <c r="J8">
        <v>49.749699999999997</v>
      </c>
      <c r="K8">
        <v>3.0644</v>
      </c>
      <c r="L8">
        <v>0.83140000000000003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289.29450000000003</v>
      </c>
      <c r="T8">
        <v>8256.4501999999993</v>
      </c>
      <c r="U8">
        <v>9.4899999999999998E-2</v>
      </c>
      <c r="V8">
        <v>5.7335000000000003</v>
      </c>
      <c r="W8">
        <v>40.1203</v>
      </c>
      <c r="X8">
        <v>3.8115000000000001</v>
      </c>
      <c r="Y8">
        <v>36.348300000000002</v>
      </c>
      <c r="Z8">
        <v>0.53080000000000005</v>
      </c>
      <c r="AA8">
        <v>0.34360000000000002</v>
      </c>
      <c r="AB8">
        <v>7.8436000000000003</v>
      </c>
      <c r="AC8">
        <v>0.74519999999999997</v>
      </c>
      <c r="AD8">
        <v>7.1062000000000003</v>
      </c>
      <c r="AE8">
        <v>6.9938000000000002</v>
      </c>
      <c r="AF8">
        <v>0.66439999999999999</v>
      </c>
      <c r="AG8">
        <v>6.3361999999999998</v>
      </c>
      <c r="AH8">
        <v>314.72050000000002</v>
      </c>
      <c r="AI8">
        <v>63.683399999999999</v>
      </c>
      <c r="AJ8">
        <v>24.5839</v>
      </c>
      <c r="AK8">
        <v>73.515799999999999</v>
      </c>
      <c r="AL8">
        <v>53.888800000000003</v>
      </c>
      <c r="AM8" t="s">
        <v>44</v>
      </c>
      <c r="AN8">
        <v>309.54000000000002</v>
      </c>
      <c r="AO8">
        <v>8839.2800000000007</v>
      </c>
      <c r="AP8">
        <v>380.39</v>
      </c>
    </row>
    <row r="9" spans="1:42">
      <c r="A9">
        <v>1967</v>
      </c>
      <c r="B9">
        <v>0</v>
      </c>
      <c r="C9">
        <v>14.739000000000001</v>
      </c>
      <c r="D9">
        <v>14.343999999999999</v>
      </c>
      <c r="E9">
        <v>46</v>
      </c>
      <c r="F9" t="s">
        <v>48</v>
      </c>
      <c r="G9">
        <v>882.62220000000002</v>
      </c>
      <c r="H9">
        <v>516.3107</v>
      </c>
      <c r="I9">
        <v>366.3116</v>
      </c>
      <c r="J9">
        <v>58.497399999999999</v>
      </c>
      <c r="K9">
        <v>3.0634000000000001</v>
      </c>
      <c r="L9">
        <v>0.89849999999999997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286.58749999999998</v>
      </c>
      <c r="T9">
        <v>8162.5001000000002</v>
      </c>
      <c r="U9">
        <v>9.4700000000000006E-2</v>
      </c>
      <c r="V9">
        <v>5.4043999999999999</v>
      </c>
      <c r="W9">
        <v>42.330300000000001</v>
      </c>
      <c r="X9">
        <v>4.0106999999999999</v>
      </c>
      <c r="Y9">
        <v>38.3613</v>
      </c>
      <c r="Z9">
        <v>0.57350000000000001</v>
      </c>
      <c r="AA9">
        <v>0.37119999999999997</v>
      </c>
      <c r="AB9">
        <v>8.4189000000000007</v>
      </c>
      <c r="AC9">
        <v>0.79769999999999996</v>
      </c>
      <c r="AD9">
        <v>7.6295000000000002</v>
      </c>
      <c r="AE9">
        <v>7.3554000000000004</v>
      </c>
      <c r="AF9">
        <v>0.69689999999999996</v>
      </c>
      <c r="AG9">
        <v>6.6657999999999999</v>
      </c>
      <c r="AH9">
        <v>298.42630000000003</v>
      </c>
      <c r="AI9">
        <v>69.820099999999996</v>
      </c>
      <c r="AJ9">
        <v>26.943300000000001</v>
      </c>
      <c r="AK9">
        <v>69.9465</v>
      </c>
      <c r="AL9">
        <v>51.174399999999999</v>
      </c>
      <c r="AM9" t="s">
        <v>44</v>
      </c>
      <c r="AN9">
        <v>303.52999999999997</v>
      </c>
      <c r="AO9">
        <v>8652.34</v>
      </c>
      <c r="AP9">
        <v>380.39</v>
      </c>
    </row>
    <row r="10" spans="1:42">
      <c r="A10">
        <v>1968</v>
      </c>
      <c r="B10">
        <v>0</v>
      </c>
      <c r="C10">
        <v>15.048999999999999</v>
      </c>
      <c r="D10">
        <v>14.744999999999999</v>
      </c>
      <c r="E10">
        <v>47</v>
      </c>
      <c r="F10" t="s">
        <v>48</v>
      </c>
      <c r="G10">
        <v>1015.8167</v>
      </c>
      <c r="H10">
        <v>551.97720000000004</v>
      </c>
      <c r="I10">
        <v>463.83949999999999</v>
      </c>
      <c r="J10">
        <v>54.338299999999997</v>
      </c>
      <c r="K10">
        <v>3.0628000000000002</v>
      </c>
      <c r="L10">
        <v>0.94479999999999997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310.34379999999999</v>
      </c>
      <c r="T10">
        <v>8849.7942999999996</v>
      </c>
      <c r="U10">
        <v>9.4399999999999998E-2</v>
      </c>
      <c r="V10">
        <v>5.5669000000000004</v>
      </c>
      <c r="W10">
        <v>44.848799999999997</v>
      </c>
      <c r="X10">
        <v>4.2378999999999998</v>
      </c>
      <c r="Y10">
        <v>40.655099999999997</v>
      </c>
      <c r="Z10">
        <v>0.60289999999999999</v>
      </c>
      <c r="AA10">
        <v>0.39019999999999999</v>
      </c>
      <c r="AB10">
        <v>9.0737000000000005</v>
      </c>
      <c r="AC10">
        <v>0.85740000000000005</v>
      </c>
      <c r="AD10">
        <v>8.2251999999999992</v>
      </c>
      <c r="AE10">
        <v>7.7656999999999998</v>
      </c>
      <c r="AF10">
        <v>0.73380000000000001</v>
      </c>
      <c r="AG10">
        <v>7.0396000000000001</v>
      </c>
      <c r="AH10">
        <v>318.0797</v>
      </c>
      <c r="AI10">
        <v>75.098399999999998</v>
      </c>
      <c r="AJ10">
        <v>28.755199999999999</v>
      </c>
      <c r="AK10">
        <v>75.760300000000001</v>
      </c>
      <c r="AL10">
        <v>54.2836</v>
      </c>
      <c r="AM10" t="s">
        <v>44</v>
      </c>
      <c r="AN10">
        <v>333.53</v>
      </c>
      <c r="AO10">
        <v>9523.24</v>
      </c>
      <c r="AP10">
        <v>380.39</v>
      </c>
    </row>
    <row r="11" spans="1:42">
      <c r="A11">
        <v>1969</v>
      </c>
      <c r="B11">
        <v>0</v>
      </c>
      <c r="C11">
        <v>15.342000000000001</v>
      </c>
      <c r="D11">
        <v>15.13</v>
      </c>
      <c r="E11">
        <v>48</v>
      </c>
      <c r="F11" t="s">
        <v>48</v>
      </c>
      <c r="G11">
        <v>1026.2735</v>
      </c>
      <c r="H11">
        <v>540.64390000000003</v>
      </c>
      <c r="I11">
        <v>485.62970000000001</v>
      </c>
      <c r="J11">
        <v>52.680300000000003</v>
      </c>
      <c r="K11">
        <v>3.0621</v>
      </c>
      <c r="L11">
        <v>0.99729999999999996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273.36669999999998</v>
      </c>
      <c r="T11">
        <v>7809.5599000000002</v>
      </c>
      <c r="U11">
        <v>9.4100000000000003E-2</v>
      </c>
      <c r="V11">
        <v>5.9433999999999996</v>
      </c>
      <c r="W11">
        <v>47.337699999999998</v>
      </c>
      <c r="X11">
        <v>4.4610000000000003</v>
      </c>
      <c r="Y11">
        <v>42.923400000000001</v>
      </c>
      <c r="Z11">
        <v>0.63619999999999999</v>
      </c>
      <c r="AA11">
        <v>0.4118</v>
      </c>
      <c r="AB11">
        <v>9.7204999999999995</v>
      </c>
      <c r="AC11">
        <v>0.91600000000000004</v>
      </c>
      <c r="AD11">
        <v>8.8140000000000001</v>
      </c>
      <c r="AE11">
        <v>8.1694999999999993</v>
      </c>
      <c r="AF11">
        <v>0.76990000000000003</v>
      </c>
      <c r="AG11">
        <v>7.4076000000000004</v>
      </c>
      <c r="AH11">
        <v>313.88569999999999</v>
      </c>
      <c r="AI11">
        <v>71.012900000000002</v>
      </c>
      <c r="AJ11">
        <v>27.771999999999998</v>
      </c>
      <c r="AK11">
        <v>74.597499999999997</v>
      </c>
      <c r="AL11">
        <v>53.375799999999998</v>
      </c>
      <c r="AM11" t="s">
        <v>44</v>
      </c>
      <c r="AN11">
        <v>299.44</v>
      </c>
      <c r="AO11">
        <v>8562.9</v>
      </c>
      <c r="AP11">
        <v>380.39</v>
      </c>
    </row>
    <row r="12" spans="1:42">
      <c r="A12">
        <v>1970</v>
      </c>
      <c r="B12">
        <v>0</v>
      </c>
      <c r="C12">
        <v>15.603999999999999</v>
      </c>
      <c r="D12">
        <v>15.477</v>
      </c>
      <c r="E12">
        <v>49</v>
      </c>
      <c r="F12" t="s">
        <v>48</v>
      </c>
      <c r="G12">
        <v>1039.7043000000001</v>
      </c>
      <c r="H12">
        <v>596.77719999999999</v>
      </c>
      <c r="I12">
        <v>442.9271</v>
      </c>
      <c r="J12">
        <v>57.398699999999998</v>
      </c>
      <c r="K12">
        <v>3.0615000000000001</v>
      </c>
      <c r="L12">
        <v>1.0489999999999999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299.14589999999998</v>
      </c>
      <c r="T12">
        <v>8530.3204999999998</v>
      </c>
      <c r="U12">
        <v>9.3899999999999997E-2</v>
      </c>
      <c r="V12">
        <v>6.1128999999999998</v>
      </c>
      <c r="W12">
        <v>49.635899999999999</v>
      </c>
      <c r="X12">
        <v>4.665</v>
      </c>
      <c r="Y12">
        <v>45.02</v>
      </c>
      <c r="Z12">
        <v>0.66910000000000003</v>
      </c>
      <c r="AA12">
        <v>0.43309999999999998</v>
      </c>
      <c r="AB12">
        <v>10.317600000000001</v>
      </c>
      <c r="AC12">
        <v>0.96970000000000001</v>
      </c>
      <c r="AD12">
        <v>9.3581000000000003</v>
      </c>
      <c r="AE12">
        <v>8.5405999999999995</v>
      </c>
      <c r="AF12">
        <v>0.80269999999999997</v>
      </c>
      <c r="AG12">
        <v>7.7464000000000004</v>
      </c>
      <c r="AH12">
        <v>337.56169999999997</v>
      </c>
      <c r="AI12">
        <v>86.969200000000001</v>
      </c>
      <c r="AJ12">
        <v>32.9816</v>
      </c>
      <c r="AK12">
        <v>81.928100000000001</v>
      </c>
      <c r="AL12">
        <v>57.336599999999997</v>
      </c>
      <c r="AM12" t="s">
        <v>44</v>
      </c>
      <c r="AN12">
        <v>320.45</v>
      </c>
      <c r="AO12">
        <v>9153.42</v>
      </c>
      <c r="AP12">
        <v>380.39</v>
      </c>
    </row>
    <row r="13" spans="1:42">
      <c r="A13">
        <v>1971</v>
      </c>
      <c r="B13">
        <v>0</v>
      </c>
      <c r="C13">
        <v>15.839</v>
      </c>
      <c r="D13">
        <v>15.792</v>
      </c>
      <c r="E13">
        <v>50</v>
      </c>
      <c r="F13" t="s">
        <v>48</v>
      </c>
      <c r="G13">
        <v>982.29179999999997</v>
      </c>
      <c r="H13">
        <v>577.00350000000003</v>
      </c>
      <c r="I13">
        <v>405.28829999999999</v>
      </c>
      <c r="J13">
        <v>58.740499999999997</v>
      </c>
      <c r="K13">
        <v>3.0609000000000002</v>
      </c>
      <c r="L13">
        <v>1.0966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254.6764</v>
      </c>
      <c r="T13">
        <v>7270.8580000000002</v>
      </c>
      <c r="U13">
        <v>9.3600000000000003E-2</v>
      </c>
      <c r="V13">
        <v>6.1013000000000002</v>
      </c>
      <c r="W13">
        <v>51.769399999999997</v>
      </c>
      <c r="X13">
        <v>4.8522999999999996</v>
      </c>
      <c r="Y13">
        <v>46.968400000000003</v>
      </c>
      <c r="Z13">
        <v>0.69930000000000003</v>
      </c>
      <c r="AA13">
        <v>0.4526</v>
      </c>
      <c r="AB13">
        <v>10.8718</v>
      </c>
      <c r="AC13">
        <v>1.0189999999999999</v>
      </c>
      <c r="AD13">
        <v>9.8635000000000002</v>
      </c>
      <c r="AE13">
        <v>8.8836999999999993</v>
      </c>
      <c r="AF13">
        <v>0.8327</v>
      </c>
      <c r="AG13">
        <v>8.0599000000000007</v>
      </c>
      <c r="AH13">
        <v>329.67570000000001</v>
      </c>
      <c r="AI13">
        <v>80.580100000000002</v>
      </c>
      <c r="AJ13">
        <v>31.2852</v>
      </c>
      <c r="AK13">
        <v>79.5989</v>
      </c>
      <c r="AL13">
        <v>55.863599999999998</v>
      </c>
      <c r="AM13" t="s">
        <v>44</v>
      </c>
      <c r="AN13">
        <v>273.86</v>
      </c>
      <c r="AO13">
        <v>7820.65</v>
      </c>
      <c r="AP13">
        <v>380.39</v>
      </c>
    </row>
    <row r="14" spans="1:42">
      <c r="A14">
        <v>1972</v>
      </c>
      <c r="B14">
        <v>0</v>
      </c>
      <c r="C14">
        <v>16.053000000000001</v>
      </c>
      <c r="D14">
        <v>16.082000000000001</v>
      </c>
      <c r="E14">
        <v>51</v>
      </c>
      <c r="F14" t="s">
        <v>48</v>
      </c>
      <c r="G14">
        <v>1036.9059</v>
      </c>
      <c r="H14">
        <v>596.34749999999997</v>
      </c>
      <c r="I14">
        <v>440.55829999999997</v>
      </c>
      <c r="J14">
        <v>57.5122</v>
      </c>
      <c r="K14">
        <v>3.0604</v>
      </c>
      <c r="L14">
        <v>1.1407</v>
      </c>
      <c r="M14">
        <v>0.24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304.34410000000003</v>
      </c>
      <c r="T14">
        <v>8681.9387999999999</v>
      </c>
      <c r="U14">
        <v>9.3399999999999997E-2</v>
      </c>
      <c r="V14">
        <v>6.5956000000000001</v>
      </c>
      <c r="W14">
        <v>53.711500000000001</v>
      </c>
      <c r="X14">
        <v>5.0255999999999998</v>
      </c>
      <c r="Y14">
        <v>48.792400000000001</v>
      </c>
      <c r="Z14">
        <v>0.72729999999999995</v>
      </c>
      <c r="AA14">
        <v>0.47070000000000001</v>
      </c>
      <c r="AB14">
        <v>11.3787</v>
      </c>
      <c r="AC14">
        <v>1.0647</v>
      </c>
      <c r="AD14">
        <v>10.336600000000001</v>
      </c>
      <c r="AE14">
        <v>9.1942000000000004</v>
      </c>
      <c r="AF14">
        <v>0.86029999999999995</v>
      </c>
      <c r="AG14">
        <v>8.3521000000000001</v>
      </c>
      <c r="AH14">
        <v>335.5317</v>
      </c>
      <c r="AI14">
        <v>88.299700000000001</v>
      </c>
      <c r="AJ14">
        <v>33.914499999999997</v>
      </c>
      <c r="AK14">
        <v>81.834800000000001</v>
      </c>
      <c r="AL14">
        <v>56.7667</v>
      </c>
      <c r="AM14" t="s">
        <v>44</v>
      </c>
      <c r="AN14">
        <v>317.98</v>
      </c>
      <c r="AO14">
        <v>9078.06</v>
      </c>
      <c r="AP14">
        <v>380.38</v>
      </c>
    </row>
    <row r="15" spans="1:42">
      <c r="A15">
        <v>1973</v>
      </c>
      <c r="B15">
        <v>0</v>
      </c>
      <c r="C15">
        <v>16.231999999999999</v>
      </c>
      <c r="D15">
        <v>16.327000000000002</v>
      </c>
      <c r="E15">
        <v>52</v>
      </c>
      <c r="F15" t="s">
        <v>48</v>
      </c>
      <c r="G15">
        <v>925.43679999999995</v>
      </c>
      <c r="H15">
        <v>575.16989999999998</v>
      </c>
      <c r="I15">
        <v>350.26690000000002</v>
      </c>
      <c r="J15">
        <v>62.151200000000003</v>
      </c>
      <c r="K15">
        <v>3.06</v>
      </c>
      <c r="L15">
        <v>1.1806000000000001</v>
      </c>
      <c r="M15">
        <v>0.24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258.57170000000002</v>
      </c>
      <c r="T15">
        <v>7377.9197000000004</v>
      </c>
      <c r="U15">
        <v>9.3100000000000002E-2</v>
      </c>
      <c r="V15">
        <v>6.5705</v>
      </c>
      <c r="W15">
        <v>55.361199999999997</v>
      </c>
      <c r="X15">
        <v>5.1658999999999997</v>
      </c>
      <c r="Y15">
        <v>50.305300000000003</v>
      </c>
      <c r="Z15">
        <v>0.75260000000000005</v>
      </c>
      <c r="AA15">
        <v>0.48709999999999998</v>
      </c>
      <c r="AB15">
        <v>11.809799999999999</v>
      </c>
      <c r="AC15">
        <v>1.1020000000000001</v>
      </c>
      <c r="AD15">
        <v>10.731199999999999</v>
      </c>
      <c r="AE15">
        <v>9.4565999999999999</v>
      </c>
      <c r="AF15">
        <v>0.88239999999999996</v>
      </c>
      <c r="AG15">
        <v>8.593</v>
      </c>
      <c r="AH15">
        <v>325.51089999999999</v>
      </c>
      <c r="AI15">
        <v>82.909599999999998</v>
      </c>
      <c r="AJ15">
        <v>32.645899999999997</v>
      </c>
      <c r="AK15">
        <v>79.090400000000002</v>
      </c>
      <c r="AL15">
        <v>55.013100000000001</v>
      </c>
      <c r="AM15" t="s">
        <v>44</v>
      </c>
      <c r="AN15">
        <v>279.38</v>
      </c>
      <c r="AO15">
        <v>8004.14</v>
      </c>
      <c r="AP15">
        <v>380.39</v>
      </c>
    </row>
    <row r="16" spans="1:42">
      <c r="A16">
        <v>1974</v>
      </c>
      <c r="B16">
        <v>0</v>
      </c>
      <c r="C16">
        <v>16.43</v>
      </c>
      <c r="D16">
        <v>16.599</v>
      </c>
      <c r="E16">
        <v>53</v>
      </c>
      <c r="F16" t="s">
        <v>48</v>
      </c>
      <c r="G16">
        <v>1026.5758000000001</v>
      </c>
      <c r="H16">
        <v>588.27089999999998</v>
      </c>
      <c r="I16">
        <v>438.30489999999998</v>
      </c>
      <c r="J16">
        <v>57.304200000000002</v>
      </c>
      <c r="K16">
        <v>3.0962999999999998</v>
      </c>
      <c r="L16">
        <v>1.2</v>
      </c>
      <c r="M16">
        <v>0.23860000000000001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278.79090000000002</v>
      </c>
      <c r="T16">
        <v>7964.0240999999996</v>
      </c>
      <c r="U16">
        <v>9.2899999999999996E-2</v>
      </c>
      <c r="V16">
        <v>7.0715000000000003</v>
      </c>
      <c r="W16">
        <v>57.232599999999998</v>
      </c>
      <c r="X16">
        <v>5.3258999999999999</v>
      </c>
      <c r="Y16">
        <v>52.020499999999998</v>
      </c>
      <c r="Z16">
        <v>0.77410000000000001</v>
      </c>
      <c r="AA16">
        <v>0.501</v>
      </c>
      <c r="AB16">
        <v>12.2967</v>
      </c>
      <c r="AC16">
        <v>1.1443000000000001</v>
      </c>
      <c r="AD16">
        <v>11.1768</v>
      </c>
      <c r="AE16">
        <v>9.7533999999999992</v>
      </c>
      <c r="AF16">
        <v>0.90759999999999996</v>
      </c>
      <c r="AG16">
        <v>8.8651999999999997</v>
      </c>
      <c r="AH16">
        <v>330.22070000000002</v>
      </c>
      <c r="AI16">
        <v>87.841499999999996</v>
      </c>
      <c r="AJ16">
        <v>34.193899999999999</v>
      </c>
      <c r="AK16">
        <v>80.418400000000005</v>
      </c>
      <c r="AL16">
        <v>55.596499999999999</v>
      </c>
      <c r="AM16" t="s">
        <v>44</v>
      </c>
      <c r="AN16">
        <v>292.52</v>
      </c>
      <c r="AO16">
        <v>8362.32</v>
      </c>
      <c r="AP16">
        <v>380.39</v>
      </c>
    </row>
    <row r="17" spans="1:42">
      <c r="A17">
        <v>1975</v>
      </c>
      <c r="B17">
        <v>0</v>
      </c>
      <c r="C17">
        <v>16.603000000000002</v>
      </c>
      <c r="D17">
        <v>16.84</v>
      </c>
      <c r="E17">
        <v>54</v>
      </c>
      <c r="F17" t="s">
        <v>48</v>
      </c>
      <c r="G17">
        <v>1012.8248</v>
      </c>
      <c r="H17">
        <v>660.12800000000004</v>
      </c>
      <c r="I17">
        <v>352.6968</v>
      </c>
      <c r="J17">
        <v>65.176900000000003</v>
      </c>
      <c r="K17">
        <v>3.1934999999999998</v>
      </c>
      <c r="L17">
        <v>1.2</v>
      </c>
      <c r="M17">
        <v>0.2349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311.63409999999999</v>
      </c>
      <c r="T17">
        <v>8882.2261999999992</v>
      </c>
      <c r="U17">
        <v>9.2600000000000002E-2</v>
      </c>
      <c r="V17">
        <v>6.9640000000000004</v>
      </c>
      <c r="W17">
        <v>58.907400000000003</v>
      </c>
      <c r="X17">
        <v>5.4668000000000001</v>
      </c>
      <c r="Y17">
        <v>53.558100000000003</v>
      </c>
      <c r="Z17">
        <v>0.7984</v>
      </c>
      <c r="AA17">
        <v>0.51670000000000005</v>
      </c>
      <c r="AB17">
        <v>12.729799999999999</v>
      </c>
      <c r="AC17">
        <v>1.1814</v>
      </c>
      <c r="AD17">
        <v>11.5738</v>
      </c>
      <c r="AE17">
        <v>10.017799999999999</v>
      </c>
      <c r="AF17">
        <v>0.92969999999999997</v>
      </c>
      <c r="AG17">
        <v>9.1081000000000003</v>
      </c>
      <c r="AH17">
        <v>369.9796</v>
      </c>
      <c r="AI17">
        <v>98.303700000000006</v>
      </c>
      <c r="AJ17">
        <v>37.801699999999997</v>
      </c>
      <c r="AK17">
        <v>91.741699999999994</v>
      </c>
      <c r="AL17">
        <v>62.301200000000001</v>
      </c>
      <c r="AM17" t="s">
        <v>44</v>
      </c>
      <c r="AN17">
        <v>325.45</v>
      </c>
      <c r="AO17">
        <v>9277.57</v>
      </c>
      <c r="AP17">
        <v>380.39</v>
      </c>
    </row>
    <row r="18" spans="1:42">
      <c r="A18">
        <v>1976</v>
      </c>
      <c r="B18">
        <v>0</v>
      </c>
      <c r="C18">
        <v>16.759</v>
      </c>
      <c r="D18">
        <v>17.059000000000001</v>
      </c>
      <c r="E18">
        <v>55</v>
      </c>
      <c r="F18" t="s">
        <v>48</v>
      </c>
      <c r="G18">
        <v>963.51689999999996</v>
      </c>
      <c r="H18">
        <v>602.26419999999996</v>
      </c>
      <c r="I18">
        <v>361.2527</v>
      </c>
      <c r="J18">
        <v>62.506900000000002</v>
      </c>
      <c r="K18">
        <v>3.2801999999999998</v>
      </c>
      <c r="L18">
        <v>1.2</v>
      </c>
      <c r="M18">
        <v>0.23180000000000001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242.0367</v>
      </c>
      <c r="T18">
        <v>6906.9209000000001</v>
      </c>
      <c r="U18">
        <v>9.2399999999999996E-2</v>
      </c>
      <c r="V18">
        <v>7.1292</v>
      </c>
      <c r="W18">
        <v>60.432600000000001</v>
      </c>
      <c r="X18">
        <v>5.5929000000000002</v>
      </c>
      <c r="Y18">
        <v>54.9604</v>
      </c>
      <c r="Z18">
        <v>0.82</v>
      </c>
      <c r="AA18">
        <v>0.53080000000000005</v>
      </c>
      <c r="AB18">
        <v>13.122299999999999</v>
      </c>
      <c r="AC18">
        <v>1.2143999999999999</v>
      </c>
      <c r="AD18">
        <v>11.934100000000001</v>
      </c>
      <c r="AE18">
        <v>10.2576</v>
      </c>
      <c r="AF18">
        <v>0.94930000000000003</v>
      </c>
      <c r="AG18">
        <v>9.3287999999999993</v>
      </c>
      <c r="AH18">
        <v>339.04349999999999</v>
      </c>
      <c r="AI18">
        <v>87.902699999999996</v>
      </c>
      <c r="AJ18">
        <v>34.946599999999997</v>
      </c>
      <c r="AK18">
        <v>83.402600000000007</v>
      </c>
      <c r="AL18">
        <v>56.968699999999998</v>
      </c>
      <c r="AM18" t="s">
        <v>44</v>
      </c>
      <c r="AN18">
        <v>271.02</v>
      </c>
      <c r="AO18">
        <v>7751.51</v>
      </c>
      <c r="AP18">
        <v>380.39</v>
      </c>
    </row>
    <row r="19" spans="1:42">
      <c r="A19">
        <v>1977</v>
      </c>
      <c r="B19">
        <v>0</v>
      </c>
      <c r="C19">
        <v>16.88</v>
      </c>
      <c r="D19">
        <v>17.228999999999999</v>
      </c>
      <c r="E19">
        <v>56</v>
      </c>
      <c r="F19" t="s">
        <v>48</v>
      </c>
      <c r="G19">
        <v>894.22090000000003</v>
      </c>
      <c r="H19">
        <v>595.37779999999998</v>
      </c>
      <c r="I19">
        <v>298.84309999999999</v>
      </c>
      <c r="J19">
        <v>66.580600000000004</v>
      </c>
      <c r="K19">
        <v>3.3589000000000002</v>
      </c>
      <c r="L19">
        <v>1.2</v>
      </c>
      <c r="M19">
        <v>0.22900000000000001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236.07499999999999</v>
      </c>
      <c r="T19">
        <v>6734.8667999999998</v>
      </c>
      <c r="U19">
        <v>9.2100000000000001E-2</v>
      </c>
      <c r="V19">
        <v>7.1544999999999996</v>
      </c>
      <c r="W19">
        <v>61.596800000000002</v>
      </c>
      <c r="X19">
        <v>5.6849999999999996</v>
      </c>
      <c r="Y19">
        <v>56.035200000000003</v>
      </c>
      <c r="Z19">
        <v>0.8397</v>
      </c>
      <c r="AA19">
        <v>0.54349999999999998</v>
      </c>
      <c r="AB19">
        <v>13.4213</v>
      </c>
      <c r="AC19">
        <v>1.2386999999999999</v>
      </c>
      <c r="AD19">
        <v>12.2095</v>
      </c>
      <c r="AE19">
        <v>10.4396</v>
      </c>
      <c r="AF19">
        <v>0.96350000000000002</v>
      </c>
      <c r="AG19">
        <v>9.4969999999999999</v>
      </c>
      <c r="AH19">
        <v>333.48050000000001</v>
      </c>
      <c r="AI19">
        <v>88.383700000000005</v>
      </c>
      <c r="AJ19">
        <v>35.295400000000001</v>
      </c>
      <c r="AK19">
        <v>82.162099999999995</v>
      </c>
      <c r="AL19">
        <v>56.056100000000001</v>
      </c>
      <c r="AM19" t="s">
        <v>44</v>
      </c>
      <c r="AN19">
        <v>265.74</v>
      </c>
      <c r="AO19">
        <v>7633.37</v>
      </c>
      <c r="AP19">
        <v>380.39</v>
      </c>
    </row>
    <row r="20" spans="1:42">
      <c r="A20">
        <v>1978</v>
      </c>
      <c r="B20">
        <v>0</v>
      </c>
      <c r="C20">
        <v>17.053999999999998</v>
      </c>
      <c r="D20">
        <v>17.477</v>
      </c>
      <c r="E20">
        <v>57</v>
      </c>
      <c r="F20" t="s">
        <v>48</v>
      </c>
      <c r="G20">
        <v>1113.5107</v>
      </c>
      <c r="H20">
        <v>670.44550000000004</v>
      </c>
      <c r="I20">
        <v>443.0652</v>
      </c>
      <c r="J20">
        <v>60.210099999999997</v>
      </c>
      <c r="K20">
        <v>3.4188000000000001</v>
      </c>
      <c r="L20">
        <v>1.2</v>
      </c>
      <c r="M20">
        <v>0.22700000000000001</v>
      </c>
      <c r="N20">
        <v>0</v>
      </c>
      <c r="O20">
        <v>0</v>
      </c>
      <c r="P20">
        <v>0</v>
      </c>
      <c r="Q20">
        <v>997</v>
      </c>
      <c r="R20">
        <v>163</v>
      </c>
      <c r="S20">
        <v>291.8725</v>
      </c>
      <c r="T20">
        <v>8327.1123000000007</v>
      </c>
      <c r="U20">
        <v>9.1899999999999996E-2</v>
      </c>
      <c r="V20">
        <v>7.7201000000000004</v>
      </c>
      <c r="W20">
        <v>63.377200000000002</v>
      </c>
      <c r="X20">
        <v>5.8331999999999997</v>
      </c>
      <c r="Y20">
        <v>57.671199999999999</v>
      </c>
      <c r="Z20">
        <v>0.85470000000000002</v>
      </c>
      <c r="AA20">
        <v>0.55320000000000003</v>
      </c>
      <c r="AB20">
        <v>13.874499999999999</v>
      </c>
      <c r="AC20">
        <v>1.2769999999999999</v>
      </c>
      <c r="AD20">
        <v>12.625299999999999</v>
      </c>
      <c r="AE20">
        <v>10.7178</v>
      </c>
      <c r="AF20">
        <v>0.98650000000000004</v>
      </c>
      <c r="AG20">
        <v>9.7528000000000006</v>
      </c>
      <c r="AH20">
        <v>375.10019999999997</v>
      </c>
      <c r="AI20">
        <v>100.5035</v>
      </c>
      <c r="AJ20">
        <v>38.907200000000003</v>
      </c>
      <c r="AK20">
        <v>93.1935</v>
      </c>
      <c r="AL20">
        <v>62.741100000000003</v>
      </c>
      <c r="AM20" t="s">
        <v>44</v>
      </c>
      <c r="AN20">
        <v>317.32</v>
      </c>
      <c r="AO20">
        <v>9060.8799999999992</v>
      </c>
      <c r="AP20">
        <v>380.39</v>
      </c>
    </row>
    <row r="21" spans="1:42">
      <c r="A21">
        <v>1979</v>
      </c>
      <c r="B21">
        <v>0</v>
      </c>
      <c r="C21">
        <v>17.233000000000001</v>
      </c>
      <c r="D21">
        <v>17.733000000000001</v>
      </c>
      <c r="E21">
        <v>58</v>
      </c>
      <c r="F21" t="s">
        <v>48</v>
      </c>
      <c r="G21">
        <v>1088.8412000000001</v>
      </c>
      <c r="H21">
        <v>687.89369999999997</v>
      </c>
      <c r="I21">
        <v>400.94760000000002</v>
      </c>
      <c r="J21">
        <v>63.176699999999997</v>
      </c>
      <c r="K21">
        <v>3.5105</v>
      </c>
      <c r="L21">
        <v>1.2</v>
      </c>
      <c r="M21">
        <v>0.224</v>
      </c>
      <c r="N21">
        <v>0</v>
      </c>
      <c r="O21">
        <v>0</v>
      </c>
      <c r="P21">
        <v>0</v>
      </c>
      <c r="Q21">
        <v>995</v>
      </c>
      <c r="R21">
        <v>163</v>
      </c>
      <c r="S21">
        <v>286.44909999999999</v>
      </c>
      <c r="T21">
        <v>8179.5703000000003</v>
      </c>
      <c r="U21">
        <v>9.1600000000000001E-2</v>
      </c>
      <c r="V21">
        <v>7.7103000000000002</v>
      </c>
      <c r="W21">
        <v>65.243300000000005</v>
      </c>
      <c r="X21">
        <v>5.9882999999999997</v>
      </c>
      <c r="Y21">
        <v>59.386099999999999</v>
      </c>
      <c r="Z21">
        <v>0.87760000000000005</v>
      </c>
      <c r="AA21">
        <v>0.56799999999999995</v>
      </c>
      <c r="AB21">
        <v>14.3467</v>
      </c>
      <c r="AC21">
        <v>1.3168</v>
      </c>
      <c r="AD21">
        <v>13.0587</v>
      </c>
      <c r="AE21">
        <v>11.0084</v>
      </c>
      <c r="AF21">
        <v>1.0104</v>
      </c>
      <c r="AG21">
        <v>10.020200000000001</v>
      </c>
      <c r="AH21">
        <v>387.07150000000001</v>
      </c>
      <c r="AI21">
        <v>100.6305</v>
      </c>
      <c r="AJ21">
        <v>39.015000000000001</v>
      </c>
      <c r="AK21">
        <v>96.599400000000003</v>
      </c>
      <c r="AL21">
        <v>64.577299999999994</v>
      </c>
      <c r="AM21" t="s">
        <v>44</v>
      </c>
      <c r="AN21">
        <v>311.48</v>
      </c>
      <c r="AO21">
        <v>8899.59</v>
      </c>
      <c r="AP21">
        <v>380.38</v>
      </c>
    </row>
    <row r="22" spans="1:42">
      <c r="A22">
        <v>1980</v>
      </c>
      <c r="B22">
        <v>0</v>
      </c>
      <c r="C22">
        <v>17.350999999999999</v>
      </c>
      <c r="D22">
        <v>17.902999999999999</v>
      </c>
      <c r="E22">
        <v>59</v>
      </c>
      <c r="F22" t="s">
        <v>48</v>
      </c>
      <c r="G22">
        <v>930.23199999999997</v>
      </c>
      <c r="H22">
        <v>624.29319999999996</v>
      </c>
      <c r="I22">
        <v>305.93880000000001</v>
      </c>
      <c r="J22">
        <v>67.111599999999996</v>
      </c>
      <c r="K22">
        <v>3.6063999999999998</v>
      </c>
      <c r="L22">
        <v>1.2</v>
      </c>
      <c r="M22">
        <v>0.221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232.12049999999999</v>
      </c>
      <c r="T22">
        <v>6630.4124000000002</v>
      </c>
      <c r="U22">
        <v>9.1300000000000006E-2</v>
      </c>
      <c r="V22">
        <v>7.6402999999999999</v>
      </c>
      <c r="W22">
        <v>66.457700000000003</v>
      </c>
      <c r="X22">
        <v>6.0827999999999998</v>
      </c>
      <c r="Y22">
        <v>60.508699999999997</v>
      </c>
      <c r="Z22">
        <v>0.90159999999999996</v>
      </c>
      <c r="AA22">
        <v>0.58360000000000001</v>
      </c>
      <c r="AB22">
        <v>14.653600000000001</v>
      </c>
      <c r="AC22">
        <v>1.3411999999999999</v>
      </c>
      <c r="AD22">
        <v>13.341900000000001</v>
      </c>
      <c r="AE22">
        <v>11.196400000000001</v>
      </c>
      <c r="AF22">
        <v>1.0247999999999999</v>
      </c>
      <c r="AG22">
        <v>10.194100000000001</v>
      </c>
      <c r="AH22">
        <v>350.34210000000002</v>
      </c>
      <c r="AI22">
        <v>92.031400000000005</v>
      </c>
      <c r="AJ22">
        <v>36.863599999999998</v>
      </c>
      <c r="AK22">
        <v>86.537999999999997</v>
      </c>
      <c r="AL22">
        <v>58.5182</v>
      </c>
      <c r="AM22" t="s">
        <v>44</v>
      </c>
      <c r="AN22">
        <v>251.71</v>
      </c>
      <c r="AO22">
        <v>7194.1</v>
      </c>
      <c r="AP22">
        <v>380.39</v>
      </c>
    </row>
    <row r="23" spans="1:42">
      <c r="A23">
        <v>1981</v>
      </c>
      <c r="B23">
        <v>0</v>
      </c>
      <c r="C23">
        <v>17.481999999999999</v>
      </c>
      <c r="D23">
        <v>18.093</v>
      </c>
      <c r="E23">
        <v>60</v>
      </c>
      <c r="F23" t="s">
        <v>48</v>
      </c>
      <c r="G23">
        <v>1036.5694000000001</v>
      </c>
      <c r="H23">
        <v>671.1576</v>
      </c>
      <c r="I23">
        <v>365.41180000000003</v>
      </c>
      <c r="J23">
        <v>64.748000000000005</v>
      </c>
      <c r="K23">
        <v>3.6686000000000001</v>
      </c>
      <c r="L23">
        <v>1.2</v>
      </c>
      <c r="M23">
        <v>0.21909999999999999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271.57679999999999</v>
      </c>
      <c r="T23">
        <v>7752.9306999999999</v>
      </c>
      <c r="U23">
        <v>9.11E-2</v>
      </c>
      <c r="V23">
        <v>7.9142999999999999</v>
      </c>
      <c r="W23">
        <v>67.831800000000001</v>
      </c>
      <c r="X23">
        <v>6.1913</v>
      </c>
      <c r="Y23">
        <v>61.7774</v>
      </c>
      <c r="Z23">
        <v>0.91710000000000003</v>
      </c>
      <c r="AA23">
        <v>0.59360000000000002</v>
      </c>
      <c r="AB23">
        <v>14.9992</v>
      </c>
      <c r="AC23">
        <v>1.3691</v>
      </c>
      <c r="AD23">
        <v>13.660500000000001</v>
      </c>
      <c r="AE23">
        <v>11.4086</v>
      </c>
      <c r="AF23">
        <v>1.0412999999999999</v>
      </c>
      <c r="AG23">
        <v>10.3903</v>
      </c>
      <c r="AH23">
        <v>372.65550000000002</v>
      </c>
      <c r="AI23">
        <v>102.9935</v>
      </c>
      <c r="AJ23">
        <v>40.3247</v>
      </c>
      <c r="AK23">
        <v>93.081500000000005</v>
      </c>
      <c r="AL23">
        <v>62.102400000000003</v>
      </c>
      <c r="AM23" t="s">
        <v>44</v>
      </c>
      <c r="AN23">
        <v>295.25</v>
      </c>
      <c r="AO23">
        <v>8438.42</v>
      </c>
      <c r="AP23">
        <v>380.39</v>
      </c>
    </row>
    <row r="24" spans="1:42">
      <c r="A24">
        <v>1982</v>
      </c>
      <c r="B24">
        <v>0</v>
      </c>
      <c r="C24">
        <v>17.579000000000001</v>
      </c>
      <c r="D24">
        <v>18.234999999999999</v>
      </c>
      <c r="E24">
        <v>61</v>
      </c>
      <c r="F24" t="s">
        <v>48</v>
      </c>
      <c r="G24">
        <v>959.72969999999998</v>
      </c>
      <c r="H24">
        <v>686.9325</v>
      </c>
      <c r="I24">
        <v>272.79730000000001</v>
      </c>
      <c r="J24">
        <v>71.575599999999994</v>
      </c>
      <c r="K24">
        <v>3.7734999999999999</v>
      </c>
      <c r="L24">
        <v>1.1890000000000001</v>
      </c>
      <c r="M24">
        <v>0.216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264.07709999999997</v>
      </c>
      <c r="T24">
        <v>7533.1184000000003</v>
      </c>
      <c r="U24">
        <v>9.0800000000000006E-2</v>
      </c>
      <c r="V24">
        <v>7.7660999999999998</v>
      </c>
      <c r="W24">
        <v>68.8309</v>
      </c>
      <c r="X24">
        <v>6.2649999999999997</v>
      </c>
      <c r="Y24">
        <v>62.705100000000002</v>
      </c>
      <c r="Z24">
        <v>0.93469999999999998</v>
      </c>
      <c r="AA24">
        <v>0.60499999999999998</v>
      </c>
      <c r="AB24">
        <v>15.2501</v>
      </c>
      <c r="AC24">
        <v>1.3880999999999999</v>
      </c>
      <c r="AD24">
        <v>13.892899999999999</v>
      </c>
      <c r="AE24">
        <v>11.5619</v>
      </c>
      <c r="AF24">
        <v>1.0524</v>
      </c>
      <c r="AG24">
        <v>10.5329</v>
      </c>
      <c r="AH24">
        <v>380.18</v>
      </c>
      <c r="AI24">
        <v>105.97329999999999</v>
      </c>
      <c r="AJ24">
        <v>41.476599999999998</v>
      </c>
      <c r="AK24">
        <v>95.877099999999999</v>
      </c>
      <c r="AL24">
        <v>63.425400000000003</v>
      </c>
      <c r="AM24" t="s">
        <v>44</v>
      </c>
      <c r="AN24">
        <v>294.98</v>
      </c>
      <c r="AO24">
        <v>8421.7099999999991</v>
      </c>
      <c r="AP24">
        <v>380.39</v>
      </c>
    </row>
    <row r="25" spans="1:42">
      <c r="A25">
        <v>1983</v>
      </c>
      <c r="B25">
        <v>0</v>
      </c>
      <c r="C25">
        <v>17.690000000000001</v>
      </c>
      <c r="D25">
        <v>18.398</v>
      </c>
      <c r="E25">
        <v>62</v>
      </c>
      <c r="F25" t="s">
        <v>48</v>
      </c>
      <c r="G25">
        <v>1001.076</v>
      </c>
      <c r="H25">
        <v>667.99080000000004</v>
      </c>
      <c r="I25">
        <v>333.08519999999999</v>
      </c>
      <c r="J25">
        <v>66.7273</v>
      </c>
      <c r="K25">
        <v>3.7896999999999998</v>
      </c>
      <c r="L25">
        <v>1.2</v>
      </c>
      <c r="M25">
        <v>0.21560000000000001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264.27109999999999</v>
      </c>
      <c r="T25">
        <v>7545.3289999999997</v>
      </c>
      <c r="U25">
        <v>9.06E-2</v>
      </c>
      <c r="V25">
        <v>7.9412000000000003</v>
      </c>
      <c r="W25">
        <v>70.013000000000005</v>
      </c>
      <c r="X25">
        <v>6.3548</v>
      </c>
      <c r="Y25">
        <v>63.8001</v>
      </c>
      <c r="Z25">
        <v>0.94740000000000002</v>
      </c>
      <c r="AA25">
        <v>0.61319999999999997</v>
      </c>
      <c r="AB25">
        <v>15.545999999999999</v>
      </c>
      <c r="AC25">
        <v>1.411</v>
      </c>
      <c r="AD25">
        <v>14.166399999999999</v>
      </c>
      <c r="AE25">
        <v>11.7431</v>
      </c>
      <c r="AF25">
        <v>1.0659000000000001</v>
      </c>
      <c r="AG25">
        <v>10.701000000000001</v>
      </c>
      <c r="AH25">
        <v>372.49360000000001</v>
      </c>
      <c r="AI25">
        <v>100.7963</v>
      </c>
      <c r="AJ25">
        <v>39.853400000000001</v>
      </c>
      <c r="AK25">
        <v>92.884</v>
      </c>
      <c r="AL25">
        <v>61.963500000000003</v>
      </c>
      <c r="AM25" t="s">
        <v>44</v>
      </c>
      <c r="AN25">
        <v>289.18</v>
      </c>
      <c r="AO25">
        <v>8261.17</v>
      </c>
      <c r="AP25">
        <v>380.38</v>
      </c>
    </row>
    <row r="26" spans="1:42">
      <c r="A26">
        <v>1984</v>
      </c>
      <c r="B26">
        <v>0</v>
      </c>
      <c r="C26">
        <v>17.834</v>
      </c>
      <c r="D26">
        <v>18.611000000000001</v>
      </c>
      <c r="E26">
        <v>63</v>
      </c>
      <c r="F26" t="s">
        <v>48</v>
      </c>
      <c r="G26">
        <v>1122.3142</v>
      </c>
      <c r="H26">
        <v>712.81619999999998</v>
      </c>
      <c r="I26">
        <v>409.49790000000002</v>
      </c>
      <c r="J26">
        <v>63.513100000000001</v>
      </c>
      <c r="K26">
        <v>3.8498999999999999</v>
      </c>
      <c r="L26">
        <v>1.2</v>
      </c>
      <c r="M26">
        <v>0.21390000000000001</v>
      </c>
      <c r="N26">
        <v>0</v>
      </c>
      <c r="O26">
        <v>0</v>
      </c>
      <c r="P26">
        <v>0</v>
      </c>
      <c r="Q26">
        <v>984</v>
      </c>
      <c r="R26">
        <v>158</v>
      </c>
      <c r="S26">
        <v>292.14060000000001</v>
      </c>
      <c r="T26">
        <v>8342.8701000000001</v>
      </c>
      <c r="U26">
        <v>9.0300000000000005E-2</v>
      </c>
      <c r="V26">
        <v>8.2789000000000001</v>
      </c>
      <c r="W26">
        <v>71.532600000000002</v>
      </c>
      <c r="X26">
        <v>6.4809999999999999</v>
      </c>
      <c r="Y26">
        <v>65.2697</v>
      </c>
      <c r="Z26">
        <v>0.96250000000000002</v>
      </c>
      <c r="AA26">
        <v>0.623</v>
      </c>
      <c r="AB26">
        <v>15.925800000000001</v>
      </c>
      <c r="AC26">
        <v>1.4429000000000001</v>
      </c>
      <c r="AD26">
        <v>14.531499999999999</v>
      </c>
      <c r="AE26">
        <v>11.9749</v>
      </c>
      <c r="AF26">
        <v>1.085</v>
      </c>
      <c r="AG26">
        <v>10.926399999999999</v>
      </c>
      <c r="AH26">
        <v>397.93180000000001</v>
      </c>
      <c r="AI26">
        <v>107.343</v>
      </c>
      <c r="AJ26">
        <v>41.9328</v>
      </c>
      <c r="AK26">
        <v>99.677700000000002</v>
      </c>
      <c r="AL26">
        <v>65.930899999999994</v>
      </c>
      <c r="AM26" t="s">
        <v>44</v>
      </c>
      <c r="AN26">
        <v>315.04000000000002</v>
      </c>
      <c r="AO26">
        <v>9019.4</v>
      </c>
      <c r="AP26">
        <v>380.39</v>
      </c>
    </row>
    <row r="27" spans="1:42">
      <c r="A27">
        <v>1985</v>
      </c>
      <c r="B27">
        <v>0</v>
      </c>
      <c r="C27">
        <v>17.960999999999999</v>
      </c>
      <c r="D27">
        <v>18.798999999999999</v>
      </c>
      <c r="E27">
        <v>64</v>
      </c>
      <c r="F27" t="s">
        <v>48</v>
      </c>
      <c r="G27">
        <v>1135.6982</v>
      </c>
      <c r="H27">
        <v>761.18679999999995</v>
      </c>
      <c r="I27">
        <v>374.51150000000001</v>
      </c>
      <c r="J27">
        <v>67.023700000000005</v>
      </c>
      <c r="K27">
        <v>3.927</v>
      </c>
      <c r="L27">
        <v>1.2</v>
      </c>
      <c r="M27">
        <v>0.2117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329.00139999999999</v>
      </c>
      <c r="T27">
        <v>9385.8742999999995</v>
      </c>
      <c r="U27">
        <v>9.01E-2</v>
      </c>
      <c r="V27">
        <v>8.4916</v>
      </c>
      <c r="W27">
        <v>72.866100000000003</v>
      </c>
      <c r="X27">
        <v>6.5833000000000004</v>
      </c>
      <c r="Y27">
        <v>66.505600000000001</v>
      </c>
      <c r="Z27">
        <v>0.98180000000000001</v>
      </c>
      <c r="AA27">
        <v>0.63539999999999996</v>
      </c>
      <c r="AB27">
        <v>16.258500000000002</v>
      </c>
      <c r="AC27">
        <v>1.4689000000000001</v>
      </c>
      <c r="AD27">
        <v>14.8393</v>
      </c>
      <c r="AE27">
        <v>12.177300000000001</v>
      </c>
      <c r="AF27">
        <v>1.1002000000000001</v>
      </c>
      <c r="AG27">
        <v>11.1143</v>
      </c>
      <c r="AH27">
        <v>420.97070000000002</v>
      </c>
      <c r="AI27">
        <v>118.456</v>
      </c>
      <c r="AJ27">
        <v>45.392099999999999</v>
      </c>
      <c r="AK27">
        <v>106.62569999999999</v>
      </c>
      <c r="AL27">
        <v>69.742199999999997</v>
      </c>
      <c r="AM27" t="s">
        <v>44</v>
      </c>
      <c r="AN27">
        <v>354.49</v>
      </c>
      <c r="AO27">
        <v>10122.030000000001</v>
      </c>
      <c r="AP27">
        <v>380.39</v>
      </c>
    </row>
    <row r="28" spans="1:42">
      <c r="A28">
        <v>1986</v>
      </c>
      <c r="B28">
        <v>0</v>
      </c>
      <c r="C28">
        <v>18.059999999999999</v>
      </c>
      <c r="D28">
        <v>18.948</v>
      </c>
      <c r="E28">
        <v>65</v>
      </c>
      <c r="F28" t="s">
        <v>48</v>
      </c>
      <c r="G28">
        <v>1099.9780000000001</v>
      </c>
      <c r="H28">
        <v>765.44579999999996</v>
      </c>
      <c r="I28">
        <v>334.53219999999999</v>
      </c>
      <c r="J28">
        <v>69.587400000000002</v>
      </c>
      <c r="K28">
        <v>3.9944999999999999</v>
      </c>
      <c r="L28">
        <v>1.2</v>
      </c>
      <c r="M28">
        <v>0.2099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325.92840000000001</v>
      </c>
      <c r="T28">
        <v>9289.2127</v>
      </c>
      <c r="U28">
        <v>8.9800000000000005E-2</v>
      </c>
      <c r="V28">
        <v>8.7321000000000009</v>
      </c>
      <c r="W28">
        <v>73.874700000000004</v>
      </c>
      <c r="X28">
        <v>6.6555999999999997</v>
      </c>
      <c r="Y28">
        <v>67.445599999999999</v>
      </c>
      <c r="Z28">
        <v>0.99860000000000004</v>
      </c>
      <c r="AA28">
        <v>0.64639999999999997</v>
      </c>
      <c r="AB28">
        <v>16.5105</v>
      </c>
      <c r="AC28">
        <v>1.4875</v>
      </c>
      <c r="AD28">
        <v>15.073600000000001</v>
      </c>
      <c r="AE28">
        <v>12.3292</v>
      </c>
      <c r="AF28">
        <v>1.1108</v>
      </c>
      <c r="AG28">
        <v>11.2563</v>
      </c>
      <c r="AH28">
        <v>415.94729999999998</v>
      </c>
      <c r="AI28">
        <v>126.05840000000001</v>
      </c>
      <c r="AJ28">
        <v>48.039900000000003</v>
      </c>
      <c r="AK28">
        <v>106.4644</v>
      </c>
      <c r="AL28">
        <v>68.935900000000004</v>
      </c>
      <c r="AM28" t="s">
        <v>44</v>
      </c>
      <c r="AN28">
        <v>340.72</v>
      </c>
      <c r="AO28">
        <v>9718.5499999999993</v>
      </c>
      <c r="AP28">
        <v>363.45</v>
      </c>
    </row>
    <row r="29" spans="1:42">
      <c r="A29">
        <v>1987</v>
      </c>
      <c r="B29">
        <v>0</v>
      </c>
      <c r="C29">
        <v>18.177</v>
      </c>
      <c r="D29">
        <v>19.123999999999999</v>
      </c>
      <c r="E29">
        <v>66</v>
      </c>
      <c r="F29" t="s">
        <v>48</v>
      </c>
      <c r="G29">
        <v>1062.4201</v>
      </c>
      <c r="H29">
        <v>705.31010000000003</v>
      </c>
      <c r="I29">
        <v>357.11009999999999</v>
      </c>
      <c r="J29">
        <v>66.387100000000004</v>
      </c>
      <c r="K29">
        <v>4.0453000000000001</v>
      </c>
      <c r="L29">
        <v>1.2</v>
      </c>
      <c r="M29">
        <v>0.20860000000000001</v>
      </c>
      <c r="N29">
        <v>0</v>
      </c>
      <c r="O29">
        <v>0</v>
      </c>
      <c r="P29">
        <v>0</v>
      </c>
      <c r="Q29">
        <v>975</v>
      </c>
      <c r="R29">
        <v>142</v>
      </c>
      <c r="S29">
        <v>271.29140000000001</v>
      </c>
      <c r="T29">
        <v>7743.5072</v>
      </c>
      <c r="U29">
        <v>8.9599999999999999E-2</v>
      </c>
      <c r="V29">
        <v>8.8666</v>
      </c>
      <c r="W29">
        <v>75.114199999999997</v>
      </c>
      <c r="X29">
        <v>6.7481999999999998</v>
      </c>
      <c r="Y29">
        <v>68.597099999999998</v>
      </c>
      <c r="Z29">
        <v>1.0113000000000001</v>
      </c>
      <c r="AA29">
        <v>0.65459999999999996</v>
      </c>
      <c r="AB29">
        <v>16.818200000000001</v>
      </c>
      <c r="AC29">
        <v>1.5108999999999999</v>
      </c>
      <c r="AD29">
        <v>15.3591</v>
      </c>
      <c r="AE29">
        <v>12.5161</v>
      </c>
      <c r="AF29">
        <v>1.1244000000000001</v>
      </c>
      <c r="AG29">
        <v>11.430199999999999</v>
      </c>
      <c r="AH29">
        <v>394.09739999999999</v>
      </c>
      <c r="AI29">
        <v>105.43600000000001</v>
      </c>
      <c r="AJ29">
        <v>42.064500000000002</v>
      </c>
      <c r="AK29">
        <v>98.633799999999994</v>
      </c>
      <c r="AL29">
        <v>65.078400000000002</v>
      </c>
      <c r="AM29" t="s">
        <v>44</v>
      </c>
      <c r="AN29">
        <v>299.91000000000003</v>
      </c>
      <c r="AO29">
        <v>8579.35</v>
      </c>
      <c r="AP29">
        <v>380.39</v>
      </c>
    </row>
    <row r="30" spans="1:42">
      <c r="A30">
        <v>1988</v>
      </c>
      <c r="B30">
        <v>0</v>
      </c>
      <c r="C30">
        <v>18.329000000000001</v>
      </c>
      <c r="D30">
        <v>19.353000000000002</v>
      </c>
      <c r="E30">
        <v>67</v>
      </c>
      <c r="F30" t="s">
        <v>48</v>
      </c>
      <c r="G30">
        <v>1263.954</v>
      </c>
      <c r="H30">
        <v>822.48760000000004</v>
      </c>
      <c r="I30">
        <v>441.4665</v>
      </c>
      <c r="J30">
        <v>65.072599999999994</v>
      </c>
      <c r="K30">
        <v>4.1078000000000001</v>
      </c>
      <c r="L30">
        <v>1.2</v>
      </c>
      <c r="M30">
        <v>0.20699999999999999</v>
      </c>
      <c r="N30">
        <v>0</v>
      </c>
      <c r="O30">
        <v>0</v>
      </c>
      <c r="P30">
        <v>0</v>
      </c>
      <c r="Q30">
        <v>972</v>
      </c>
      <c r="R30">
        <v>176</v>
      </c>
      <c r="S30">
        <v>331.48360000000002</v>
      </c>
      <c r="T30">
        <v>9456.7690999999995</v>
      </c>
      <c r="U30">
        <v>8.9300000000000004E-2</v>
      </c>
      <c r="V30">
        <v>9.1568000000000005</v>
      </c>
      <c r="W30">
        <v>76.812899999999999</v>
      </c>
      <c r="X30">
        <v>6.8813000000000004</v>
      </c>
      <c r="Y30">
        <v>70.168700000000001</v>
      </c>
      <c r="Z30">
        <v>1.0268999999999999</v>
      </c>
      <c r="AA30">
        <v>0.66469999999999996</v>
      </c>
      <c r="AB30">
        <v>17.237100000000002</v>
      </c>
      <c r="AC30">
        <v>1.5442</v>
      </c>
      <c r="AD30">
        <v>15.7461</v>
      </c>
      <c r="AE30">
        <v>12.772600000000001</v>
      </c>
      <c r="AF30">
        <v>1.1442000000000001</v>
      </c>
      <c r="AG30">
        <v>11.6678</v>
      </c>
      <c r="AH30">
        <v>452.9151</v>
      </c>
      <c r="AI30">
        <v>129.97389999999999</v>
      </c>
      <c r="AJ30">
        <v>49.376600000000003</v>
      </c>
      <c r="AK30">
        <v>115.68680000000001</v>
      </c>
      <c r="AL30">
        <v>74.5351</v>
      </c>
      <c r="AM30" t="s">
        <v>44</v>
      </c>
      <c r="AN30">
        <v>340.45</v>
      </c>
      <c r="AO30">
        <v>9721.2999999999993</v>
      </c>
      <c r="AP30">
        <v>380.39</v>
      </c>
    </row>
    <row r="31" spans="1:42">
      <c r="A31">
        <v>1989</v>
      </c>
      <c r="B31">
        <v>0</v>
      </c>
      <c r="C31">
        <v>18.47</v>
      </c>
      <c r="D31">
        <v>19.568999999999999</v>
      </c>
      <c r="E31">
        <v>68</v>
      </c>
      <c r="F31" t="s">
        <v>48</v>
      </c>
      <c r="G31">
        <v>1174.5084999999999</v>
      </c>
      <c r="H31">
        <v>778.90930000000003</v>
      </c>
      <c r="I31">
        <v>395.59910000000002</v>
      </c>
      <c r="J31">
        <v>66.317899999999995</v>
      </c>
      <c r="K31">
        <v>4.1936</v>
      </c>
      <c r="L31">
        <v>1.2</v>
      </c>
      <c r="M31">
        <v>0.2049</v>
      </c>
      <c r="N31">
        <v>0</v>
      </c>
      <c r="O31">
        <v>0</v>
      </c>
      <c r="P31">
        <v>0</v>
      </c>
      <c r="Q31">
        <v>969</v>
      </c>
      <c r="R31">
        <v>159</v>
      </c>
      <c r="S31">
        <v>284.08580000000001</v>
      </c>
      <c r="T31">
        <v>8109.0045</v>
      </c>
      <c r="U31">
        <v>8.9099999999999999E-2</v>
      </c>
      <c r="V31">
        <v>9.1036999999999999</v>
      </c>
      <c r="W31">
        <v>78.410300000000007</v>
      </c>
      <c r="X31">
        <v>7.0044000000000004</v>
      </c>
      <c r="Y31">
        <v>71.648700000000005</v>
      </c>
      <c r="Z31">
        <v>1.0484</v>
      </c>
      <c r="AA31">
        <v>0.67859999999999998</v>
      </c>
      <c r="AB31">
        <v>17.629799999999999</v>
      </c>
      <c r="AC31">
        <v>1.5749</v>
      </c>
      <c r="AD31">
        <v>16.109500000000001</v>
      </c>
      <c r="AE31">
        <v>13.0131</v>
      </c>
      <c r="AF31">
        <v>1.1625000000000001</v>
      </c>
      <c r="AG31">
        <v>11.8909</v>
      </c>
      <c r="AH31">
        <v>433.11900000000003</v>
      </c>
      <c r="AI31">
        <v>118.7555</v>
      </c>
      <c r="AJ31">
        <v>46.288600000000002</v>
      </c>
      <c r="AK31">
        <v>109.60590000000001</v>
      </c>
      <c r="AL31">
        <v>71.140299999999996</v>
      </c>
      <c r="AM31" t="s">
        <v>44</v>
      </c>
      <c r="AN31">
        <v>308.18</v>
      </c>
      <c r="AO31">
        <v>8832.5</v>
      </c>
      <c r="AP31">
        <v>380.39</v>
      </c>
    </row>
    <row r="32" spans="1:42">
      <c r="A32">
        <v>1990</v>
      </c>
      <c r="B32">
        <v>0</v>
      </c>
      <c r="C32">
        <v>18.574000000000002</v>
      </c>
      <c r="D32">
        <v>19.728000000000002</v>
      </c>
      <c r="E32">
        <v>69</v>
      </c>
      <c r="F32" t="s">
        <v>48</v>
      </c>
      <c r="G32">
        <v>1158.202</v>
      </c>
      <c r="H32">
        <v>833.96730000000002</v>
      </c>
      <c r="I32">
        <v>324.23469999999998</v>
      </c>
      <c r="J32">
        <v>72.005300000000005</v>
      </c>
      <c r="K32">
        <v>4.274</v>
      </c>
      <c r="L32">
        <v>1.2</v>
      </c>
      <c r="M32">
        <v>0.2029</v>
      </c>
      <c r="N32">
        <v>0</v>
      </c>
      <c r="O32">
        <v>0</v>
      </c>
      <c r="P32">
        <v>0</v>
      </c>
      <c r="Q32">
        <v>966</v>
      </c>
      <c r="R32">
        <v>163</v>
      </c>
      <c r="S32">
        <v>329.50450000000001</v>
      </c>
      <c r="T32">
        <v>9397.9722999999994</v>
      </c>
      <c r="U32">
        <v>8.8800000000000004E-2</v>
      </c>
      <c r="V32">
        <v>8.968</v>
      </c>
      <c r="W32">
        <v>79.530699999999996</v>
      </c>
      <c r="X32">
        <v>7.0842999999999998</v>
      </c>
      <c r="Y32">
        <v>72.693399999999997</v>
      </c>
      <c r="Z32">
        <v>1.0685</v>
      </c>
      <c r="AA32">
        <v>0.69159999999999999</v>
      </c>
      <c r="AB32">
        <v>17.9056</v>
      </c>
      <c r="AC32">
        <v>1.595</v>
      </c>
      <c r="AD32">
        <v>16.366299999999999</v>
      </c>
      <c r="AE32">
        <v>13.180300000000001</v>
      </c>
      <c r="AF32">
        <v>1.1739999999999999</v>
      </c>
      <c r="AG32">
        <v>12.0471</v>
      </c>
      <c r="AH32">
        <v>459.60680000000002</v>
      </c>
      <c r="AI32">
        <v>130.50630000000001</v>
      </c>
      <c r="AJ32">
        <v>49.991300000000003</v>
      </c>
      <c r="AK32">
        <v>118.2462</v>
      </c>
      <c r="AL32">
        <v>75.616699999999994</v>
      </c>
      <c r="AM32" t="s">
        <v>44</v>
      </c>
      <c r="AN32">
        <v>352.81</v>
      </c>
      <c r="AO32">
        <v>10067.69</v>
      </c>
      <c r="AP32">
        <v>380.38</v>
      </c>
    </row>
    <row r="33" spans="1:42">
      <c r="A33">
        <v>1991</v>
      </c>
      <c r="B33">
        <v>0</v>
      </c>
      <c r="C33">
        <v>18.672999999999998</v>
      </c>
      <c r="D33">
        <v>19.882000000000001</v>
      </c>
      <c r="E33">
        <v>70</v>
      </c>
      <c r="F33" t="s">
        <v>48</v>
      </c>
      <c r="G33">
        <v>1221.5208</v>
      </c>
      <c r="H33">
        <v>842.96010000000001</v>
      </c>
      <c r="I33">
        <v>378.5607</v>
      </c>
      <c r="J33">
        <v>69.009100000000004</v>
      </c>
      <c r="K33">
        <v>4.3300999999999998</v>
      </c>
      <c r="L33">
        <v>1.2</v>
      </c>
      <c r="M33">
        <v>0.2016</v>
      </c>
      <c r="N33">
        <v>0</v>
      </c>
      <c r="O33">
        <v>0</v>
      </c>
      <c r="P33">
        <v>0</v>
      </c>
      <c r="Q33">
        <v>963</v>
      </c>
      <c r="R33">
        <v>172</v>
      </c>
      <c r="S33">
        <v>343.77390000000003</v>
      </c>
      <c r="T33">
        <v>9799.3006999999998</v>
      </c>
      <c r="U33">
        <v>8.8499999999999995E-2</v>
      </c>
      <c r="V33">
        <v>9.4045000000000005</v>
      </c>
      <c r="W33">
        <v>80.6096</v>
      </c>
      <c r="X33">
        <v>7.1597999999999997</v>
      </c>
      <c r="Y33">
        <v>73.700800000000001</v>
      </c>
      <c r="Z33">
        <v>1.0825</v>
      </c>
      <c r="AA33">
        <v>0.70069999999999999</v>
      </c>
      <c r="AB33">
        <v>18.1707</v>
      </c>
      <c r="AC33">
        <v>1.6138999999999999</v>
      </c>
      <c r="AD33">
        <v>16.613399999999999</v>
      </c>
      <c r="AE33">
        <v>13.3407</v>
      </c>
      <c r="AF33">
        <v>1.1849000000000001</v>
      </c>
      <c r="AG33">
        <v>12.1973</v>
      </c>
      <c r="AH33">
        <v>460.20499999999998</v>
      </c>
      <c r="AI33">
        <v>136.47130000000001</v>
      </c>
      <c r="AJ33">
        <v>52.073799999999999</v>
      </c>
      <c r="AK33">
        <v>118.57680000000001</v>
      </c>
      <c r="AL33">
        <v>75.633200000000002</v>
      </c>
      <c r="AM33" t="s">
        <v>44</v>
      </c>
      <c r="AN33">
        <v>364.21</v>
      </c>
      <c r="AO33">
        <v>10391.99</v>
      </c>
      <c r="AP33">
        <v>380.39</v>
      </c>
    </row>
    <row r="34" spans="1:42">
      <c r="A34">
        <v>1992</v>
      </c>
      <c r="B34">
        <v>0</v>
      </c>
      <c r="C34">
        <v>18.744</v>
      </c>
      <c r="D34">
        <v>19.991</v>
      </c>
      <c r="E34">
        <v>71</v>
      </c>
      <c r="F34" t="s">
        <v>48</v>
      </c>
      <c r="G34">
        <v>1073.2542000000001</v>
      </c>
      <c r="H34">
        <v>796.55740000000003</v>
      </c>
      <c r="I34">
        <v>276.6968</v>
      </c>
      <c r="J34">
        <v>74.218900000000005</v>
      </c>
      <c r="K34">
        <v>4.3840000000000003</v>
      </c>
      <c r="L34">
        <v>1.2</v>
      </c>
      <c r="M34">
        <v>0.20030000000000001</v>
      </c>
      <c r="N34">
        <v>0</v>
      </c>
      <c r="O34">
        <v>0</v>
      </c>
      <c r="P34">
        <v>0</v>
      </c>
      <c r="Q34">
        <v>960</v>
      </c>
      <c r="R34">
        <v>145</v>
      </c>
      <c r="S34">
        <v>275.16969999999998</v>
      </c>
      <c r="T34">
        <v>7841.2293</v>
      </c>
      <c r="U34">
        <v>8.8300000000000003E-2</v>
      </c>
      <c r="V34">
        <v>9.3529999999999998</v>
      </c>
      <c r="W34">
        <v>81.3018</v>
      </c>
      <c r="X34">
        <v>7.2005999999999997</v>
      </c>
      <c r="Y34">
        <v>74.3553</v>
      </c>
      <c r="Z34">
        <v>1.0960000000000001</v>
      </c>
      <c r="AA34">
        <v>0.70940000000000003</v>
      </c>
      <c r="AB34">
        <v>18.341899999999999</v>
      </c>
      <c r="AC34">
        <v>1.6245000000000001</v>
      </c>
      <c r="AD34">
        <v>16.774799999999999</v>
      </c>
      <c r="AE34">
        <v>13.4422</v>
      </c>
      <c r="AF34">
        <v>1.1904999999999999</v>
      </c>
      <c r="AG34">
        <v>12.2936</v>
      </c>
      <c r="AH34">
        <v>437.95850000000002</v>
      </c>
      <c r="AI34">
        <v>125.0324</v>
      </c>
      <c r="AJ34">
        <v>49.038600000000002</v>
      </c>
      <c r="AK34">
        <v>112.501</v>
      </c>
      <c r="AL34">
        <v>72.027100000000004</v>
      </c>
      <c r="AM34" t="s">
        <v>44</v>
      </c>
      <c r="AN34">
        <v>301.18</v>
      </c>
      <c r="AO34">
        <v>8591.11</v>
      </c>
      <c r="AP34">
        <v>380.39</v>
      </c>
    </row>
    <row r="35" spans="1:42">
      <c r="A35">
        <v>1993</v>
      </c>
      <c r="B35">
        <v>0</v>
      </c>
      <c r="C35">
        <v>18.827000000000002</v>
      </c>
      <c r="D35">
        <v>20.120999999999999</v>
      </c>
      <c r="E35">
        <v>72</v>
      </c>
      <c r="F35" t="s">
        <v>48</v>
      </c>
      <c r="G35">
        <v>1119.8720000000001</v>
      </c>
      <c r="H35">
        <v>808.07860000000005</v>
      </c>
      <c r="I35">
        <v>311.79340000000002</v>
      </c>
      <c r="J35">
        <v>72.158100000000005</v>
      </c>
      <c r="K35">
        <v>4.4181999999999997</v>
      </c>
      <c r="L35">
        <v>1.2</v>
      </c>
      <c r="M35">
        <v>0.1996</v>
      </c>
      <c r="N35">
        <v>0</v>
      </c>
      <c r="O35">
        <v>0</v>
      </c>
      <c r="P35">
        <v>0</v>
      </c>
      <c r="Q35">
        <v>957</v>
      </c>
      <c r="R35">
        <v>152</v>
      </c>
      <c r="S35">
        <v>306.46570000000003</v>
      </c>
      <c r="T35">
        <v>8733.2999999999993</v>
      </c>
      <c r="U35">
        <v>8.7999999999999995E-2</v>
      </c>
      <c r="V35">
        <v>9.3887</v>
      </c>
      <c r="W35">
        <v>82.169700000000006</v>
      </c>
      <c r="X35">
        <v>7.2565999999999997</v>
      </c>
      <c r="Y35">
        <v>75.170699999999997</v>
      </c>
      <c r="Z35">
        <v>1.1046</v>
      </c>
      <c r="AA35">
        <v>0.71489999999999998</v>
      </c>
      <c r="AB35">
        <v>18.555199999999999</v>
      </c>
      <c r="AC35">
        <v>1.6387</v>
      </c>
      <c r="AD35">
        <v>16.974699999999999</v>
      </c>
      <c r="AE35">
        <v>13.569900000000001</v>
      </c>
      <c r="AF35">
        <v>1.1983999999999999</v>
      </c>
      <c r="AG35">
        <v>12.414</v>
      </c>
      <c r="AH35">
        <v>441.41269999999997</v>
      </c>
      <c r="AI35">
        <v>130.1816</v>
      </c>
      <c r="AJ35">
        <v>50.618499999999997</v>
      </c>
      <c r="AK35">
        <v>113.42829999999999</v>
      </c>
      <c r="AL35">
        <v>72.4375</v>
      </c>
      <c r="AM35" t="s">
        <v>44</v>
      </c>
      <c r="AN35">
        <v>328.82</v>
      </c>
      <c r="AO35">
        <v>9388.82</v>
      </c>
      <c r="AP35">
        <v>380.38</v>
      </c>
    </row>
    <row r="36" spans="1:42">
      <c r="A36">
        <v>1994</v>
      </c>
      <c r="B36">
        <v>0</v>
      </c>
      <c r="C36">
        <v>18.931000000000001</v>
      </c>
      <c r="D36">
        <v>20.283999999999999</v>
      </c>
      <c r="E36">
        <v>73</v>
      </c>
      <c r="F36" t="s">
        <v>48</v>
      </c>
      <c r="G36">
        <v>1215.7127</v>
      </c>
      <c r="H36">
        <v>822.09590000000003</v>
      </c>
      <c r="I36">
        <v>393.61669999999998</v>
      </c>
      <c r="J36">
        <v>67.622600000000006</v>
      </c>
      <c r="K36">
        <v>4.5065999999999997</v>
      </c>
      <c r="L36">
        <v>1.1879</v>
      </c>
      <c r="M36">
        <v>0.1976</v>
      </c>
      <c r="N36">
        <v>0</v>
      </c>
      <c r="O36">
        <v>0</v>
      </c>
      <c r="P36">
        <v>0</v>
      </c>
      <c r="Q36">
        <v>954</v>
      </c>
      <c r="R36">
        <v>155</v>
      </c>
      <c r="S36">
        <v>299.40570000000002</v>
      </c>
      <c r="T36">
        <v>8540.0555999999997</v>
      </c>
      <c r="U36">
        <v>8.7800000000000003E-2</v>
      </c>
      <c r="V36">
        <v>9.8068000000000008</v>
      </c>
      <c r="W36">
        <v>83.334299999999999</v>
      </c>
      <c r="X36">
        <v>7.3381999999999996</v>
      </c>
      <c r="Y36">
        <v>76.258099999999999</v>
      </c>
      <c r="Z36">
        <v>1.1153</v>
      </c>
      <c r="AA36">
        <v>0.72189999999999999</v>
      </c>
      <c r="AB36">
        <v>18.838999999999999</v>
      </c>
      <c r="AC36">
        <v>1.6589</v>
      </c>
      <c r="AD36">
        <v>17.2394</v>
      </c>
      <c r="AE36">
        <v>13.742100000000001</v>
      </c>
      <c r="AF36">
        <v>1.2101</v>
      </c>
      <c r="AG36">
        <v>12.575200000000001</v>
      </c>
      <c r="AH36">
        <v>453.4907</v>
      </c>
      <c r="AI36">
        <v>128.51310000000001</v>
      </c>
      <c r="AJ36">
        <v>49.904200000000003</v>
      </c>
      <c r="AK36">
        <v>115.99420000000001</v>
      </c>
      <c r="AL36">
        <v>74.193799999999996</v>
      </c>
      <c r="AM36" t="s">
        <v>44</v>
      </c>
      <c r="AN36">
        <v>315.7</v>
      </c>
      <c r="AO36">
        <v>9007.66</v>
      </c>
      <c r="AP36">
        <v>380.39</v>
      </c>
    </row>
    <row r="37" spans="1:42">
      <c r="A37">
        <v>1995</v>
      </c>
      <c r="B37">
        <v>0</v>
      </c>
      <c r="C37">
        <v>19.071000000000002</v>
      </c>
      <c r="D37">
        <v>20.504999999999999</v>
      </c>
      <c r="E37">
        <v>74</v>
      </c>
      <c r="F37" t="s">
        <v>48</v>
      </c>
      <c r="G37">
        <v>1276.2465</v>
      </c>
      <c r="H37">
        <v>849.44730000000004</v>
      </c>
      <c r="I37">
        <v>426.79919999999998</v>
      </c>
      <c r="J37">
        <v>66.558199999999999</v>
      </c>
      <c r="K37">
        <v>4.5655000000000001</v>
      </c>
      <c r="L37">
        <v>1.1879</v>
      </c>
      <c r="M37">
        <v>0.1963</v>
      </c>
      <c r="N37">
        <v>0</v>
      </c>
      <c r="O37">
        <v>0</v>
      </c>
      <c r="P37">
        <v>0</v>
      </c>
      <c r="Q37">
        <v>950</v>
      </c>
      <c r="R37">
        <v>163</v>
      </c>
      <c r="S37">
        <v>320.00060000000002</v>
      </c>
      <c r="T37">
        <v>9138.0182000000004</v>
      </c>
      <c r="U37">
        <v>8.7499999999999994E-2</v>
      </c>
      <c r="V37">
        <v>9.7980999999999998</v>
      </c>
      <c r="W37">
        <v>84.933199999999999</v>
      </c>
      <c r="X37">
        <v>7.4653</v>
      </c>
      <c r="Y37">
        <v>77.825599999999994</v>
      </c>
      <c r="Z37">
        <v>1.1297999999999999</v>
      </c>
      <c r="AA37">
        <v>0.73129999999999995</v>
      </c>
      <c r="AB37">
        <v>19.227799999999998</v>
      </c>
      <c r="AC37">
        <v>1.69</v>
      </c>
      <c r="AD37">
        <v>17.6187</v>
      </c>
      <c r="AE37">
        <v>13.9781</v>
      </c>
      <c r="AF37">
        <v>1.2285999999999999</v>
      </c>
      <c r="AG37">
        <v>12.808299999999999</v>
      </c>
      <c r="AH37">
        <v>471.75060000000002</v>
      </c>
      <c r="AI37">
        <v>130.24629999999999</v>
      </c>
      <c r="AJ37">
        <v>50.291699999999999</v>
      </c>
      <c r="AK37">
        <v>120.3329</v>
      </c>
      <c r="AL37">
        <v>76.825800000000001</v>
      </c>
      <c r="AM37" t="s">
        <v>44</v>
      </c>
      <c r="AN37">
        <v>343.54</v>
      </c>
      <c r="AO37">
        <v>9856.7800000000007</v>
      </c>
      <c r="AP37">
        <v>363.33</v>
      </c>
    </row>
    <row r="38" spans="1:42">
      <c r="A38">
        <v>1996</v>
      </c>
      <c r="B38">
        <v>0</v>
      </c>
      <c r="C38">
        <v>19.169</v>
      </c>
      <c r="D38">
        <v>20.661000000000001</v>
      </c>
      <c r="E38">
        <v>75</v>
      </c>
      <c r="F38" t="s">
        <v>48</v>
      </c>
      <c r="G38">
        <v>1254.7682</v>
      </c>
      <c r="H38">
        <v>892.57230000000004</v>
      </c>
      <c r="I38">
        <v>362.19580000000002</v>
      </c>
      <c r="J38">
        <v>71.134399999999999</v>
      </c>
      <c r="K38">
        <v>4.6463999999999999</v>
      </c>
      <c r="L38">
        <v>1.1878</v>
      </c>
      <c r="M38">
        <v>0.1946</v>
      </c>
      <c r="N38">
        <v>0</v>
      </c>
      <c r="O38">
        <v>0</v>
      </c>
      <c r="P38">
        <v>0</v>
      </c>
      <c r="Q38">
        <v>946</v>
      </c>
      <c r="R38">
        <v>171</v>
      </c>
      <c r="S38">
        <v>345.00959999999998</v>
      </c>
      <c r="T38">
        <v>9834.5198</v>
      </c>
      <c r="U38">
        <v>8.7300000000000003E-2</v>
      </c>
      <c r="V38">
        <v>9.9156999999999993</v>
      </c>
      <c r="W38">
        <v>85.948400000000007</v>
      </c>
      <c r="X38">
        <v>7.5327000000000002</v>
      </c>
      <c r="Y38">
        <v>78.7791</v>
      </c>
      <c r="Z38">
        <v>1.1496999999999999</v>
      </c>
      <c r="AA38">
        <v>0.74419999999999997</v>
      </c>
      <c r="AB38">
        <v>19.4756</v>
      </c>
      <c r="AC38">
        <v>1.7069000000000001</v>
      </c>
      <c r="AD38">
        <v>17.851099999999999</v>
      </c>
      <c r="AE38">
        <v>14.1258</v>
      </c>
      <c r="AF38">
        <v>1.238</v>
      </c>
      <c r="AG38">
        <v>12.9475</v>
      </c>
      <c r="AH38">
        <v>487.81049999999999</v>
      </c>
      <c r="AI38">
        <v>144.22040000000001</v>
      </c>
      <c r="AJ38">
        <v>54.918999999999997</v>
      </c>
      <c r="AK38">
        <v>126.0111</v>
      </c>
      <c r="AL38">
        <v>79.611400000000003</v>
      </c>
      <c r="AM38" t="s">
        <v>44</v>
      </c>
      <c r="AN38">
        <v>360.82</v>
      </c>
      <c r="AO38">
        <v>10296.98</v>
      </c>
      <c r="AP38">
        <v>380.39</v>
      </c>
    </row>
    <row r="39" spans="1:42">
      <c r="A39">
        <v>1997</v>
      </c>
      <c r="B39">
        <v>0</v>
      </c>
      <c r="C39">
        <v>19.292999999999999</v>
      </c>
      <c r="D39">
        <v>20.858000000000001</v>
      </c>
      <c r="E39">
        <v>76</v>
      </c>
      <c r="F39" t="s">
        <v>48</v>
      </c>
      <c r="G39">
        <v>1432.0992000000001</v>
      </c>
      <c r="H39">
        <v>1020.4038</v>
      </c>
      <c r="I39">
        <v>411.69529999999997</v>
      </c>
      <c r="J39">
        <v>71.252300000000005</v>
      </c>
      <c r="K39">
        <v>4.649</v>
      </c>
      <c r="L39">
        <v>1.2</v>
      </c>
      <c r="M39">
        <v>0.19450000000000001</v>
      </c>
      <c r="N39">
        <v>0</v>
      </c>
      <c r="O39">
        <v>0</v>
      </c>
      <c r="P39">
        <v>0</v>
      </c>
      <c r="Q39">
        <v>942</v>
      </c>
      <c r="R39">
        <v>189</v>
      </c>
      <c r="S39">
        <v>409.77679999999998</v>
      </c>
      <c r="T39">
        <v>11674.650600000001</v>
      </c>
      <c r="U39">
        <v>8.6999999999999994E-2</v>
      </c>
      <c r="V39">
        <v>9.9705999999999992</v>
      </c>
      <c r="W39">
        <v>87.340500000000006</v>
      </c>
      <c r="X39">
        <v>7.6325000000000003</v>
      </c>
      <c r="Y39">
        <v>80.078800000000001</v>
      </c>
      <c r="Z39">
        <v>1.1621999999999999</v>
      </c>
      <c r="AA39">
        <v>0.75229999999999997</v>
      </c>
      <c r="AB39">
        <v>19.813600000000001</v>
      </c>
      <c r="AC39">
        <v>1.7315</v>
      </c>
      <c r="AD39">
        <v>18.1663</v>
      </c>
      <c r="AE39">
        <v>14.329700000000001</v>
      </c>
      <c r="AF39">
        <v>1.2522</v>
      </c>
      <c r="AG39">
        <v>13.138299999999999</v>
      </c>
      <c r="AH39">
        <v>552.68290000000002</v>
      </c>
      <c r="AI39">
        <v>169.5317</v>
      </c>
      <c r="AJ39">
        <v>62.636699999999998</v>
      </c>
      <c r="AK39">
        <v>145.59950000000001</v>
      </c>
      <c r="AL39">
        <v>89.953000000000003</v>
      </c>
      <c r="AM39" t="s">
        <v>44</v>
      </c>
      <c r="AN39">
        <v>423.79</v>
      </c>
      <c r="AO39">
        <v>12077.96</v>
      </c>
      <c r="AP39">
        <v>314.67</v>
      </c>
    </row>
    <row r="40" spans="1:42">
      <c r="A40">
        <v>1998</v>
      </c>
      <c r="B40">
        <v>0</v>
      </c>
      <c r="C40">
        <v>19.399999999999999</v>
      </c>
      <c r="D40">
        <v>21.03</v>
      </c>
      <c r="E40">
        <v>77</v>
      </c>
      <c r="F40" t="s">
        <v>48</v>
      </c>
      <c r="G40">
        <v>1344.7754</v>
      </c>
      <c r="H40">
        <v>922.59870000000001</v>
      </c>
      <c r="I40">
        <v>422.17669999999998</v>
      </c>
      <c r="J40">
        <v>68.606200000000001</v>
      </c>
      <c r="K40">
        <v>4.7179000000000002</v>
      </c>
      <c r="L40">
        <v>1.2</v>
      </c>
      <c r="M40">
        <v>0.19309999999999999</v>
      </c>
      <c r="N40">
        <v>0</v>
      </c>
      <c r="O40">
        <v>0</v>
      </c>
      <c r="P40">
        <v>0</v>
      </c>
      <c r="Q40">
        <v>938</v>
      </c>
      <c r="R40">
        <v>181</v>
      </c>
      <c r="S40">
        <v>366.57780000000002</v>
      </c>
      <c r="T40">
        <v>10445.481599999999</v>
      </c>
      <c r="U40">
        <v>8.6800000000000002E-2</v>
      </c>
      <c r="V40">
        <v>10.4191</v>
      </c>
      <c r="W40">
        <v>88.503299999999996</v>
      </c>
      <c r="X40">
        <v>7.7115999999999998</v>
      </c>
      <c r="Y40">
        <v>81.1691</v>
      </c>
      <c r="Z40">
        <v>1.1795</v>
      </c>
      <c r="AA40">
        <v>0.76339999999999997</v>
      </c>
      <c r="AB40">
        <v>20.0961</v>
      </c>
      <c r="AC40">
        <v>1.7509999999999999</v>
      </c>
      <c r="AD40">
        <v>18.430700000000002</v>
      </c>
      <c r="AE40">
        <v>14.498799999999999</v>
      </c>
      <c r="AF40">
        <v>1.2633000000000001</v>
      </c>
      <c r="AG40">
        <v>13.2973</v>
      </c>
      <c r="AH40">
        <v>494.89769999999999</v>
      </c>
      <c r="AI40">
        <v>158.9204</v>
      </c>
      <c r="AJ40">
        <v>59.6098</v>
      </c>
      <c r="AK40">
        <v>128.72370000000001</v>
      </c>
      <c r="AL40">
        <v>80.447000000000003</v>
      </c>
      <c r="AM40" t="s">
        <v>44</v>
      </c>
      <c r="AN40">
        <v>380.6</v>
      </c>
      <c r="AO40">
        <v>10863.27</v>
      </c>
      <c r="AP40">
        <v>380.39</v>
      </c>
    </row>
    <row r="41" spans="1:42">
      <c r="A41">
        <v>1999</v>
      </c>
      <c r="B41">
        <v>0</v>
      </c>
      <c r="C41">
        <v>19.48</v>
      </c>
      <c r="D41">
        <v>21.158999999999999</v>
      </c>
      <c r="E41">
        <v>78</v>
      </c>
      <c r="F41" t="s">
        <v>48</v>
      </c>
      <c r="G41">
        <v>1239.9386</v>
      </c>
      <c r="H41">
        <v>932.2482</v>
      </c>
      <c r="I41">
        <v>307.69040000000001</v>
      </c>
      <c r="J41">
        <v>75.185000000000002</v>
      </c>
      <c r="K41">
        <v>4.7751000000000001</v>
      </c>
      <c r="L41">
        <v>1.2</v>
      </c>
      <c r="M41">
        <v>0.19189999999999999</v>
      </c>
      <c r="N41">
        <v>0</v>
      </c>
      <c r="O41">
        <v>0</v>
      </c>
      <c r="P41">
        <v>0</v>
      </c>
      <c r="Q41">
        <v>934</v>
      </c>
      <c r="R41">
        <v>168</v>
      </c>
      <c r="S41">
        <v>359.83550000000002</v>
      </c>
      <c r="T41">
        <v>10244.8595</v>
      </c>
      <c r="U41">
        <v>8.6499999999999994E-2</v>
      </c>
      <c r="V41">
        <v>10.2325</v>
      </c>
      <c r="W41">
        <v>89.285700000000006</v>
      </c>
      <c r="X41">
        <v>7.7571000000000003</v>
      </c>
      <c r="Y41">
        <v>81.910899999999998</v>
      </c>
      <c r="Z41">
        <v>1.1938</v>
      </c>
      <c r="AA41">
        <v>0.77270000000000005</v>
      </c>
      <c r="AB41">
        <v>20.287099999999999</v>
      </c>
      <c r="AC41">
        <v>1.7625</v>
      </c>
      <c r="AD41">
        <v>18.611499999999999</v>
      </c>
      <c r="AE41">
        <v>14.6106</v>
      </c>
      <c r="AF41">
        <v>1.2694000000000001</v>
      </c>
      <c r="AG41">
        <v>13.4038</v>
      </c>
      <c r="AH41">
        <v>502.70400000000001</v>
      </c>
      <c r="AI41">
        <v>156.9306</v>
      </c>
      <c r="AJ41">
        <v>59.426600000000001</v>
      </c>
      <c r="AK41">
        <v>131.39340000000001</v>
      </c>
      <c r="AL41">
        <v>81.793700000000001</v>
      </c>
      <c r="AM41" t="s">
        <v>44</v>
      </c>
      <c r="AN41">
        <v>386.3</v>
      </c>
      <c r="AO41">
        <v>11009.9</v>
      </c>
      <c r="AP41">
        <v>380.39</v>
      </c>
    </row>
    <row r="42" spans="1:42">
      <c r="A42">
        <v>2000</v>
      </c>
      <c r="B42">
        <v>0</v>
      </c>
      <c r="C42">
        <v>19.584</v>
      </c>
      <c r="D42">
        <v>21.327000000000002</v>
      </c>
      <c r="E42">
        <v>79</v>
      </c>
      <c r="F42" t="s">
        <v>48</v>
      </c>
      <c r="G42">
        <v>1348.58</v>
      </c>
      <c r="H42">
        <v>937.47270000000003</v>
      </c>
      <c r="I42">
        <v>411.10730000000001</v>
      </c>
      <c r="J42">
        <v>69.515500000000003</v>
      </c>
      <c r="K42">
        <v>4.8132000000000001</v>
      </c>
      <c r="L42">
        <v>1.2</v>
      </c>
      <c r="M42">
        <v>0.19120000000000001</v>
      </c>
      <c r="N42">
        <v>0</v>
      </c>
      <c r="O42">
        <v>0</v>
      </c>
      <c r="P42">
        <v>0</v>
      </c>
      <c r="Q42">
        <v>930</v>
      </c>
      <c r="R42">
        <v>182</v>
      </c>
      <c r="S42">
        <v>359.11059999999998</v>
      </c>
      <c r="T42">
        <v>10242.2976</v>
      </c>
      <c r="U42">
        <v>8.6300000000000002E-2</v>
      </c>
      <c r="V42">
        <v>10.5624</v>
      </c>
      <c r="W42">
        <v>90.420100000000005</v>
      </c>
      <c r="X42">
        <v>7.8327</v>
      </c>
      <c r="Y42">
        <v>82.976399999999998</v>
      </c>
      <c r="Z42">
        <v>1.2033</v>
      </c>
      <c r="AA42">
        <v>0.77880000000000005</v>
      </c>
      <c r="AB42">
        <v>20.561900000000001</v>
      </c>
      <c r="AC42">
        <v>1.7811999999999999</v>
      </c>
      <c r="AD42">
        <v>18.8691</v>
      </c>
      <c r="AE42">
        <v>14.774699999999999</v>
      </c>
      <c r="AF42">
        <v>1.2799</v>
      </c>
      <c r="AG42">
        <v>13.558400000000001</v>
      </c>
      <c r="AH42">
        <v>507.01339999999999</v>
      </c>
      <c r="AI42">
        <v>157.45849999999999</v>
      </c>
      <c r="AJ42">
        <v>59.0077</v>
      </c>
      <c r="AK42">
        <v>131.77010000000001</v>
      </c>
      <c r="AL42">
        <v>82.223100000000002</v>
      </c>
      <c r="AM42" t="s">
        <v>44</v>
      </c>
      <c r="AN42">
        <v>369.18</v>
      </c>
      <c r="AO42">
        <v>10538.8</v>
      </c>
      <c r="AP42">
        <v>380.38</v>
      </c>
    </row>
    <row r="43" spans="1:42">
      <c r="A43">
        <v>2001</v>
      </c>
      <c r="B43">
        <v>0</v>
      </c>
      <c r="C43">
        <v>19.643000000000001</v>
      </c>
      <c r="D43">
        <v>21.425000000000001</v>
      </c>
      <c r="E43">
        <v>80</v>
      </c>
      <c r="F43" t="s">
        <v>48</v>
      </c>
      <c r="G43">
        <v>1222.8015</v>
      </c>
      <c r="H43">
        <v>925.60739999999998</v>
      </c>
      <c r="I43">
        <v>297.19409999999999</v>
      </c>
      <c r="J43">
        <v>75.695599999999999</v>
      </c>
      <c r="K43">
        <v>4.8688000000000002</v>
      </c>
      <c r="L43">
        <v>1.2</v>
      </c>
      <c r="M43">
        <v>0.19</v>
      </c>
      <c r="N43">
        <v>0</v>
      </c>
      <c r="O43">
        <v>0</v>
      </c>
      <c r="P43">
        <v>0</v>
      </c>
      <c r="Q43">
        <v>926</v>
      </c>
      <c r="R43">
        <v>159</v>
      </c>
      <c r="S43">
        <v>345.52269999999999</v>
      </c>
      <c r="T43">
        <v>9835.6185000000005</v>
      </c>
      <c r="U43">
        <v>8.5999999999999993E-2</v>
      </c>
      <c r="V43">
        <v>10.6381</v>
      </c>
      <c r="W43">
        <v>90.909300000000002</v>
      </c>
      <c r="X43">
        <v>7.8520000000000003</v>
      </c>
      <c r="Y43">
        <v>83.450100000000006</v>
      </c>
      <c r="Z43">
        <v>1.2172000000000001</v>
      </c>
      <c r="AA43">
        <v>0.78779999999999994</v>
      </c>
      <c r="AB43">
        <v>20.682500000000001</v>
      </c>
      <c r="AC43">
        <v>1.7864</v>
      </c>
      <c r="AD43">
        <v>18.985399999999998</v>
      </c>
      <c r="AE43">
        <v>14.8422</v>
      </c>
      <c r="AF43">
        <v>1.2819</v>
      </c>
      <c r="AG43">
        <v>13.6244</v>
      </c>
      <c r="AH43">
        <v>493.47059999999999</v>
      </c>
      <c r="AI43">
        <v>161.06540000000001</v>
      </c>
      <c r="AJ43">
        <v>60.978499999999997</v>
      </c>
      <c r="AK43">
        <v>129.88900000000001</v>
      </c>
      <c r="AL43">
        <v>80.203800000000001</v>
      </c>
      <c r="AM43" t="s">
        <v>44</v>
      </c>
      <c r="AN43">
        <v>363.91</v>
      </c>
      <c r="AO43">
        <v>10397.73</v>
      </c>
      <c r="AP43">
        <v>333.29</v>
      </c>
    </row>
    <row r="44" spans="1:42">
      <c r="A44">
        <v>2002</v>
      </c>
      <c r="B44">
        <v>0</v>
      </c>
      <c r="C44">
        <v>19.701000000000001</v>
      </c>
      <c r="D44">
        <v>21.52</v>
      </c>
      <c r="E44">
        <v>81</v>
      </c>
      <c r="F44" t="s">
        <v>48</v>
      </c>
      <c r="G44">
        <v>1204.377</v>
      </c>
      <c r="H44">
        <v>930.21990000000005</v>
      </c>
      <c r="I44">
        <v>274.15710000000001</v>
      </c>
      <c r="J44">
        <v>77.236599999999996</v>
      </c>
      <c r="K44">
        <v>4.8920000000000003</v>
      </c>
      <c r="L44">
        <v>1.2</v>
      </c>
      <c r="M44">
        <v>0.18959999999999999</v>
      </c>
      <c r="N44">
        <v>0</v>
      </c>
      <c r="O44">
        <v>0</v>
      </c>
      <c r="P44">
        <v>0</v>
      </c>
      <c r="Q44">
        <v>922</v>
      </c>
      <c r="R44">
        <v>164</v>
      </c>
      <c r="S44">
        <v>366.0444</v>
      </c>
      <c r="T44">
        <v>10424.5373</v>
      </c>
      <c r="U44">
        <v>8.5699999999999998E-2</v>
      </c>
      <c r="V44">
        <v>10.497400000000001</v>
      </c>
      <c r="W44">
        <v>91.376900000000006</v>
      </c>
      <c r="X44">
        <v>7.8691000000000004</v>
      </c>
      <c r="Y44">
        <v>83.904200000000003</v>
      </c>
      <c r="Z44">
        <v>1.2230000000000001</v>
      </c>
      <c r="AA44">
        <v>0.79159999999999997</v>
      </c>
      <c r="AB44">
        <v>20.797799999999999</v>
      </c>
      <c r="AC44">
        <v>1.7910999999999999</v>
      </c>
      <c r="AD44">
        <v>19.097000000000001</v>
      </c>
      <c r="AE44">
        <v>14.9063</v>
      </c>
      <c r="AF44">
        <v>1.2837000000000001</v>
      </c>
      <c r="AG44">
        <v>13.6873</v>
      </c>
      <c r="AH44">
        <v>497.12810000000002</v>
      </c>
      <c r="AI44">
        <v>160.9366</v>
      </c>
      <c r="AJ44">
        <v>60.801499999999997</v>
      </c>
      <c r="AK44">
        <v>130.6105</v>
      </c>
      <c r="AL44">
        <v>80.743200000000002</v>
      </c>
      <c r="AM44" t="s">
        <v>44</v>
      </c>
      <c r="AN44">
        <v>386.03</v>
      </c>
      <c r="AO44">
        <v>11010.66</v>
      </c>
      <c r="AP44">
        <v>343.84</v>
      </c>
    </row>
    <row r="45" spans="1:42">
      <c r="A45">
        <v>2003</v>
      </c>
      <c r="B45">
        <v>0</v>
      </c>
      <c r="C45">
        <v>19.780999999999999</v>
      </c>
      <c r="D45">
        <v>21.651</v>
      </c>
      <c r="E45">
        <v>82</v>
      </c>
      <c r="F45" t="s">
        <v>48</v>
      </c>
      <c r="G45">
        <v>1266.212</v>
      </c>
      <c r="H45">
        <v>927.4307</v>
      </c>
      <c r="I45">
        <v>338.78129999999999</v>
      </c>
      <c r="J45">
        <v>73.244500000000002</v>
      </c>
      <c r="K45">
        <v>4.9141000000000004</v>
      </c>
      <c r="L45">
        <v>1.2</v>
      </c>
      <c r="M45">
        <v>0.18920000000000001</v>
      </c>
      <c r="N45">
        <v>0</v>
      </c>
      <c r="O45">
        <v>0</v>
      </c>
      <c r="P45">
        <v>0</v>
      </c>
      <c r="Q45">
        <v>918</v>
      </c>
      <c r="R45">
        <v>159</v>
      </c>
      <c r="S45">
        <v>328.2088</v>
      </c>
      <c r="T45">
        <v>9355.2455000000009</v>
      </c>
      <c r="U45">
        <v>8.5500000000000007E-2</v>
      </c>
      <c r="V45">
        <v>10.5375</v>
      </c>
      <c r="W45">
        <v>92.171999999999997</v>
      </c>
      <c r="X45">
        <v>7.9142000000000001</v>
      </c>
      <c r="Y45">
        <v>84.659400000000005</v>
      </c>
      <c r="Z45">
        <v>1.2284999999999999</v>
      </c>
      <c r="AA45">
        <v>0.79520000000000002</v>
      </c>
      <c r="AB45">
        <v>20.9908</v>
      </c>
      <c r="AC45">
        <v>1.8023</v>
      </c>
      <c r="AD45">
        <v>19.279900000000001</v>
      </c>
      <c r="AE45">
        <v>15.0189</v>
      </c>
      <c r="AF45">
        <v>1.2896000000000001</v>
      </c>
      <c r="AG45">
        <v>13.7948</v>
      </c>
      <c r="AH45">
        <v>505.21159999999998</v>
      </c>
      <c r="AI45">
        <v>150.77189999999999</v>
      </c>
      <c r="AJ45">
        <v>57.821399999999997</v>
      </c>
      <c r="AK45">
        <v>131.80099999999999</v>
      </c>
      <c r="AL45">
        <v>81.824799999999996</v>
      </c>
      <c r="AM45" t="s">
        <v>44</v>
      </c>
      <c r="AN45">
        <v>348.87</v>
      </c>
      <c r="AO45">
        <v>9976.91</v>
      </c>
      <c r="AP45">
        <v>380.39</v>
      </c>
    </row>
    <row r="46" spans="1:42">
      <c r="A46">
        <v>2004</v>
      </c>
      <c r="B46">
        <v>0</v>
      </c>
      <c r="C46">
        <v>19.876999999999999</v>
      </c>
      <c r="D46">
        <v>21.81</v>
      </c>
      <c r="E46">
        <v>83</v>
      </c>
      <c r="F46" t="s">
        <v>48</v>
      </c>
      <c r="G46">
        <v>1287.2661000000001</v>
      </c>
      <c r="H46">
        <v>901.58040000000005</v>
      </c>
      <c r="I46">
        <v>385.6857</v>
      </c>
      <c r="J46">
        <v>70.038399999999996</v>
      </c>
      <c r="K46">
        <v>5.0054999999999996</v>
      </c>
      <c r="L46">
        <v>1.1873</v>
      </c>
      <c r="M46">
        <v>0.18740000000000001</v>
      </c>
      <c r="N46">
        <v>0</v>
      </c>
      <c r="O46">
        <v>0</v>
      </c>
      <c r="P46">
        <v>0</v>
      </c>
      <c r="Q46">
        <v>914</v>
      </c>
      <c r="R46">
        <v>158</v>
      </c>
      <c r="S46">
        <v>316.12810000000002</v>
      </c>
      <c r="T46">
        <v>9014.6653999999999</v>
      </c>
      <c r="U46">
        <v>8.5199999999999998E-2</v>
      </c>
      <c r="V46">
        <v>10.6929</v>
      </c>
      <c r="W46">
        <v>93.2072</v>
      </c>
      <c r="X46">
        <v>7.9794</v>
      </c>
      <c r="Y46">
        <v>85.6357</v>
      </c>
      <c r="Z46">
        <v>1.2381</v>
      </c>
      <c r="AA46">
        <v>0.8014</v>
      </c>
      <c r="AB46">
        <v>21.240200000000002</v>
      </c>
      <c r="AC46">
        <v>1.8184</v>
      </c>
      <c r="AD46">
        <v>19.514800000000001</v>
      </c>
      <c r="AE46">
        <v>15.167</v>
      </c>
      <c r="AF46">
        <v>1.2984</v>
      </c>
      <c r="AG46">
        <v>13.934900000000001</v>
      </c>
      <c r="AH46">
        <v>493.54849999999999</v>
      </c>
      <c r="AI46">
        <v>145.16159999999999</v>
      </c>
      <c r="AJ46">
        <v>56.0471</v>
      </c>
      <c r="AK46">
        <v>127.10639999999999</v>
      </c>
      <c r="AL46">
        <v>79.716899999999995</v>
      </c>
      <c r="AM46" t="s">
        <v>44</v>
      </c>
      <c r="AN46">
        <v>343.34</v>
      </c>
      <c r="AO46">
        <v>9795.89</v>
      </c>
      <c r="AP46">
        <v>380.39</v>
      </c>
    </row>
    <row r="47" spans="1:42">
      <c r="A47">
        <v>2005</v>
      </c>
      <c r="B47">
        <v>0</v>
      </c>
      <c r="C47">
        <v>19.916</v>
      </c>
      <c r="D47">
        <v>21.873999999999999</v>
      </c>
      <c r="E47">
        <v>84</v>
      </c>
      <c r="F47" t="s">
        <v>48</v>
      </c>
      <c r="G47">
        <v>1245.5498</v>
      </c>
      <c r="H47">
        <v>1001.1566</v>
      </c>
      <c r="I47">
        <v>244.39320000000001</v>
      </c>
      <c r="J47">
        <v>80.378699999999995</v>
      </c>
      <c r="K47">
        <v>5.0030000000000001</v>
      </c>
      <c r="L47">
        <v>1.2</v>
      </c>
      <c r="M47">
        <v>0.1875</v>
      </c>
      <c r="N47">
        <v>0</v>
      </c>
      <c r="O47">
        <v>0</v>
      </c>
      <c r="P47">
        <v>0</v>
      </c>
      <c r="Q47">
        <v>910</v>
      </c>
      <c r="R47">
        <v>169</v>
      </c>
      <c r="S47">
        <v>382.45639999999997</v>
      </c>
      <c r="T47">
        <v>10874.4956</v>
      </c>
      <c r="U47">
        <v>8.5000000000000006E-2</v>
      </c>
      <c r="V47">
        <v>10.5968</v>
      </c>
      <c r="W47">
        <v>93.384900000000002</v>
      </c>
      <c r="X47">
        <v>7.9709000000000003</v>
      </c>
      <c r="Y47">
        <v>85.8245</v>
      </c>
      <c r="Z47">
        <v>1.2506999999999999</v>
      </c>
      <c r="AA47">
        <v>0.8095</v>
      </c>
      <c r="AB47">
        <v>21.286200000000001</v>
      </c>
      <c r="AC47">
        <v>1.8169</v>
      </c>
      <c r="AD47">
        <v>19.562899999999999</v>
      </c>
      <c r="AE47">
        <v>15.1875</v>
      </c>
      <c r="AF47">
        <v>1.2963</v>
      </c>
      <c r="AG47">
        <v>13.9579</v>
      </c>
      <c r="AH47">
        <v>527.47479999999996</v>
      </c>
      <c r="AI47">
        <v>180.34110000000001</v>
      </c>
      <c r="AJ47">
        <v>67.049899999999994</v>
      </c>
      <c r="AK47">
        <v>140.74260000000001</v>
      </c>
      <c r="AL47">
        <v>85.548199999999994</v>
      </c>
      <c r="AM47" t="s">
        <v>44</v>
      </c>
      <c r="AN47">
        <v>401.78</v>
      </c>
      <c r="AO47">
        <v>11429.84</v>
      </c>
      <c r="AP47">
        <v>274.5</v>
      </c>
    </row>
    <row r="48" spans="1:42">
      <c r="A48">
        <v>2006</v>
      </c>
      <c r="B48">
        <v>0</v>
      </c>
      <c r="C48">
        <v>19.991</v>
      </c>
      <c r="D48">
        <v>21.998999999999999</v>
      </c>
      <c r="E48">
        <v>85</v>
      </c>
      <c r="F48" t="s">
        <v>48</v>
      </c>
      <c r="G48">
        <v>1386.7256</v>
      </c>
      <c r="H48">
        <v>1049.8720000000001</v>
      </c>
      <c r="I48">
        <v>336.85359999999997</v>
      </c>
      <c r="J48">
        <v>75.708699999999993</v>
      </c>
      <c r="K48">
        <v>5.0644</v>
      </c>
      <c r="L48">
        <v>1.1872</v>
      </c>
      <c r="M48">
        <v>0.18629999999999999</v>
      </c>
      <c r="N48">
        <v>0</v>
      </c>
      <c r="O48">
        <v>0</v>
      </c>
      <c r="P48">
        <v>0</v>
      </c>
      <c r="Q48">
        <v>905</v>
      </c>
      <c r="R48">
        <v>184</v>
      </c>
      <c r="S48">
        <v>413.50979999999998</v>
      </c>
      <c r="T48">
        <v>11771.306399999999</v>
      </c>
      <c r="U48">
        <v>8.4699999999999998E-2</v>
      </c>
      <c r="V48">
        <v>10.650700000000001</v>
      </c>
      <c r="W48">
        <v>94.005799999999994</v>
      </c>
      <c r="X48">
        <v>8.0089000000000006</v>
      </c>
      <c r="Y48">
        <v>86.516300000000001</v>
      </c>
      <c r="Z48">
        <v>1.2525999999999999</v>
      </c>
      <c r="AA48">
        <v>0.81069999999999998</v>
      </c>
      <c r="AB48">
        <v>21.437899999999999</v>
      </c>
      <c r="AC48">
        <v>1.8264</v>
      </c>
      <c r="AD48">
        <v>19.729900000000001</v>
      </c>
      <c r="AE48">
        <v>15.2721</v>
      </c>
      <c r="AF48">
        <v>1.3010999999999999</v>
      </c>
      <c r="AG48">
        <v>14.055400000000001</v>
      </c>
      <c r="AH48">
        <v>556.59659999999997</v>
      </c>
      <c r="AI48">
        <v>185.83580000000001</v>
      </c>
      <c r="AJ48">
        <v>68.525999999999996</v>
      </c>
      <c r="AK48">
        <v>148.96289999999999</v>
      </c>
      <c r="AL48">
        <v>89.950699999999998</v>
      </c>
      <c r="AM48" t="s">
        <v>44</v>
      </c>
      <c r="AN48">
        <v>434.74</v>
      </c>
      <c r="AO48">
        <v>12386.18</v>
      </c>
      <c r="AP48">
        <v>271.72000000000003</v>
      </c>
    </row>
    <row r="49" spans="1:42">
      <c r="A49">
        <v>2007</v>
      </c>
      <c r="B49">
        <v>0</v>
      </c>
      <c r="C49">
        <v>20.097999999999999</v>
      </c>
      <c r="D49">
        <v>22.178000000000001</v>
      </c>
      <c r="E49">
        <v>86</v>
      </c>
      <c r="F49" t="s">
        <v>48</v>
      </c>
      <c r="G49">
        <v>1400.2885000000001</v>
      </c>
      <c r="H49">
        <v>940.15639999999996</v>
      </c>
      <c r="I49">
        <v>460.13200000000001</v>
      </c>
      <c r="J49">
        <v>67.140199999999993</v>
      </c>
      <c r="K49">
        <v>5.0941000000000001</v>
      </c>
      <c r="L49">
        <v>1.1872</v>
      </c>
      <c r="M49">
        <v>0.18579999999999999</v>
      </c>
      <c r="N49">
        <v>0</v>
      </c>
      <c r="O49">
        <v>0</v>
      </c>
      <c r="P49">
        <v>0</v>
      </c>
      <c r="Q49">
        <v>900</v>
      </c>
      <c r="R49">
        <v>174</v>
      </c>
      <c r="S49">
        <v>362.64240000000001</v>
      </c>
      <c r="T49">
        <v>10341.6366</v>
      </c>
      <c r="U49">
        <v>8.4500000000000006E-2</v>
      </c>
      <c r="V49">
        <v>11.240399999999999</v>
      </c>
      <c r="W49">
        <v>95.117400000000004</v>
      </c>
      <c r="X49">
        <v>8.0794999999999995</v>
      </c>
      <c r="Y49">
        <v>87.566400000000002</v>
      </c>
      <c r="Z49">
        <v>1.2599</v>
      </c>
      <c r="AA49">
        <v>0.8155</v>
      </c>
      <c r="AB49">
        <v>21.7056</v>
      </c>
      <c r="AC49">
        <v>1.8436999999999999</v>
      </c>
      <c r="AD49">
        <v>19.982399999999998</v>
      </c>
      <c r="AE49">
        <v>15.4292</v>
      </c>
      <c r="AF49">
        <v>1.3106</v>
      </c>
      <c r="AG49">
        <v>14.2043</v>
      </c>
      <c r="AH49">
        <v>508.82909999999998</v>
      </c>
      <c r="AI49">
        <v>157.74950000000001</v>
      </c>
      <c r="AJ49">
        <v>59.8855</v>
      </c>
      <c r="AK49">
        <v>131.83109999999999</v>
      </c>
      <c r="AL49">
        <v>81.861099999999993</v>
      </c>
      <c r="AM49" t="s">
        <v>44</v>
      </c>
      <c r="AN49">
        <v>382.08</v>
      </c>
      <c r="AO49">
        <v>10914.78</v>
      </c>
      <c r="AP49">
        <v>380.39</v>
      </c>
    </row>
    <row r="50" spans="1:42">
      <c r="A50">
        <v>2008</v>
      </c>
      <c r="B50">
        <v>0</v>
      </c>
      <c r="C50">
        <v>20.196000000000002</v>
      </c>
      <c r="D50">
        <v>22.343</v>
      </c>
      <c r="E50">
        <v>87</v>
      </c>
      <c r="F50" t="s">
        <v>48</v>
      </c>
      <c r="G50">
        <v>1315.2393</v>
      </c>
      <c r="H50">
        <v>976.80840000000001</v>
      </c>
      <c r="I50">
        <v>338.43090000000001</v>
      </c>
      <c r="J50">
        <v>74.268500000000003</v>
      </c>
      <c r="K50">
        <v>5.0933999999999999</v>
      </c>
      <c r="L50">
        <v>1.2</v>
      </c>
      <c r="M50">
        <v>0.18579999999999999</v>
      </c>
      <c r="N50">
        <v>0</v>
      </c>
      <c r="O50">
        <v>0</v>
      </c>
      <c r="P50">
        <v>0</v>
      </c>
      <c r="Q50">
        <v>895</v>
      </c>
      <c r="R50">
        <v>167</v>
      </c>
      <c r="S50">
        <v>323.3107</v>
      </c>
      <c r="T50">
        <v>9220.4771999999994</v>
      </c>
      <c r="U50">
        <v>8.4199999999999997E-2</v>
      </c>
      <c r="V50">
        <v>10.769399999999999</v>
      </c>
      <c r="W50">
        <v>96.096699999999998</v>
      </c>
      <c r="X50">
        <v>8.1382999999999992</v>
      </c>
      <c r="Y50">
        <v>88.495199999999997</v>
      </c>
      <c r="Z50">
        <v>1.2734000000000001</v>
      </c>
      <c r="AA50">
        <v>0.82420000000000004</v>
      </c>
      <c r="AB50">
        <v>21.9419</v>
      </c>
      <c r="AC50">
        <v>1.8582000000000001</v>
      </c>
      <c r="AD50">
        <v>20.206199999999999</v>
      </c>
      <c r="AE50">
        <v>15.5664</v>
      </c>
      <c r="AF50">
        <v>1.3183</v>
      </c>
      <c r="AG50">
        <v>14.335100000000001</v>
      </c>
      <c r="AH50">
        <v>532.5675</v>
      </c>
      <c r="AI50">
        <v>159.25970000000001</v>
      </c>
      <c r="AJ50">
        <v>60.4358</v>
      </c>
      <c r="AK50">
        <v>138.90719999999999</v>
      </c>
      <c r="AL50">
        <v>85.638199999999998</v>
      </c>
      <c r="AM50" t="s">
        <v>44</v>
      </c>
      <c r="AN50">
        <v>336.83</v>
      </c>
      <c r="AO50">
        <v>9624.18</v>
      </c>
      <c r="AP50">
        <v>380.39</v>
      </c>
    </row>
    <row r="51" spans="1:42">
      <c r="A51">
        <v>2009</v>
      </c>
      <c r="B51">
        <v>0</v>
      </c>
      <c r="C51">
        <v>20.309000000000001</v>
      </c>
      <c r="D51">
        <v>22.533000000000001</v>
      </c>
      <c r="E51">
        <v>88</v>
      </c>
      <c r="F51" t="s">
        <v>48</v>
      </c>
      <c r="G51">
        <v>1574.6038000000001</v>
      </c>
      <c r="H51">
        <v>1124.8121000000001</v>
      </c>
      <c r="I51">
        <v>449.79169999999999</v>
      </c>
      <c r="J51">
        <v>71.434600000000003</v>
      </c>
      <c r="K51">
        <v>5.1965000000000003</v>
      </c>
      <c r="L51">
        <v>1.1871</v>
      </c>
      <c r="M51">
        <v>0.18390000000000001</v>
      </c>
      <c r="N51">
        <v>0</v>
      </c>
      <c r="O51">
        <v>0</v>
      </c>
      <c r="P51">
        <v>0</v>
      </c>
      <c r="Q51">
        <v>890</v>
      </c>
      <c r="R51">
        <v>202</v>
      </c>
      <c r="S51">
        <v>420.89080000000001</v>
      </c>
      <c r="T51">
        <v>11996.110500000001</v>
      </c>
      <c r="U51">
        <v>8.4000000000000005E-2</v>
      </c>
      <c r="V51">
        <v>11.0512</v>
      </c>
      <c r="W51">
        <v>97.304000000000002</v>
      </c>
      <c r="X51">
        <v>8.2158999999999995</v>
      </c>
      <c r="Y51">
        <v>89.634699999999995</v>
      </c>
      <c r="Z51">
        <v>1.2850999999999999</v>
      </c>
      <c r="AA51">
        <v>0.83179999999999998</v>
      </c>
      <c r="AB51">
        <v>22.231300000000001</v>
      </c>
      <c r="AC51">
        <v>1.8771</v>
      </c>
      <c r="AD51">
        <v>20.479099999999999</v>
      </c>
      <c r="AE51">
        <v>15.737</v>
      </c>
      <c r="AF51">
        <v>1.3288</v>
      </c>
      <c r="AG51">
        <v>14.496700000000001</v>
      </c>
      <c r="AH51">
        <v>604.4076</v>
      </c>
      <c r="AI51">
        <v>192.5864</v>
      </c>
      <c r="AJ51">
        <v>70.1447</v>
      </c>
      <c r="AK51">
        <v>160.64429999999999</v>
      </c>
      <c r="AL51">
        <v>97.0291</v>
      </c>
      <c r="AM51" t="s">
        <v>44</v>
      </c>
      <c r="AN51">
        <v>432.92</v>
      </c>
      <c r="AO51">
        <v>12340.88</v>
      </c>
      <c r="AP51">
        <v>380.38</v>
      </c>
    </row>
    <row r="52" spans="1:42">
      <c r="A52">
        <v>2010</v>
      </c>
      <c r="B52">
        <v>0</v>
      </c>
      <c r="C52">
        <v>20.388999999999999</v>
      </c>
      <c r="D52">
        <v>22.669</v>
      </c>
      <c r="E52">
        <v>89</v>
      </c>
      <c r="F52" t="s">
        <v>48</v>
      </c>
      <c r="G52">
        <v>1392.2637</v>
      </c>
      <c r="H52">
        <v>1029.2509</v>
      </c>
      <c r="I52">
        <v>363.01280000000003</v>
      </c>
      <c r="J52">
        <v>73.926400000000001</v>
      </c>
      <c r="K52">
        <v>5.1988000000000003</v>
      </c>
      <c r="L52">
        <v>1.2</v>
      </c>
      <c r="M52">
        <v>0.18390000000000001</v>
      </c>
      <c r="N52">
        <v>0</v>
      </c>
      <c r="O52">
        <v>0</v>
      </c>
      <c r="P52">
        <v>0</v>
      </c>
      <c r="Q52">
        <v>885</v>
      </c>
      <c r="R52">
        <v>167</v>
      </c>
      <c r="S52">
        <v>369.56939999999997</v>
      </c>
      <c r="T52">
        <v>10520.469499999999</v>
      </c>
      <c r="U52">
        <v>8.3699999999999997E-2</v>
      </c>
      <c r="V52">
        <v>11.143599999999999</v>
      </c>
      <c r="W52">
        <v>98.011499999999998</v>
      </c>
      <c r="X52">
        <v>8.2507999999999999</v>
      </c>
      <c r="Y52">
        <v>90.314400000000006</v>
      </c>
      <c r="Z52">
        <v>1.2997000000000001</v>
      </c>
      <c r="AA52">
        <v>0.84119999999999995</v>
      </c>
      <c r="AB52">
        <v>22.4026</v>
      </c>
      <c r="AC52">
        <v>1.8858999999999999</v>
      </c>
      <c r="AD52">
        <v>20.6433</v>
      </c>
      <c r="AE52">
        <v>15.833600000000001</v>
      </c>
      <c r="AF52">
        <v>1.3329</v>
      </c>
      <c r="AG52">
        <v>14.590199999999999</v>
      </c>
      <c r="AH52">
        <v>552.22950000000003</v>
      </c>
      <c r="AI52">
        <v>176.20240000000001</v>
      </c>
      <c r="AJ52">
        <v>66.108800000000002</v>
      </c>
      <c r="AK52">
        <v>146.00899999999999</v>
      </c>
      <c r="AL52">
        <v>88.7012</v>
      </c>
      <c r="AM52" t="s">
        <v>44</v>
      </c>
      <c r="AN52">
        <v>386.62</v>
      </c>
      <c r="AO52">
        <v>11015.2</v>
      </c>
      <c r="AP52">
        <v>380.39</v>
      </c>
    </row>
    <row r="53" spans="1:42">
      <c r="A53">
        <v>2011</v>
      </c>
      <c r="B53">
        <v>0</v>
      </c>
      <c r="C53">
        <v>20.503</v>
      </c>
      <c r="D53">
        <v>22.864999999999998</v>
      </c>
      <c r="E53">
        <v>90</v>
      </c>
      <c r="F53" t="s">
        <v>48</v>
      </c>
      <c r="G53">
        <v>1490.7128</v>
      </c>
      <c r="H53">
        <v>1044.3576</v>
      </c>
      <c r="I53">
        <v>446.35520000000002</v>
      </c>
      <c r="J53">
        <v>70.057599999999994</v>
      </c>
      <c r="K53">
        <v>5.2321</v>
      </c>
      <c r="L53">
        <v>1.2</v>
      </c>
      <c r="M53">
        <v>0.18329999999999999</v>
      </c>
      <c r="N53">
        <v>0</v>
      </c>
      <c r="O53">
        <v>0</v>
      </c>
      <c r="P53">
        <v>0</v>
      </c>
      <c r="Q53">
        <v>880</v>
      </c>
      <c r="R53">
        <v>184</v>
      </c>
      <c r="S53">
        <v>372.93939999999998</v>
      </c>
      <c r="T53">
        <v>10634.805200000001</v>
      </c>
      <c r="U53">
        <v>8.3500000000000005E-2</v>
      </c>
      <c r="V53">
        <v>11.286</v>
      </c>
      <c r="W53">
        <v>99.261300000000006</v>
      </c>
      <c r="X53">
        <v>8.3308999999999997</v>
      </c>
      <c r="Y53">
        <v>91.494399999999999</v>
      </c>
      <c r="Z53">
        <v>1.3080000000000001</v>
      </c>
      <c r="AA53">
        <v>0.84660000000000002</v>
      </c>
      <c r="AB53">
        <v>22.701699999999999</v>
      </c>
      <c r="AC53">
        <v>1.9053</v>
      </c>
      <c r="AD53">
        <v>20.9254</v>
      </c>
      <c r="AE53">
        <v>16.009899999999998</v>
      </c>
      <c r="AF53">
        <v>1.3436999999999999</v>
      </c>
      <c r="AG53">
        <v>14.757199999999999</v>
      </c>
      <c r="AH53">
        <v>567.23590000000002</v>
      </c>
      <c r="AI53">
        <v>173.51220000000001</v>
      </c>
      <c r="AJ53">
        <v>64.877200000000002</v>
      </c>
      <c r="AK53">
        <v>147.97810000000001</v>
      </c>
      <c r="AL53">
        <v>90.754199999999997</v>
      </c>
      <c r="AM53" t="s">
        <v>44</v>
      </c>
      <c r="AN53">
        <v>389.75</v>
      </c>
      <c r="AO53">
        <v>11117.75</v>
      </c>
      <c r="AP53">
        <v>380.39</v>
      </c>
    </row>
    <row r="54" spans="1:42">
      <c r="A54">
        <v>2012</v>
      </c>
      <c r="B54">
        <v>0</v>
      </c>
      <c r="C54">
        <v>20.603999999999999</v>
      </c>
      <c r="D54">
        <v>23.039000000000001</v>
      </c>
      <c r="E54">
        <v>91</v>
      </c>
      <c r="F54" t="s">
        <v>48</v>
      </c>
      <c r="G54">
        <v>1409.3556000000001</v>
      </c>
      <c r="H54">
        <v>989.69410000000005</v>
      </c>
      <c r="I54">
        <v>419.66149999999999</v>
      </c>
      <c r="J54">
        <v>70.223200000000006</v>
      </c>
      <c r="K54">
        <v>5.2923</v>
      </c>
      <c r="L54">
        <v>1.2</v>
      </c>
      <c r="M54">
        <v>0.1822</v>
      </c>
      <c r="N54">
        <v>0</v>
      </c>
      <c r="O54">
        <v>0</v>
      </c>
      <c r="P54">
        <v>0</v>
      </c>
      <c r="Q54">
        <v>875</v>
      </c>
      <c r="R54">
        <v>169</v>
      </c>
      <c r="S54">
        <v>359.89920000000001</v>
      </c>
      <c r="T54">
        <v>10269.0103</v>
      </c>
      <c r="U54">
        <v>8.3199999999999996E-2</v>
      </c>
      <c r="V54">
        <v>11.424200000000001</v>
      </c>
      <c r="W54">
        <v>100.30329999999999</v>
      </c>
      <c r="X54">
        <v>8.3928999999999991</v>
      </c>
      <c r="Y54">
        <v>92.483500000000006</v>
      </c>
      <c r="Z54">
        <v>1.3230999999999999</v>
      </c>
      <c r="AA54">
        <v>0.85640000000000005</v>
      </c>
      <c r="AB54">
        <v>22.9513</v>
      </c>
      <c r="AC54">
        <v>1.9205000000000001</v>
      </c>
      <c r="AD54">
        <v>21.161999999999999</v>
      </c>
      <c r="AE54">
        <v>16.1553</v>
      </c>
      <c r="AF54">
        <v>1.3517999999999999</v>
      </c>
      <c r="AG54">
        <v>14.895899999999999</v>
      </c>
      <c r="AH54">
        <v>540.15089999999998</v>
      </c>
      <c r="AI54">
        <v>161.42439999999999</v>
      </c>
      <c r="AJ54">
        <v>61.346400000000003</v>
      </c>
      <c r="AK54">
        <v>140.42699999999999</v>
      </c>
      <c r="AL54">
        <v>86.345500000000001</v>
      </c>
      <c r="AM54" t="s">
        <v>44</v>
      </c>
      <c r="AN54">
        <v>375.23</v>
      </c>
      <c r="AO54">
        <v>10710.89</v>
      </c>
      <c r="AP54">
        <v>380.37</v>
      </c>
    </row>
    <row r="55" spans="1:42">
      <c r="A55">
        <v>2013</v>
      </c>
      <c r="B55">
        <v>0</v>
      </c>
      <c r="C55">
        <v>20.698</v>
      </c>
      <c r="D55">
        <v>23.202000000000002</v>
      </c>
      <c r="E55">
        <v>92</v>
      </c>
      <c r="F55" t="s">
        <v>48</v>
      </c>
      <c r="G55">
        <v>1394.2284</v>
      </c>
      <c r="H55">
        <v>1014.34</v>
      </c>
      <c r="I55">
        <v>379.88839999999999</v>
      </c>
      <c r="J55">
        <v>72.752799999999993</v>
      </c>
      <c r="K55">
        <v>5.3421000000000003</v>
      </c>
      <c r="L55">
        <v>1.2</v>
      </c>
      <c r="M55">
        <v>0.18140000000000001</v>
      </c>
      <c r="N55">
        <v>0</v>
      </c>
      <c r="O55">
        <v>0</v>
      </c>
      <c r="P55">
        <v>0</v>
      </c>
      <c r="Q55">
        <v>870</v>
      </c>
      <c r="R55">
        <v>159</v>
      </c>
      <c r="S55">
        <v>337.80220000000003</v>
      </c>
      <c r="T55">
        <v>9627.0085999999992</v>
      </c>
      <c r="U55">
        <v>8.2900000000000001E-2</v>
      </c>
      <c r="V55">
        <v>11.2818</v>
      </c>
      <c r="W55">
        <v>101.2445</v>
      </c>
      <c r="X55">
        <v>8.4459999999999997</v>
      </c>
      <c r="Y55">
        <v>93.380300000000005</v>
      </c>
      <c r="Z55">
        <v>1.3354999999999999</v>
      </c>
      <c r="AA55">
        <v>0.86439999999999995</v>
      </c>
      <c r="AB55">
        <v>23.1768</v>
      </c>
      <c r="AC55">
        <v>1.9335</v>
      </c>
      <c r="AD55">
        <v>21.3766</v>
      </c>
      <c r="AE55">
        <v>16.285699999999999</v>
      </c>
      <c r="AF55">
        <v>1.3586</v>
      </c>
      <c r="AG55">
        <v>15.0207</v>
      </c>
      <c r="AH55">
        <v>553.57979999999998</v>
      </c>
      <c r="AI55">
        <v>164.43639999999999</v>
      </c>
      <c r="AJ55">
        <v>62.802100000000003</v>
      </c>
      <c r="AK55">
        <v>145.0866</v>
      </c>
      <c r="AL55">
        <v>88.435000000000002</v>
      </c>
      <c r="AM55" t="s">
        <v>44</v>
      </c>
      <c r="AN55">
        <v>360.63</v>
      </c>
      <c r="AO55">
        <v>10282.66</v>
      </c>
      <c r="AP55">
        <v>380.39</v>
      </c>
    </row>
    <row r="56" spans="1:42">
      <c r="A56">
        <v>2014</v>
      </c>
      <c r="B56">
        <v>0</v>
      </c>
      <c r="C56">
        <v>20.725000000000001</v>
      </c>
      <c r="D56">
        <v>23.248999999999999</v>
      </c>
      <c r="E56">
        <v>93</v>
      </c>
      <c r="F56" t="s">
        <v>48</v>
      </c>
      <c r="G56">
        <v>1346.5953999999999</v>
      </c>
      <c r="H56">
        <v>1105.2655</v>
      </c>
      <c r="I56">
        <v>241.32990000000001</v>
      </c>
      <c r="J56">
        <v>82.078500000000005</v>
      </c>
      <c r="K56">
        <v>5.3868999999999998</v>
      </c>
      <c r="L56">
        <v>1.2</v>
      </c>
      <c r="M56">
        <v>0.18060000000000001</v>
      </c>
      <c r="N56">
        <v>0</v>
      </c>
      <c r="O56">
        <v>0</v>
      </c>
      <c r="P56">
        <v>0</v>
      </c>
      <c r="Q56">
        <v>865</v>
      </c>
      <c r="R56">
        <v>171</v>
      </c>
      <c r="S56">
        <v>392.36130000000003</v>
      </c>
      <c r="T56">
        <v>11156.6687</v>
      </c>
      <c r="U56">
        <v>8.2699999999999996E-2</v>
      </c>
      <c r="V56">
        <v>11.226900000000001</v>
      </c>
      <c r="W56">
        <v>101.09990000000001</v>
      </c>
      <c r="X56">
        <v>8.4084000000000003</v>
      </c>
      <c r="Y56">
        <v>93.275999999999996</v>
      </c>
      <c r="Z56">
        <v>1.3467</v>
      </c>
      <c r="AA56">
        <v>0.87170000000000003</v>
      </c>
      <c r="AB56">
        <v>23.1465</v>
      </c>
      <c r="AC56">
        <v>1.9251</v>
      </c>
      <c r="AD56">
        <v>21.3553</v>
      </c>
      <c r="AE56">
        <v>16.256399999999999</v>
      </c>
      <c r="AF56">
        <v>1.3520000000000001</v>
      </c>
      <c r="AG56">
        <v>14.9983</v>
      </c>
      <c r="AH56">
        <v>584.04809999999998</v>
      </c>
      <c r="AI56">
        <v>196.49680000000001</v>
      </c>
      <c r="AJ56">
        <v>72.852400000000003</v>
      </c>
      <c r="AK56">
        <v>158.12729999999999</v>
      </c>
      <c r="AL56">
        <v>93.740899999999996</v>
      </c>
      <c r="AM56" t="s">
        <v>44</v>
      </c>
      <c r="AN56">
        <v>413.54</v>
      </c>
      <c r="AO56">
        <v>11765.73</v>
      </c>
      <c r="AP56">
        <v>380.38</v>
      </c>
    </row>
    <row r="57" spans="1:42">
      <c r="A57">
        <v>2015</v>
      </c>
      <c r="B57">
        <v>0</v>
      </c>
      <c r="C57">
        <v>20.792000000000002</v>
      </c>
      <c r="D57">
        <v>23.364999999999998</v>
      </c>
      <c r="E57">
        <v>94</v>
      </c>
      <c r="F57" t="s">
        <v>48</v>
      </c>
      <c r="G57">
        <v>1377.1973</v>
      </c>
      <c r="H57">
        <v>1009.1064</v>
      </c>
      <c r="I57">
        <v>368.09089999999998</v>
      </c>
      <c r="J57">
        <v>73.272499999999994</v>
      </c>
      <c r="K57">
        <v>5.3776000000000002</v>
      </c>
      <c r="L57">
        <v>1.2</v>
      </c>
      <c r="M57">
        <v>0.18079999999999999</v>
      </c>
      <c r="N57">
        <v>0</v>
      </c>
      <c r="O57">
        <v>0</v>
      </c>
      <c r="P57">
        <v>0</v>
      </c>
      <c r="Q57">
        <v>860</v>
      </c>
      <c r="R57">
        <v>163</v>
      </c>
      <c r="S57">
        <v>350.79270000000002</v>
      </c>
      <c r="T57">
        <v>9990.4899000000005</v>
      </c>
      <c r="U57">
        <v>8.2400000000000001E-2</v>
      </c>
      <c r="V57">
        <v>11.559799999999999</v>
      </c>
      <c r="W57">
        <v>101.5924</v>
      </c>
      <c r="X57">
        <v>8.4236000000000004</v>
      </c>
      <c r="Y57">
        <v>93.759399999999999</v>
      </c>
      <c r="Z57">
        <v>1.3444</v>
      </c>
      <c r="AA57">
        <v>0.87019999999999997</v>
      </c>
      <c r="AB57">
        <v>23.266200000000001</v>
      </c>
      <c r="AC57">
        <v>1.9291</v>
      </c>
      <c r="AD57">
        <v>21.472300000000001</v>
      </c>
      <c r="AE57">
        <v>16.320499999999999</v>
      </c>
      <c r="AF57">
        <v>1.3532</v>
      </c>
      <c r="AG57">
        <v>15.062099999999999</v>
      </c>
      <c r="AH57">
        <v>538.87009999999998</v>
      </c>
      <c r="AI57">
        <v>175.51</v>
      </c>
      <c r="AJ57">
        <v>66.301299999999998</v>
      </c>
      <c r="AK57">
        <v>142.291</v>
      </c>
      <c r="AL57">
        <v>86.134</v>
      </c>
      <c r="AM57" t="s">
        <v>44</v>
      </c>
      <c r="AN57">
        <v>370.09</v>
      </c>
      <c r="AO57">
        <v>10550.77</v>
      </c>
      <c r="AP57">
        <v>380.38</v>
      </c>
    </row>
    <row r="58" spans="1:42">
      <c r="A58">
        <v>2016</v>
      </c>
      <c r="B58">
        <v>0</v>
      </c>
      <c r="C58">
        <v>20.885999999999999</v>
      </c>
      <c r="D58">
        <v>23.530999999999999</v>
      </c>
      <c r="E58">
        <v>95</v>
      </c>
      <c r="F58" t="s">
        <v>48</v>
      </c>
      <c r="G58">
        <v>1503.6493</v>
      </c>
      <c r="H58">
        <v>1064.9718</v>
      </c>
      <c r="I58">
        <v>438.67750000000001</v>
      </c>
      <c r="J58">
        <v>70.825800000000001</v>
      </c>
      <c r="K58">
        <v>5.4603999999999999</v>
      </c>
      <c r="L58">
        <v>1.1867000000000001</v>
      </c>
      <c r="M58">
        <v>0.1794</v>
      </c>
      <c r="N58">
        <v>0</v>
      </c>
      <c r="O58">
        <v>0</v>
      </c>
      <c r="P58">
        <v>0</v>
      </c>
      <c r="Q58">
        <v>855</v>
      </c>
      <c r="R58">
        <v>181</v>
      </c>
      <c r="S58">
        <v>391.91199999999998</v>
      </c>
      <c r="T58">
        <v>11166.2235</v>
      </c>
      <c r="U58">
        <v>8.2199999999999995E-2</v>
      </c>
      <c r="V58">
        <v>11.943099999999999</v>
      </c>
      <c r="W58">
        <v>102.5368</v>
      </c>
      <c r="X58">
        <v>8.4758999999999993</v>
      </c>
      <c r="Y58">
        <v>94.660499999999999</v>
      </c>
      <c r="Z58">
        <v>1.35</v>
      </c>
      <c r="AA58">
        <v>0.87380000000000002</v>
      </c>
      <c r="AB58">
        <v>23.491599999999998</v>
      </c>
      <c r="AC58">
        <v>1.9419</v>
      </c>
      <c r="AD58">
        <v>21.687100000000001</v>
      </c>
      <c r="AE58">
        <v>16.450700000000001</v>
      </c>
      <c r="AF58">
        <v>1.3599000000000001</v>
      </c>
      <c r="AG58">
        <v>15.186999999999999</v>
      </c>
      <c r="AH58">
        <v>569.64549999999997</v>
      </c>
      <c r="AI58">
        <v>185.4753</v>
      </c>
      <c r="AJ58">
        <v>68.965999999999994</v>
      </c>
      <c r="AK58">
        <v>150.1028</v>
      </c>
      <c r="AL58">
        <v>90.782200000000003</v>
      </c>
      <c r="AM58" t="s">
        <v>44</v>
      </c>
      <c r="AN58">
        <v>406.39</v>
      </c>
      <c r="AO58">
        <v>11589.51</v>
      </c>
      <c r="AP58">
        <v>380.39</v>
      </c>
    </row>
    <row r="59" spans="1:42">
      <c r="A59">
        <v>2017</v>
      </c>
      <c r="B59">
        <v>0</v>
      </c>
      <c r="C59">
        <v>20.934999999999999</v>
      </c>
      <c r="D59">
        <v>23.617000000000001</v>
      </c>
      <c r="E59">
        <v>96</v>
      </c>
      <c r="F59" t="s">
        <v>48</v>
      </c>
      <c r="G59">
        <v>1327.5374999999999</v>
      </c>
      <c r="H59">
        <v>1061.6161</v>
      </c>
      <c r="I59">
        <v>265.92149999999998</v>
      </c>
      <c r="J59">
        <v>79.968800000000002</v>
      </c>
      <c r="K59">
        <v>5.4447000000000001</v>
      </c>
      <c r="L59">
        <v>1.2</v>
      </c>
      <c r="M59">
        <v>0.17960000000000001</v>
      </c>
      <c r="N59">
        <v>0</v>
      </c>
      <c r="O59">
        <v>0</v>
      </c>
      <c r="P59">
        <v>0</v>
      </c>
      <c r="Q59">
        <v>849</v>
      </c>
      <c r="R59">
        <v>167</v>
      </c>
      <c r="S59">
        <v>394.24149999999997</v>
      </c>
      <c r="T59">
        <v>11220.108099999999</v>
      </c>
      <c r="U59">
        <v>8.1900000000000001E-2</v>
      </c>
      <c r="V59">
        <v>11.618</v>
      </c>
      <c r="W59">
        <v>102.6129</v>
      </c>
      <c r="X59">
        <v>8.4662000000000006</v>
      </c>
      <c r="Y59">
        <v>94.871799999999993</v>
      </c>
      <c r="Z59">
        <v>1.3612</v>
      </c>
      <c r="AA59">
        <v>0.88100000000000001</v>
      </c>
      <c r="AB59">
        <v>23.5138</v>
      </c>
      <c r="AC59">
        <v>1.94</v>
      </c>
      <c r="AD59">
        <v>21.739899999999999</v>
      </c>
      <c r="AE59">
        <v>16.451799999999999</v>
      </c>
      <c r="AF59">
        <v>1.3573999999999999</v>
      </c>
      <c r="AG59">
        <v>15.210699999999999</v>
      </c>
      <c r="AH59">
        <v>562.68020000000001</v>
      </c>
      <c r="AI59">
        <v>188.16739999999999</v>
      </c>
      <c r="AJ59">
        <v>70.324399999999997</v>
      </c>
      <c r="AK59">
        <v>150.54499999999999</v>
      </c>
      <c r="AL59">
        <v>89.899199999999993</v>
      </c>
      <c r="AM59" t="s">
        <v>44</v>
      </c>
      <c r="AN59">
        <v>409.33</v>
      </c>
      <c r="AO59">
        <v>11654.71</v>
      </c>
      <c r="AP59">
        <v>286.73</v>
      </c>
    </row>
    <row r="60" spans="1:42">
      <c r="A60">
        <v>2018</v>
      </c>
      <c r="B60">
        <v>0</v>
      </c>
      <c r="C60">
        <v>21.088000000000001</v>
      </c>
      <c r="D60">
        <v>23.888000000000002</v>
      </c>
      <c r="E60">
        <v>97</v>
      </c>
      <c r="F60" t="s">
        <v>48</v>
      </c>
      <c r="G60">
        <v>1744.1112000000001</v>
      </c>
      <c r="H60">
        <v>1133.0685000000001</v>
      </c>
      <c r="I60">
        <v>611.04269999999997</v>
      </c>
      <c r="J60">
        <v>64.965400000000002</v>
      </c>
      <c r="K60">
        <v>5.4459</v>
      </c>
      <c r="L60">
        <v>1.2</v>
      </c>
      <c r="M60">
        <v>0.17960000000000001</v>
      </c>
      <c r="N60">
        <v>0</v>
      </c>
      <c r="O60">
        <v>0</v>
      </c>
      <c r="P60">
        <v>0</v>
      </c>
      <c r="Q60">
        <v>843</v>
      </c>
      <c r="R60">
        <v>219</v>
      </c>
      <c r="S60">
        <v>412.14069999999998</v>
      </c>
      <c r="T60">
        <v>11767.9856</v>
      </c>
      <c r="U60">
        <v>8.1699999999999995E-2</v>
      </c>
      <c r="V60">
        <v>12.3353</v>
      </c>
      <c r="W60">
        <v>104.39790000000001</v>
      </c>
      <c r="X60">
        <v>8.5870999999999995</v>
      </c>
      <c r="Y60">
        <v>96.553799999999995</v>
      </c>
      <c r="Z60">
        <v>1.3614999999999999</v>
      </c>
      <c r="AA60">
        <v>0.88119999999999998</v>
      </c>
      <c r="AB60">
        <v>23.9375</v>
      </c>
      <c r="AC60">
        <v>1.9690000000000001</v>
      </c>
      <c r="AD60">
        <v>22.138999999999999</v>
      </c>
      <c r="AE60">
        <v>16.702999999999999</v>
      </c>
      <c r="AF60">
        <v>1.3738999999999999</v>
      </c>
      <c r="AG60">
        <v>15.448</v>
      </c>
      <c r="AH60">
        <v>610.65150000000006</v>
      </c>
      <c r="AI60">
        <v>195.1028</v>
      </c>
      <c r="AJ60">
        <v>70.998000000000005</v>
      </c>
      <c r="AK60">
        <v>159.61869999999999</v>
      </c>
      <c r="AL60">
        <v>96.697500000000005</v>
      </c>
      <c r="AM60" t="s">
        <v>44</v>
      </c>
      <c r="AN60">
        <v>421.59</v>
      </c>
      <c r="AO60">
        <v>12038.91</v>
      </c>
      <c r="AP60">
        <v>380.39</v>
      </c>
    </row>
    <row r="61" spans="1:42">
      <c r="A61">
        <v>2019</v>
      </c>
      <c r="B61">
        <v>0</v>
      </c>
      <c r="C61">
        <v>21.161999999999999</v>
      </c>
      <c r="D61">
        <v>24.021000000000001</v>
      </c>
      <c r="E61">
        <v>98</v>
      </c>
      <c r="F61" t="s">
        <v>48</v>
      </c>
      <c r="G61">
        <v>1428.2878000000001</v>
      </c>
      <c r="H61">
        <v>1087.3412000000001</v>
      </c>
      <c r="I61">
        <v>340.94670000000002</v>
      </c>
      <c r="J61">
        <v>76.129000000000005</v>
      </c>
      <c r="K61">
        <v>5.5316999999999998</v>
      </c>
      <c r="L61">
        <v>1.2</v>
      </c>
      <c r="M61">
        <v>0.1782</v>
      </c>
      <c r="N61">
        <v>0</v>
      </c>
      <c r="O61">
        <v>0</v>
      </c>
      <c r="P61">
        <v>0</v>
      </c>
      <c r="Q61">
        <v>837</v>
      </c>
      <c r="R61">
        <v>179</v>
      </c>
      <c r="S61">
        <v>394.3888</v>
      </c>
      <c r="T61">
        <v>11225.0347</v>
      </c>
      <c r="U61">
        <v>8.14E-2</v>
      </c>
      <c r="V61">
        <v>12.1149</v>
      </c>
      <c r="W61">
        <v>104.8892</v>
      </c>
      <c r="X61">
        <v>8.6011000000000006</v>
      </c>
      <c r="Y61">
        <v>97.04</v>
      </c>
      <c r="Z61">
        <v>1.3829</v>
      </c>
      <c r="AA61">
        <v>0.89510000000000001</v>
      </c>
      <c r="AB61">
        <v>24.056799999999999</v>
      </c>
      <c r="AC61">
        <v>1.9726999999999999</v>
      </c>
      <c r="AD61">
        <v>22.256599999999999</v>
      </c>
      <c r="AE61">
        <v>16.764600000000002</v>
      </c>
      <c r="AF61">
        <v>1.3747</v>
      </c>
      <c r="AG61">
        <v>15.5101</v>
      </c>
      <c r="AH61">
        <v>574.08240000000001</v>
      </c>
      <c r="AI61">
        <v>196.41319999999999</v>
      </c>
      <c r="AJ61">
        <v>72.724100000000007</v>
      </c>
      <c r="AK61">
        <v>152.84559999999999</v>
      </c>
      <c r="AL61">
        <v>91.275899999999993</v>
      </c>
      <c r="AM61" t="s">
        <v>44</v>
      </c>
      <c r="AN61">
        <v>408.57</v>
      </c>
      <c r="AO61">
        <v>11661.85</v>
      </c>
      <c r="AP61">
        <v>319.73</v>
      </c>
    </row>
    <row r="62" spans="1:42">
      <c r="A62">
        <v>2020</v>
      </c>
      <c r="B62">
        <v>0</v>
      </c>
      <c r="C62">
        <v>21.215</v>
      </c>
      <c r="D62">
        <v>24.116</v>
      </c>
      <c r="E62">
        <v>99</v>
      </c>
      <c r="F62" t="s">
        <v>48</v>
      </c>
      <c r="G62">
        <v>1486.7076999999999</v>
      </c>
      <c r="H62">
        <v>1181.2208000000001</v>
      </c>
      <c r="I62">
        <v>305.48689999999999</v>
      </c>
      <c r="J62">
        <v>79.452100000000002</v>
      </c>
      <c r="K62">
        <v>5.5533999999999999</v>
      </c>
      <c r="L62">
        <v>1.2</v>
      </c>
      <c r="M62">
        <v>0.1779</v>
      </c>
      <c r="N62">
        <v>0</v>
      </c>
      <c r="O62">
        <v>0</v>
      </c>
      <c r="P62">
        <v>0</v>
      </c>
      <c r="Q62">
        <v>831</v>
      </c>
      <c r="R62">
        <v>188</v>
      </c>
      <c r="S62">
        <v>436.74740000000003</v>
      </c>
      <c r="T62">
        <v>12423.6206</v>
      </c>
      <c r="U62">
        <v>8.1199999999999994E-2</v>
      </c>
      <c r="V62">
        <v>12.0229</v>
      </c>
      <c r="W62">
        <v>105.0153</v>
      </c>
      <c r="X62">
        <v>8.5850000000000009</v>
      </c>
      <c r="Y62">
        <v>97.188599999999994</v>
      </c>
      <c r="Z62">
        <v>1.3883000000000001</v>
      </c>
      <c r="AA62">
        <v>0.89859999999999995</v>
      </c>
      <c r="AB62">
        <v>24.090399999999999</v>
      </c>
      <c r="AC62">
        <v>1.9694</v>
      </c>
      <c r="AD62">
        <v>22.294899999999998</v>
      </c>
      <c r="AE62">
        <v>16.7728</v>
      </c>
      <c r="AF62">
        <v>1.3712</v>
      </c>
      <c r="AG62">
        <v>15.5227</v>
      </c>
      <c r="AH62">
        <v>619.85709999999995</v>
      </c>
      <c r="AI62">
        <v>216.13550000000001</v>
      </c>
      <c r="AJ62">
        <v>78.915599999999998</v>
      </c>
      <c r="AK62">
        <v>167.65350000000001</v>
      </c>
      <c r="AL62">
        <v>98.659099999999995</v>
      </c>
      <c r="AM62" t="s">
        <v>44</v>
      </c>
      <c r="AN62">
        <v>446.36</v>
      </c>
      <c r="AO62">
        <v>12700.9</v>
      </c>
      <c r="AP62">
        <v>375.64</v>
      </c>
    </row>
    <row r="63" spans="1:42">
      <c r="A63">
        <v>2021</v>
      </c>
      <c r="B63">
        <v>0</v>
      </c>
      <c r="C63">
        <v>21.282</v>
      </c>
      <c r="D63">
        <v>24.236999999999998</v>
      </c>
      <c r="E63">
        <v>100</v>
      </c>
      <c r="F63" t="s">
        <v>48</v>
      </c>
      <c r="G63">
        <v>1537.8807999999999</v>
      </c>
      <c r="H63">
        <v>1230.1584</v>
      </c>
      <c r="I63">
        <v>307.72239999999999</v>
      </c>
      <c r="J63">
        <v>79.990499999999997</v>
      </c>
      <c r="K63">
        <v>5.62</v>
      </c>
      <c r="L63">
        <v>1.1865000000000001</v>
      </c>
      <c r="M63">
        <v>0.17680000000000001</v>
      </c>
      <c r="N63">
        <v>0</v>
      </c>
      <c r="O63">
        <v>0</v>
      </c>
      <c r="P63">
        <v>0</v>
      </c>
      <c r="Q63">
        <v>825</v>
      </c>
      <c r="R63">
        <v>192</v>
      </c>
      <c r="S63">
        <v>462.5967</v>
      </c>
      <c r="T63">
        <v>13155.0026</v>
      </c>
      <c r="U63">
        <v>8.09E-2</v>
      </c>
      <c r="V63">
        <v>11.610900000000001</v>
      </c>
      <c r="W63">
        <v>105.3788</v>
      </c>
      <c r="X63">
        <v>8.5881000000000007</v>
      </c>
      <c r="Y63">
        <v>97.557100000000005</v>
      </c>
      <c r="Z63">
        <v>1.3892</v>
      </c>
      <c r="AA63">
        <v>0.8992</v>
      </c>
      <c r="AB63">
        <v>24.179300000000001</v>
      </c>
      <c r="AC63">
        <v>1.9705999999999999</v>
      </c>
      <c r="AD63">
        <v>22.384599999999999</v>
      </c>
      <c r="AE63">
        <v>16.8155</v>
      </c>
      <c r="AF63">
        <v>1.3704000000000001</v>
      </c>
      <c r="AG63">
        <v>15.567399999999999</v>
      </c>
      <c r="AH63">
        <v>644.31920000000002</v>
      </c>
      <c r="AI63">
        <v>225.89019999999999</v>
      </c>
      <c r="AJ63">
        <v>81.917199999999994</v>
      </c>
      <c r="AK63">
        <v>175.65549999999999</v>
      </c>
      <c r="AL63">
        <v>102.3763</v>
      </c>
      <c r="AM63" t="s">
        <v>44</v>
      </c>
      <c r="AN63">
        <v>473.7</v>
      </c>
      <c r="AO63">
        <v>13474.91</v>
      </c>
      <c r="AP63">
        <v>242.36</v>
      </c>
    </row>
    <row r="64" spans="1:42">
      <c r="A64">
        <v>2022</v>
      </c>
      <c r="B64">
        <v>0</v>
      </c>
      <c r="C64">
        <v>21.321999999999999</v>
      </c>
      <c r="D64">
        <v>24.308</v>
      </c>
      <c r="E64">
        <v>101</v>
      </c>
      <c r="F64" t="s">
        <v>48</v>
      </c>
      <c r="G64">
        <v>1394.1274000000001</v>
      </c>
      <c r="H64">
        <v>1093.4436000000001</v>
      </c>
      <c r="I64">
        <v>300.68369999999999</v>
      </c>
      <c r="J64">
        <v>78.432100000000005</v>
      </c>
      <c r="K64">
        <v>5.5721999999999996</v>
      </c>
      <c r="L64">
        <v>1.2</v>
      </c>
      <c r="M64">
        <v>0.17760000000000001</v>
      </c>
      <c r="N64">
        <v>0</v>
      </c>
      <c r="O64">
        <v>0</v>
      </c>
      <c r="P64">
        <v>0</v>
      </c>
      <c r="Q64">
        <v>819</v>
      </c>
      <c r="R64">
        <v>166</v>
      </c>
      <c r="S64">
        <v>394.03809999999999</v>
      </c>
      <c r="T64">
        <v>11211.819600000001</v>
      </c>
      <c r="U64">
        <v>8.0699999999999994E-2</v>
      </c>
      <c r="V64">
        <v>11.779299999999999</v>
      </c>
      <c r="W64">
        <v>105.27209999999999</v>
      </c>
      <c r="X64">
        <v>8.5528999999999993</v>
      </c>
      <c r="Y64">
        <v>97.490399999999994</v>
      </c>
      <c r="Z64">
        <v>1.393</v>
      </c>
      <c r="AA64">
        <v>0.90169999999999995</v>
      </c>
      <c r="AB64">
        <v>24.158100000000001</v>
      </c>
      <c r="AC64">
        <v>1.9626999999999999</v>
      </c>
      <c r="AD64">
        <v>22.372399999999999</v>
      </c>
      <c r="AE64">
        <v>16.7895</v>
      </c>
      <c r="AF64">
        <v>1.3641000000000001</v>
      </c>
      <c r="AG64">
        <v>15.548400000000001</v>
      </c>
      <c r="AH64">
        <v>582.60469999999998</v>
      </c>
      <c r="AI64">
        <v>191.18510000000001</v>
      </c>
      <c r="AJ64">
        <v>71.212100000000007</v>
      </c>
      <c r="AK64">
        <v>155.77770000000001</v>
      </c>
      <c r="AL64">
        <v>92.664000000000001</v>
      </c>
      <c r="AM64" t="s">
        <v>44</v>
      </c>
      <c r="AN64">
        <v>409.12</v>
      </c>
      <c r="AO64">
        <v>11650.9</v>
      </c>
      <c r="AP64">
        <v>316.75</v>
      </c>
    </row>
    <row r="65" spans="1:42">
      <c r="A65">
        <v>2023</v>
      </c>
      <c r="B65">
        <v>0</v>
      </c>
      <c r="C65">
        <v>21.343</v>
      </c>
      <c r="D65">
        <v>24.346</v>
      </c>
      <c r="E65">
        <v>102</v>
      </c>
      <c r="F65" t="s">
        <v>48</v>
      </c>
      <c r="G65">
        <v>1372.6374000000001</v>
      </c>
      <c r="H65">
        <v>1133.6626000000001</v>
      </c>
      <c r="I65">
        <v>238.97479999999999</v>
      </c>
      <c r="J65">
        <v>82.590100000000007</v>
      </c>
      <c r="K65">
        <v>5.5641999999999996</v>
      </c>
      <c r="L65">
        <v>1.2</v>
      </c>
      <c r="M65">
        <v>0.1777</v>
      </c>
      <c r="N65">
        <v>0</v>
      </c>
      <c r="O65">
        <v>0</v>
      </c>
      <c r="P65">
        <v>0</v>
      </c>
      <c r="Q65">
        <v>813</v>
      </c>
      <c r="R65">
        <v>176</v>
      </c>
      <c r="S65">
        <v>429.69540000000001</v>
      </c>
      <c r="T65">
        <v>12216.547399999999</v>
      </c>
      <c r="U65">
        <v>8.0399999999999999E-2</v>
      </c>
      <c r="V65">
        <v>11.7597</v>
      </c>
      <c r="W65">
        <v>104.8496</v>
      </c>
      <c r="X65">
        <v>8.4921000000000006</v>
      </c>
      <c r="Y65">
        <v>97.131299999999996</v>
      </c>
      <c r="Z65">
        <v>1.3911</v>
      </c>
      <c r="AA65">
        <v>0.90039999999999998</v>
      </c>
      <c r="AB65">
        <v>24.062999999999999</v>
      </c>
      <c r="AC65">
        <v>1.9489000000000001</v>
      </c>
      <c r="AD65">
        <v>22.291599999999999</v>
      </c>
      <c r="AE65">
        <v>16.717300000000002</v>
      </c>
      <c r="AF65">
        <v>1.3540000000000001</v>
      </c>
      <c r="AG65">
        <v>15.486700000000001</v>
      </c>
      <c r="AH65">
        <v>592.22249999999997</v>
      </c>
      <c r="AI65">
        <v>209.07669999999999</v>
      </c>
      <c r="AJ65">
        <v>77.142399999999995</v>
      </c>
      <c r="AK65">
        <v>160.9289</v>
      </c>
      <c r="AL65">
        <v>94.292000000000002</v>
      </c>
      <c r="AM65" t="s">
        <v>44</v>
      </c>
      <c r="AN65">
        <v>445.36</v>
      </c>
      <c r="AO65">
        <v>12671.1</v>
      </c>
      <c r="AP65">
        <v>254.9</v>
      </c>
    </row>
    <row r="66" spans="1:42">
      <c r="A66">
        <v>2024</v>
      </c>
      <c r="B66">
        <v>0</v>
      </c>
      <c r="C66">
        <v>21.483000000000001</v>
      </c>
      <c r="D66">
        <v>24.6</v>
      </c>
      <c r="E66">
        <v>103</v>
      </c>
      <c r="F66" t="s">
        <v>48</v>
      </c>
      <c r="G66">
        <v>1773.2147</v>
      </c>
      <c r="H66">
        <v>1212.1726000000001</v>
      </c>
      <c r="I66">
        <v>561.0421</v>
      </c>
      <c r="J66">
        <v>68.360200000000006</v>
      </c>
      <c r="K66">
        <v>5.6033999999999997</v>
      </c>
      <c r="L66">
        <v>1.1866000000000001</v>
      </c>
      <c r="M66">
        <v>0.17710000000000001</v>
      </c>
      <c r="N66">
        <v>0</v>
      </c>
      <c r="O66">
        <v>0</v>
      </c>
      <c r="P66">
        <v>0</v>
      </c>
      <c r="Q66">
        <v>807</v>
      </c>
      <c r="R66">
        <v>226</v>
      </c>
      <c r="S66">
        <v>451.92219999999998</v>
      </c>
      <c r="T66">
        <v>12883.12</v>
      </c>
      <c r="U66">
        <v>8.0100000000000005E-2</v>
      </c>
      <c r="V66">
        <v>12.194900000000001</v>
      </c>
      <c r="W66">
        <v>106.4059</v>
      </c>
      <c r="X66">
        <v>8.5914000000000001</v>
      </c>
      <c r="Y66">
        <v>98.605699999999999</v>
      </c>
      <c r="Z66">
        <v>1.3852</v>
      </c>
      <c r="AA66">
        <v>0.89649999999999996</v>
      </c>
      <c r="AB66">
        <v>24.4314</v>
      </c>
      <c r="AC66">
        <v>1.9725999999999999</v>
      </c>
      <c r="AD66">
        <v>22.6404</v>
      </c>
      <c r="AE66">
        <v>16.933499999999999</v>
      </c>
      <c r="AF66">
        <v>1.3672</v>
      </c>
      <c r="AG66">
        <v>15.6922</v>
      </c>
      <c r="AH66">
        <v>643.90800000000002</v>
      </c>
      <c r="AI66">
        <v>217.8202</v>
      </c>
      <c r="AJ66">
        <v>78.016300000000001</v>
      </c>
      <c r="AK66">
        <v>170.8648</v>
      </c>
      <c r="AL66">
        <v>101.5633</v>
      </c>
      <c r="AM66" t="s">
        <v>44</v>
      </c>
      <c r="AN66">
        <v>459.62</v>
      </c>
      <c r="AO66">
        <v>13104.2</v>
      </c>
      <c r="AP66">
        <v>380.39</v>
      </c>
    </row>
    <row r="67" spans="1:42">
      <c r="A67">
        <v>2025</v>
      </c>
      <c r="B67">
        <v>0</v>
      </c>
      <c r="C67">
        <v>21.507000000000001</v>
      </c>
      <c r="D67">
        <v>24.645</v>
      </c>
      <c r="E67">
        <v>104</v>
      </c>
      <c r="F67" t="s">
        <v>48</v>
      </c>
      <c r="G67">
        <v>1426.5112999999999</v>
      </c>
      <c r="H67">
        <v>1176.8378</v>
      </c>
      <c r="I67">
        <v>249.67349999999999</v>
      </c>
      <c r="J67">
        <v>82.497600000000006</v>
      </c>
      <c r="K67">
        <v>5.6787000000000001</v>
      </c>
      <c r="L67">
        <v>1.1865000000000001</v>
      </c>
      <c r="M67">
        <v>0.1759</v>
      </c>
      <c r="N67">
        <v>0</v>
      </c>
      <c r="O67">
        <v>0</v>
      </c>
      <c r="P67">
        <v>0</v>
      </c>
      <c r="Q67">
        <v>801</v>
      </c>
      <c r="R67">
        <v>178</v>
      </c>
      <c r="S67">
        <v>437.01389999999998</v>
      </c>
      <c r="T67">
        <v>12423.808199999999</v>
      </c>
      <c r="U67">
        <v>7.9899999999999999E-2</v>
      </c>
      <c r="V67">
        <v>12.179</v>
      </c>
      <c r="W67">
        <v>106.0254</v>
      </c>
      <c r="X67">
        <v>8.5338999999999992</v>
      </c>
      <c r="Y67">
        <v>98.285700000000006</v>
      </c>
      <c r="Z67">
        <v>1.4036999999999999</v>
      </c>
      <c r="AA67">
        <v>0.90849999999999997</v>
      </c>
      <c r="AB67">
        <v>24.3459</v>
      </c>
      <c r="AC67">
        <v>1.9596</v>
      </c>
      <c r="AD67">
        <v>22.5687</v>
      </c>
      <c r="AE67">
        <v>16.8674</v>
      </c>
      <c r="AF67">
        <v>1.3575999999999999</v>
      </c>
      <c r="AG67">
        <v>15.636100000000001</v>
      </c>
      <c r="AH67">
        <v>612.40359999999998</v>
      </c>
      <c r="AI67">
        <v>219.37440000000001</v>
      </c>
      <c r="AJ67">
        <v>80.352000000000004</v>
      </c>
      <c r="AK67">
        <v>167.4348</v>
      </c>
      <c r="AL67">
        <v>97.272999999999996</v>
      </c>
      <c r="AM67" t="s">
        <v>44</v>
      </c>
      <c r="AN67">
        <v>457.32</v>
      </c>
      <c r="AO67">
        <v>13008.37</v>
      </c>
      <c r="AP67">
        <v>225.22</v>
      </c>
    </row>
    <row r="68" spans="1:42">
      <c r="A68">
        <v>2026</v>
      </c>
      <c r="B68">
        <v>0</v>
      </c>
      <c r="C68">
        <v>21.606000000000002</v>
      </c>
      <c r="D68">
        <v>24.827000000000002</v>
      </c>
      <c r="E68">
        <v>105</v>
      </c>
      <c r="F68" t="s">
        <v>48</v>
      </c>
      <c r="G68">
        <v>1602.12</v>
      </c>
      <c r="H68">
        <v>1174.6669999999999</v>
      </c>
      <c r="I68">
        <v>427.45299999999997</v>
      </c>
      <c r="J68">
        <v>73.319500000000005</v>
      </c>
      <c r="K68">
        <v>5.5930999999999997</v>
      </c>
      <c r="L68">
        <v>1.2</v>
      </c>
      <c r="M68">
        <v>0.1772</v>
      </c>
      <c r="N68">
        <v>0</v>
      </c>
      <c r="O68">
        <v>0</v>
      </c>
      <c r="P68">
        <v>0</v>
      </c>
      <c r="Q68">
        <v>795</v>
      </c>
      <c r="R68">
        <v>182</v>
      </c>
      <c r="S68">
        <v>407.82569999999998</v>
      </c>
      <c r="T68">
        <v>11607.8505</v>
      </c>
      <c r="U68">
        <v>7.9600000000000004E-2</v>
      </c>
      <c r="V68">
        <v>12.2018</v>
      </c>
      <c r="W68">
        <v>106.8961</v>
      </c>
      <c r="X68">
        <v>8.5770999999999997</v>
      </c>
      <c r="Y68">
        <v>99.125799999999998</v>
      </c>
      <c r="Z68">
        <v>1.3983000000000001</v>
      </c>
      <c r="AA68">
        <v>0.90500000000000003</v>
      </c>
      <c r="AB68">
        <v>24.553699999999999</v>
      </c>
      <c r="AC68">
        <v>1.9701</v>
      </c>
      <c r="AD68">
        <v>22.768899999999999</v>
      </c>
      <c r="AE68">
        <v>16.9833</v>
      </c>
      <c r="AF68">
        <v>1.3627</v>
      </c>
      <c r="AG68">
        <v>15.748799999999999</v>
      </c>
      <c r="AH68">
        <v>628.32920000000001</v>
      </c>
      <c r="AI68">
        <v>203.98150000000001</v>
      </c>
      <c r="AJ68">
        <v>75.135199999999998</v>
      </c>
      <c r="AK68">
        <v>168.02940000000001</v>
      </c>
      <c r="AL68">
        <v>99.191699999999997</v>
      </c>
      <c r="AM68" t="s">
        <v>44</v>
      </c>
      <c r="AN68">
        <v>420.44</v>
      </c>
      <c r="AO68">
        <v>11969.72</v>
      </c>
      <c r="AP68">
        <v>380.39</v>
      </c>
    </row>
    <row r="69" spans="1:42">
      <c r="A69">
        <v>2027</v>
      </c>
      <c r="B69">
        <v>0</v>
      </c>
      <c r="C69">
        <v>21.702000000000002</v>
      </c>
      <c r="D69">
        <v>25.003</v>
      </c>
      <c r="E69">
        <v>106</v>
      </c>
      <c r="F69" t="s">
        <v>48</v>
      </c>
      <c r="G69">
        <v>1581.1890000000001</v>
      </c>
      <c r="H69">
        <v>1120.5507</v>
      </c>
      <c r="I69">
        <v>460.63830000000002</v>
      </c>
      <c r="J69">
        <v>70.867599999999996</v>
      </c>
      <c r="K69">
        <v>5.6332000000000004</v>
      </c>
      <c r="L69">
        <v>1.2</v>
      </c>
      <c r="M69">
        <v>0.17660000000000001</v>
      </c>
      <c r="N69">
        <v>0</v>
      </c>
      <c r="O69">
        <v>0</v>
      </c>
      <c r="P69">
        <v>0</v>
      </c>
      <c r="Q69">
        <v>789</v>
      </c>
      <c r="R69">
        <v>182</v>
      </c>
      <c r="S69">
        <v>408.64510000000001</v>
      </c>
      <c r="T69">
        <v>11635.662399999999</v>
      </c>
      <c r="U69">
        <v>7.9399999999999998E-2</v>
      </c>
      <c r="V69">
        <v>12.615</v>
      </c>
      <c r="W69">
        <v>107.70229999999999</v>
      </c>
      <c r="X69">
        <v>8.6145999999999994</v>
      </c>
      <c r="Y69">
        <v>99.906800000000004</v>
      </c>
      <c r="Z69">
        <v>1.4083000000000001</v>
      </c>
      <c r="AA69">
        <v>0.91149999999999998</v>
      </c>
      <c r="AB69">
        <v>24.746099999999998</v>
      </c>
      <c r="AC69">
        <v>1.9793000000000001</v>
      </c>
      <c r="AD69">
        <v>22.954999999999998</v>
      </c>
      <c r="AE69">
        <v>17.089700000000001</v>
      </c>
      <c r="AF69">
        <v>1.3669</v>
      </c>
      <c r="AG69">
        <v>15.8528</v>
      </c>
      <c r="AH69">
        <v>596.17539999999997</v>
      </c>
      <c r="AI69">
        <v>198.88290000000001</v>
      </c>
      <c r="AJ69">
        <v>73.390199999999993</v>
      </c>
      <c r="AK69">
        <v>158.11340000000001</v>
      </c>
      <c r="AL69">
        <v>93.988799999999998</v>
      </c>
      <c r="AM69" t="s">
        <v>44</v>
      </c>
      <c r="AN69">
        <v>421.4</v>
      </c>
      <c r="AO69">
        <v>12004.1</v>
      </c>
      <c r="AP69">
        <v>380.38</v>
      </c>
    </row>
    <row r="70" spans="1:42">
      <c r="A70">
        <v>2028</v>
      </c>
      <c r="B70">
        <v>0</v>
      </c>
      <c r="C70">
        <v>21.841000000000001</v>
      </c>
      <c r="D70">
        <v>25.263000000000002</v>
      </c>
      <c r="E70">
        <v>107</v>
      </c>
      <c r="F70" t="s">
        <v>48</v>
      </c>
      <c r="G70">
        <v>1770.4105999999999</v>
      </c>
      <c r="H70">
        <v>1250.4113</v>
      </c>
      <c r="I70">
        <v>519.99929999999995</v>
      </c>
      <c r="J70">
        <v>70.628299999999996</v>
      </c>
      <c r="K70">
        <v>5.7348999999999997</v>
      </c>
      <c r="L70">
        <v>1.1863999999999999</v>
      </c>
      <c r="M70">
        <v>0.17499999999999999</v>
      </c>
      <c r="N70">
        <v>0</v>
      </c>
      <c r="O70">
        <v>0</v>
      </c>
      <c r="P70">
        <v>0</v>
      </c>
      <c r="Q70">
        <v>783</v>
      </c>
      <c r="R70">
        <v>212</v>
      </c>
      <c r="S70">
        <v>448.23200000000003</v>
      </c>
      <c r="T70">
        <v>12771.223099999999</v>
      </c>
      <c r="U70">
        <v>7.9100000000000004E-2</v>
      </c>
      <c r="V70">
        <v>12.5267</v>
      </c>
      <c r="W70">
        <v>109.2658</v>
      </c>
      <c r="X70">
        <v>8.7121999999999993</v>
      </c>
      <c r="Y70">
        <v>101.3909</v>
      </c>
      <c r="Z70">
        <v>1.4175</v>
      </c>
      <c r="AA70">
        <v>0.91749999999999998</v>
      </c>
      <c r="AB70">
        <v>25.115100000000002</v>
      </c>
      <c r="AC70">
        <v>2.0024999999999999</v>
      </c>
      <c r="AD70">
        <v>23.305</v>
      </c>
      <c r="AE70">
        <v>17.306100000000001</v>
      </c>
      <c r="AF70">
        <v>1.3798999999999999</v>
      </c>
      <c r="AG70">
        <v>16.058800000000002</v>
      </c>
      <c r="AH70">
        <v>662.49929999999995</v>
      </c>
      <c r="AI70">
        <v>225.3852</v>
      </c>
      <c r="AJ70">
        <v>81.132099999999994</v>
      </c>
      <c r="AK70">
        <v>177.37520000000001</v>
      </c>
      <c r="AL70">
        <v>104.01949999999999</v>
      </c>
      <c r="AM70" t="s">
        <v>44</v>
      </c>
      <c r="AN70">
        <v>455.1</v>
      </c>
      <c r="AO70">
        <v>12968.37</v>
      </c>
      <c r="AP70">
        <v>308.45999999999998</v>
      </c>
    </row>
    <row r="71" spans="1:42">
      <c r="A71">
        <v>2029</v>
      </c>
      <c r="B71">
        <v>0</v>
      </c>
      <c r="C71">
        <v>21.928000000000001</v>
      </c>
      <c r="D71">
        <v>25.425999999999998</v>
      </c>
      <c r="E71">
        <v>108</v>
      </c>
      <c r="F71" t="s">
        <v>48</v>
      </c>
      <c r="G71">
        <v>1606.6276</v>
      </c>
      <c r="H71">
        <v>1165.0070000000001</v>
      </c>
      <c r="I71">
        <v>441.62060000000002</v>
      </c>
      <c r="J71">
        <v>72.512600000000006</v>
      </c>
      <c r="K71">
        <v>5.7438000000000002</v>
      </c>
      <c r="L71">
        <v>1.2</v>
      </c>
      <c r="M71">
        <v>0.1749</v>
      </c>
      <c r="N71">
        <v>0</v>
      </c>
      <c r="O71">
        <v>0</v>
      </c>
      <c r="P71">
        <v>0</v>
      </c>
      <c r="Q71">
        <v>776</v>
      </c>
      <c r="R71">
        <v>184</v>
      </c>
      <c r="S71">
        <v>410.30540000000002</v>
      </c>
      <c r="T71">
        <v>11684.3487</v>
      </c>
      <c r="U71">
        <v>7.8899999999999998E-2</v>
      </c>
      <c r="V71">
        <v>12.861599999999999</v>
      </c>
      <c r="W71">
        <v>109.7924</v>
      </c>
      <c r="X71">
        <v>8.7377000000000002</v>
      </c>
      <c r="Y71">
        <v>102.04510000000001</v>
      </c>
      <c r="Z71">
        <v>1.4359999999999999</v>
      </c>
      <c r="AA71">
        <v>0.9294</v>
      </c>
      <c r="AB71">
        <v>25.242100000000001</v>
      </c>
      <c r="AC71">
        <v>2.0089000000000001</v>
      </c>
      <c r="AD71">
        <v>23.460899999999999</v>
      </c>
      <c r="AE71">
        <v>17.369700000000002</v>
      </c>
      <c r="AF71">
        <v>1.3824000000000001</v>
      </c>
      <c r="AG71">
        <v>16.144100000000002</v>
      </c>
      <c r="AH71">
        <v>616.09370000000001</v>
      </c>
      <c r="AI71">
        <v>209.6986</v>
      </c>
      <c r="AJ71">
        <v>77.294499999999999</v>
      </c>
      <c r="AK71">
        <v>165.00890000000001</v>
      </c>
      <c r="AL71">
        <v>96.911299999999997</v>
      </c>
      <c r="AM71" t="s">
        <v>44</v>
      </c>
      <c r="AN71">
        <v>426.38</v>
      </c>
      <c r="AO71">
        <v>12146.03</v>
      </c>
      <c r="AP71">
        <v>316.77</v>
      </c>
    </row>
    <row r="72" spans="1:42">
      <c r="A72">
        <v>2030</v>
      </c>
      <c r="B72">
        <v>0</v>
      </c>
      <c r="C72">
        <v>22.039000000000001</v>
      </c>
      <c r="D72">
        <v>25.635000000000002</v>
      </c>
      <c r="E72">
        <v>109</v>
      </c>
      <c r="F72" t="s">
        <v>48</v>
      </c>
      <c r="G72">
        <v>1602.3511000000001</v>
      </c>
      <c r="H72">
        <v>1134.8565000000001</v>
      </c>
      <c r="I72">
        <v>467.49459999999999</v>
      </c>
      <c r="J72">
        <v>70.8245</v>
      </c>
      <c r="K72">
        <v>5.7662000000000004</v>
      </c>
      <c r="L72">
        <v>1.2</v>
      </c>
      <c r="M72">
        <v>0.17449999999999999</v>
      </c>
      <c r="N72">
        <v>0</v>
      </c>
      <c r="O72">
        <v>0</v>
      </c>
      <c r="P72">
        <v>0</v>
      </c>
      <c r="Q72">
        <v>769</v>
      </c>
      <c r="R72">
        <v>184</v>
      </c>
      <c r="S72">
        <v>407.70979999999997</v>
      </c>
      <c r="T72">
        <v>11615.4933</v>
      </c>
      <c r="U72">
        <v>7.8600000000000003E-2</v>
      </c>
      <c r="V72">
        <v>12.8819</v>
      </c>
      <c r="W72">
        <v>110.7119</v>
      </c>
      <c r="X72">
        <v>8.7832000000000008</v>
      </c>
      <c r="Y72">
        <v>102.9365</v>
      </c>
      <c r="Z72">
        <v>1.4416</v>
      </c>
      <c r="AA72">
        <v>0.93300000000000005</v>
      </c>
      <c r="AB72">
        <v>25.460799999999999</v>
      </c>
      <c r="AC72">
        <v>2.0198999999999998</v>
      </c>
      <c r="AD72">
        <v>23.672699999999999</v>
      </c>
      <c r="AE72">
        <v>17.490300000000001</v>
      </c>
      <c r="AF72">
        <v>1.3875999999999999</v>
      </c>
      <c r="AG72">
        <v>16.262</v>
      </c>
      <c r="AH72">
        <v>601.53459999999995</v>
      </c>
      <c r="AI72">
        <v>204.07429999999999</v>
      </c>
      <c r="AJ72">
        <v>75.251900000000006</v>
      </c>
      <c r="AK72">
        <v>159.67349999999999</v>
      </c>
      <c r="AL72">
        <v>94.322299999999998</v>
      </c>
      <c r="AM72" t="s">
        <v>44</v>
      </c>
      <c r="AN72">
        <v>420.74</v>
      </c>
      <c r="AO72">
        <v>11999.72</v>
      </c>
      <c r="AP72">
        <v>321.91000000000003</v>
      </c>
    </row>
    <row r="73" spans="1:42">
      <c r="A73">
        <v>2031</v>
      </c>
      <c r="B73">
        <v>0</v>
      </c>
      <c r="C73">
        <v>22.161999999999999</v>
      </c>
      <c r="D73">
        <v>25.87</v>
      </c>
      <c r="E73">
        <v>110</v>
      </c>
      <c r="F73" t="s">
        <v>48</v>
      </c>
      <c r="G73">
        <v>1735.4405999999999</v>
      </c>
      <c r="H73">
        <v>1172.4167</v>
      </c>
      <c r="I73">
        <v>563.02390000000003</v>
      </c>
      <c r="J73">
        <v>67.557299999999998</v>
      </c>
      <c r="K73">
        <v>5.8078000000000003</v>
      </c>
      <c r="L73">
        <v>1.2</v>
      </c>
      <c r="M73">
        <v>0.1739</v>
      </c>
      <c r="N73">
        <v>0</v>
      </c>
      <c r="O73">
        <v>0</v>
      </c>
      <c r="P73">
        <v>0</v>
      </c>
      <c r="Q73">
        <v>762</v>
      </c>
      <c r="R73">
        <v>188</v>
      </c>
      <c r="S73">
        <v>419.2011</v>
      </c>
      <c r="T73">
        <v>11939.2104</v>
      </c>
      <c r="U73">
        <v>7.8399999999999997E-2</v>
      </c>
      <c r="V73">
        <v>13.4978</v>
      </c>
      <c r="W73">
        <v>111.8605</v>
      </c>
      <c r="X73">
        <v>8.8462999999999994</v>
      </c>
      <c r="Y73">
        <v>104.04179999999999</v>
      </c>
      <c r="Z73">
        <v>1.4519</v>
      </c>
      <c r="AA73">
        <v>0.93979999999999997</v>
      </c>
      <c r="AB73">
        <v>25.732800000000001</v>
      </c>
      <c r="AC73">
        <v>2.0350000000000001</v>
      </c>
      <c r="AD73">
        <v>23.934100000000001</v>
      </c>
      <c r="AE73">
        <v>17.643999999999998</v>
      </c>
      <c r="AF73">
        <v>1.3954</v>
      </c>
      <c r="AG73">
        <v>16.410799999999998</v>
      </c>
      <c r="AH73">
        <v>623.86310000000003</v>
      </c>
      <c r="AI73">
        <v>208.60249999999999</v>
      </c>
      <c r="AJ73">
        <v>76.637299999999996</v>
      </c>
      <c r="AK73">
        <v>165.6917</v>
      </c>
      <c r="AL73">
        <v>97.622100000000003</v>
      </c>
      <c r="AM73" t="s">
        <v>44</v>
      </c>
      <c r="AN73">
        <v>430.17</v>
      </c>
      <c r="AO73">
        <v>12259.31</v>
      </c>
      <c r="AP73">
        <v>330.85</v>
      </c>
    </row>
    <row r="74" spans="1:42">
      <c r="A74">
        <v>2032</v>
      </c>
      <c r="B74">
        <v>0</v>
      </c>
      <c r="C74">
        <v>22.268000000000001</v>
      </c>
      <c r="D74">
        <v>26.073</v>
      </c>
      <c r="E74">
        <v>111</v>
      </c>
      <c r="F74" t="s">
        <v>48</v>
      </c>
      <c r="G74">
        <v>1693.2375999999999</v>
      </c>
      <c r="H74">
        <v>1295.8090999999999</v>
      </c>
      <c r="I74">
        <v>397.42849999999999</v>
      </c>
      <c r="J74">
        <v>76.528499999999994</v>
      </c>
      <c r="K74">
        <v>5.8604000000000003</v>
      </c>
      <c r="L74">
        <v>1.2</v>
      </c>
      <c r="M74">
        <v>0.1731</v>
      </c>
      <c r="N74">
        <v>0</v>
      </c>
      <c r="O74">
        <v>0</v>
      </c>
      <c r="P74">
        <v>0</v>
      </c>
      <c r="Q74">
        <v>755</v>
      </c>
      <c r="R74">
        <v>204</v>
      </c>
      <c r="S74">
        <v>430.55009999999999</v>
      </c>
      <c r="T74">
        <v>12256.873799999999</v>
      </c>
      <c r="U74">
        <v>7.8100000000000003E-2</v>
      </c>
      <c r="V74">
        <v>12.8378</v>
      </c>
      <c r="W74">
        <v>112.6981</v>
      </c>
      <c r="X74">
        <v>8.8843999999999994</v>
      </c>
      <c r="Y74">
        <v>104.8586</v>
      </c>
      <c r="Z74">
        <v>1.4651000000000001</v>
      </c>
      <c r="AA74">
        <v>0.94830000000000003</v>
      </c>
      <c r="AB74">
        <v>25.931799999999999</v>
      </c>
      <c r="AC74">
        <v>2.0442999999999998</v>
      </c>
      <c r="AD74">
        <v>24.128</v>
      </c>
      <c r="AE74">
        <v>17.752400000000002</v>
      </c>
      <c r="AF74">
        <v>1.3995</v>
      </c>
      <c r="AG74">
        <v>16.517600000000002</v>
      </c>
      <c r="AH74">
        <v>682.34349999999995</v>
      </c>
      <c r="AI74">
        <v>236.06030000000001</v>
      </c>
      <c r="AJ74">
        <v>85.696100000000001</v>
      </c>
      <c r="AK74">
        <v>184.89709999999999</v>
      </c>
      <c r="AL74">
        <v>106.8121</v>
      </c>
      <c r="AM74" t="s">
        <v>44</v>
      </c>
      <c r="AN74">
        <v>439.48</v>
      </c>
      <c r="AO74">
        <v>12513.84</v>
      </c>
      <c r="AP74">
        <v>380.39</v>
      </c>
    </row>
    <row r="75" spans="1:42">
      <c r="A75">
        <v>2033</v>
      </c>
      <c r="B75">
        <v>0</v>
      </c>
      <c r="C75">
        <v>22.398</v>
      </c>
      <c r="D75">
        <v>26.324999999999999</v>
      </c>
      <c r="E75">
        <v>112</v>
      </c>
      <c r="F75" t="s">
        <v>48</v>
      </c>
      <c r="G75">
        <v>1741.3916999999999</v>
      </c>
      <c r="H75">
        <v>1172.4809</v>
      </c>
      <c r="I75">
        <v>568.91079999999999</v>
      </c>
      <c r="J75">
        <v>67.330100000000002</v>
      </c>
      <c r="K75">
        <v>5.8978000000000002</v>
      </c>
      <c r="L75">
        <v>1.2</v>
      </c>
      <c r="M75">
        <v>0.17249999999999999</v>
      </c>
      <c r="N75">
        <v>0</v>
      </c>
      <c r="O75">
        <v>0</v>
      </c>
      <c r="P75">
        <v>0</v>
      </c>
      <c r="Q75">
        <v>748</v>
      </c>
      <c r="R75">
        <v>184</v>
      </c>
      <c r="S75">
        <v>386.69799999999998</v>
      </c>
      <c r="T75">
        <v>11022.152400000001</v>
      </c>
      <c r="U75">
        <v>7.7899999999999997E-2</v>
      </c>
      <c r="V75">
        <v>13.258100000000001</v>
      </c>
      <c r="W75">
        <v>113.9722</v>
      </c>
      <c r="X75">
        <v>8.9563000000000006</v>
      </c>
      <c r="Y75">
        <v>106.0825</v>
      </c>
      <c r="Z75">
        <v>1.4743999999999999</v>
      </c>
      <c r="AA75">
        <v>0.95430000000000004</v>
      </c>
      <c r="AB75">
        <v>26.232500000000002</v>
      </c>
      <c r="AC75">
        <v>2.0613999999999999</v>
      </c>
      <c r="AD75">
        <v>24.416499999999999</v>
      </c>
      <c r="AE75">
        <v>17.923999999999999</v>
      </c>
      <c r="AF75">
        <v>1.4085000000000001</v>
      </c>
      <c r="AG75">
        <v>16.683199999999999</v>
      </c>
      <c r="AH75">
        <v>631.81219999999996</v>
      </c>
      <c r="AI75">
        <v>200.9222</v>
      </c>
      <c r="AJ75">
        <v>74.495400000000004</v>
      </c>
      <c r="AK75">
        <v>166.71170000000001</v>
      </c>
      <c r="AL75">
        <v>98.539299999999997</v>
      </c>
      <c r="AM75" t="s">
        <v>44</v>
      </c>
      <c r="AN75">
        <v>403.76</v>
      </c>
      <c r="AO75">
        <v>11515.39</v>
      </c>
      <c r="AP75">
        <v>380.38</v>
      </c>
    </row>
    <row r="76" spans="1:42">
      <c r="A76">
        <v>2034</v>
      </c>
      <c r="B76">
        <v>0</v>
      </c>
      <c r="C76">
        <v>22.433</v>
      </c>
      <c r="D76">
        <v>26.391999999999999</v>
      </c>
      <c r="E76">
        <v>113</v>
      </c>
      <c r="F76" t="s">
        <v>48</v>
      </c>
      <c r="G76">
        <v>1510.2352000000001</v>
      </c>
      <c r="H76">
        <v>1259.0936999999999</v>
      </c>
      <c r="I76">
        <v>251.14150000000001</v>
      </c>
      <c r="J76">
        <v>83.370699999999999</v>
      </c>
      <c r="K76">
        <v>5.9562999999999997</v>
      </c>
      <c r="L76">
        <v>1.2</v>
      </c>
      <c r="M76">
        <v>0.17169999999999999</v>
      </c>
      <c r="N76">
        <v>0</v>
      </c>
      <c r="O76">
        <v>0</v>
      </c>
      <c r="P76">
        <v>0</v>
      </c>
      <c r="Q76">
        <v>741</v>
      </c>
      <c r="R76">
        <v>186</v>
      </c>
      <c r="S76">
        <v>442.80689999999998</v>
      </c>
      <c r="T76">
        <v>12580.3487</v>
      </c>
      <c r="U76">
        <v>7.7600000000000002E-2</v>
      </c>
      <c r="V76">
        <v>12.844200000000001</v>
      </c>
      <c r="W76">
        <v>113.52370000000001</v>
      </c>
      <c r="X76">
        <v>8.8926999999999996</v>
      </c>
      <c r="Y76">
        <v>105.70350000000001</v>
      </c>
      <c r="Z76">
        <v>1.4891000000000001</v>
      </c>
      <c r="AA76">
        <v>0.96379999999999999</v>
      </c>
      <c r="AB76">
        <v>26.1311</v>
      </c>
      <c r="AC76">
        <v>2.0468999999999999</v>
      </c>
      <c r="AD76">
        <v>24.331</v>
      </c>
      <c r="AE76">
        <v>17.845800000000001</v>
      </c>
      <c r="AF76">
        <v>1.3978999999999999</v>
      </c>
      <c r="AG76">
        <v>16.616499999999998</v>
      </c>
      <c r="AH76">
        <v>650.61680000000001</v>
      </c>
      <c r="AI76">
        <v>240.38929999999999</v>
      </c>
      <c r="AJ76">
        <v>87.326400000000007</v>
      </c>
      <c r="AK76">
        <v>178.69450000000001</v>
      </c>
      <c r="AL76">
        <v>102.06659999999999</v>
      </c>
      <c r="AM76" t="s">
        <v>44</v>
      </c>
      <c r="AN76">
        <v>457.8</v>
      </c>
      <c r="AO76">
        <v>13019.01</v>
      </c>
      <c r="AP76">
        <v>341.02</v>
      </c>
    </row>
    <row r="77" spans="1:42">
      <c r="A77">
        <v>2035</v>
      </c>
      <c r="B77">
        <v>0</v>
      </c>
      <c r="C77">
        <v>22.527999999999999</v>
      </c>
      <c r="D77">
        <v>26.577000000000002</v>
      </c>
      <c r="E77">
        <v>114</v>
      </c>
      <c r="F77" t="s">
        <v>48</v>
      </c>
      <c r="G77">
        <v>1622.8396</v>
      </c>
      <c r="H77">
        <v>1152.5913</v>
      </c>
      <c r="I77">
        <v>470.24829999999997</v>
      </c>
      <c r="J77">
        <v>71.023099999999999</v>
      </c>
      <c r="K77">
        <v>5.9306999999999999</v>
      </c>
      <c r="L77">
        <v>1.2</v>
      </c>
      <c r="M77">
        <v>0.1721</v>
      </c>
      <c r="N77">
        <v>0</v>
      </c>
      <c r="O77">
        <v>0</v>
      </c>
      <c r="P77">
        <v>0</v>
      </c>
      <c r="Q77">
        <v>734</v>
      </c>
      <c r="R77">
        <v>182</v>
      </c>
      <c r="S77">
        <v>413.61270000000002</v>
      </c>
      <c r="T77">
        <v>11778.14</v>
      </c>
      <c r="U77">
        <v>7.7299999999999994E-2</v>
      </c>
      <c r="V77">
        <v>13.149699999999999</v>
      </c>
      <c r="W77">
        <v>114.13549999999999</v>
      </c>
      <c r="X77">
        <v>8.9121000000000006</v>
      </c>
      <c r="Y77">
        <v>106.312</v>
      </c>
      <c r="Z77">
        <v>1.4826999999999999</v>
      </c>
      <c r="AA77">
        <v>0.9597</v>
      </c>
      <c r="AB77">
        <v>26.277000000000001</v>
      </c>
      <c r="AC77">
        <v>2.0518000000000001</v>
      </c>
      <c r="AD77">
        <v>24.4758</v>
      </c>
      <c r="AE77">
        <v>17.921099999999999</v>
      </c>
      <c r="AF77">
        <v>1.3993</v>
      </c>
      <c r="AG77">
        <v>16.692699999999999</v>
      </c>
      <c r="AH77">
        <v>609.27359999999999</v>
      </c>
      <c r="AI77">
        <v>209.02160000000001</v>
      </c>
      <c r="AJ77">
        <v>77.0578</v>
      </c>
      <c r="AK77">
        <v>162.1592</v>
      </c>
      <c r="AL77">
        <v>95.078999999999994</v>
      </c>
      <c r="AM77" t="s">
        <v>44</v>
      </c>
      <c r="AN77">
        <v>425.41</v>
      </c>
      <c r="AO77">
        <v>12136.35</v>
      </c>
      <c r="AP77">
        <v>335.01</v>
      </c>
    </row>
    <row r="78" spans="1:42">
      <c r="A78">
        <v>2036</v>
      </c>
      <c r="B78">
        <v>0</v>
      </c>
      <c r="C78">
        <v>22.620999999999999</v>
      </c>
      <c r="D78">
        <v>26.760999999999999</v>
      </c>
      <c r="E78">
        <v>115</v>
      </c>
      <c r="F78" t="s">
        <v>48</v>
      </c>
      <c r="G78">
        <v>1649.1285</v>
      </c>
      <c r="H78">
        <v>1192.6904999999999</v>
      </c>
      <c r="I78">
        <v>456.43799999999999</v>
      </c>
      <c r="J78">
        <v>72.322500000000005</v>
      </c>
      <c r="K78">
        <v>5.9568000000000003</v>
      </c>
      <c r="L78">
        <v>1.2</v>
      </c>
      <c r="M78">
        <v>0.17169999999999999</v>
      </c>
      <c r="N78">
        <v>0</v>
      </c>
      <c r="O78">
        <v>0</v>
      </c>
      <c r="P78">
        <v>0</v>
      </c>
      <c r="Q78">
        <v>727</v>
      </c>
      <c r="R78">
        <v>182</v>
      </c>
      <c r="S78">
        <v>395.41989999999998</v>
      </c>
      <c r="T78">
        <v>11256.4036</v>
      </c>
      <c r="U78">
        <v>7.7100000000000002E-2</v>
      </c>
      <c r="V78">
        <v>13.323</v>
      </c>
      <c r="W78">
        <v>114.7205</v>
      </c>
      <c r="X78">
        <v>8.9291</v>
      </c>
      <c r="Y78">
        <v>106.8961</v>
      </c>
      <c r="Z78">
        <v>1.4892000000000001</v>
      </c>
      <c r="AA78">
        <v>0.96389999999999998</v>
      </c>
      <c r="AB78">
        <v>26.416599999999999</v>
      </c>
      <c r="AC78">
        <v>2.0560999999999998</v>
      </c>
      <c r="AD78">
        <v>24.614899999999999</v>
      </c>
      <c r="AE78">
        <v>17.9924</v>
      </c>
      <c r="AF78">
        <v>1.4004000000000001</v>
      </c>
      <c r="AG78">
        <v>16.7653</v>
      </c>
      <c r="AH78">
        <v>627.20389999999998</v>
      </c>
      <c r="AI78">
        <v>218.75559999999999</v>
      </c>
      <c r="AJ78">
        <v>80.462299999999999</v>
      </c>
      <c r="AK78">
        <v>168.48330000000001</v>
      </c>
      <c r="AL78">
        <v>97.785499999999999</v>
      </c>
      <c r="AM78" t="s">
        <v>44</v>
      </c>
      <c r="AN78">
        <v>410.2</v>
      </c>
      <c r="AO78">
        <v>11714.44</v>
      </c>
      <c r="AP78">
        <v>286.27999999999997</v>
      </c>
    </row>
    <row r="79" spans="1:42">
      <c r="A79">
        <v>2037</v>
      </c>
      <c r="B79">
        <v>0</v>
      </c>
      <c r="C79">
        <v>22.738</v>
      </c>
      <c r="D79">
        <v>26.992999999999999</v>
      </c>
      <c r="E79">
        <v>116</v>
      </c>
      <c r="F79" t="s">
        <v>48</v>
      </c>
      <c r="G79">
        <v>1776.2034000000001</v>
      </c>
      <c r="H79">
        <v>1251.8271999999999</v>
      </c>
      <c r="I79">
        <v>524.37609999999995</v>
      </c>
      <c r="J79">
        <v>70.477699999999999</v>
      </c>
      <c r="K79">
        <v>5.9813999999999998</v>
      </c>
      <c r="L79">
        <v>1.2</v>
      </c>
      <c r="M79">
        <v>0.17130000000000001</v>
      </c>
      <c r="N79">
        <v>0</v>
      </c>
      <c r="O79">
        <v>0</v>
      </c>
      <c r="P79">
        <v>0</v>
      </c>
      <c r="Q79">
        <v>720</v>
      </c>
      <c r="R79">
        <v>202</v>
      </c>
      <c r="S79">
        <v>452.65550000000002</v>
      </c>
      <c r="T79">
        <v>12893.586499999999</v>
      </c>
      <c r="U79">
        <v>7.6799999999999993E-2</v>
      </c>
      <c r="V79">
        <v>13.5463</v>
      </c>
      <c r="W79">
        <v>115.7285</v>
      </c>
      <c r="X79">
        <v>8.9786000000000001</v>
      </c>
      <c r="Y79">
        <v>107.8751</v>
      </c>
      <c r="Z79">
        <v>1.4954000000000001</v>
      </c>
      <c r="AA79">
        <v>0.96789999999999998</v>
      </c>
      <c r="AB79">
        <v>26.654599999999999</v>
      </c>
      <c r="AC79">
        <v>2.0680000000000001</v>
      </c>
      <c r="AD79">
        <v>24.845800000000001</v>
      </c>
      <c r="AE79">
        <v>18.1248</v>
      </c>
      <c r="AF79">
        <v>1.4061999999999999</v>
      </c>
      <c r="AG79">
        <v>16.8949</v>
      </c>
      <c r="AH79">
        <v>662.10339999999997</v>
      </c>
      <c r="AI79">
        <v>227.2346</v>
      </c>
      <c r="AJ79">
        <v>82.425200000000004</v>
      </c>
      <c r="AK79">
        <v>177.09039999999999</v>
      </c>
      <c r="AL79">
        <v>102.9736</v>
      </c>
      <c r="AM79" t="s">
        <v>44</v>
      </c>
      <c r="AN79">
        <v>465.3</v>
      </c>
      <c r="AO79">
        <v>13257.69</v>
      </c>
      <c r="AP79">
        <v>349.02</v>
      </c>
    </row>
    <row r="80" spans="1:42">
      <c r="A80">
        <v>2038</v>
      </c>
      <c r="B80">
        <v>0</v>
      </c>
      <c r="C80">
        <v>22.850999999999999</v>
      </c>
      <c r="D80">
        <v>27.219000000000001</v>
      </c>
      <c r="E80">
        <v>117</v>
      </c>
      <c r="F80" t="s">
        <v>48</v>
      </c>
      <c r="G80">
        <v>1675.9338</v>
      </c>
      <c r="H80">
        <v>1210.8251</v>
      </c>
      <c r="I80">
        <v>465.1087</v>
      </c>
      <c r="J80">
        <v>72.247799999999998</v>
      </c>
      <c r="K80">
        <v>6.0978000000000003</v>
      </c>
      <c r="L80">
        <v>1.1859999999999999</v>
      </c>
      <c r="M80">
        <v>0.16969999999999999</v>
      </c>
      <c r="N80">
        <v>0</v>
      </c>
      <c r="O80">
        <v>0</v>
      </c>
      <c r="P80">
        <v>0</v>
      </c>
      <c r="Q80">
        <v>713</v>
      </c>
      <c r="R80">
        <v>173</v>
      </c>
      <c r="S80">
        <v>384.8091</v>
      </c>
      <c r="T80">
        <v>10959.028200000001</v>
      </c>
      <c r="U80">
        <v>7.6600000000000001E-2</v>
      </c>
      <c r="V80">
        <v>13.2506</v>
      </c>
      <c r="W80">
        <v>116.6636</v>
      </c>
      <c r="X80">
        <v>9.0220000000000002</v>
      </c>
      <c r="Y80">
        <v>108.7869</v>
      </c>
      <c r="Z80">
        <v>1.5065999999999999</v>
      </c>
      <c r="AA80">
        <v>0.97519999999999996</v>
      </c>
      <c r="AB80">
        <v>26.875</v>
      </c>
      <c r="AC80">
        <v>2.0783</v>
      </c>
      <c r="AD80">
        <v>25.060500000000001</v>
      </c>
      <c r="AE80">
        <v>18.246600000000001</v>
      </c>
      <c r="AF80">
        <v>1.4111</v>
      </c>
      <c r="AG80">
        <v>17.014600000000002</v>
      </c>
      <c r="AH80">
        <v>649.55119999999999</v>
      </c>
      <c r="AI80">
        <v>209.25479999999999</v>
      </c>
      <c r="AJ80">
        <v>77.823999999999998</v>
      </c>
      <c r="AK80">
        <v>173.30410000000001</v>
      </c>
      <c r="AL80">
        <v>100.89100000000001</v>
      </c>
      <c r="AM80" t="s">
        <v>44</v>
      </c>
      <c r="AN80">
        <v>399.24</v>
      </c>
      <c r="AO80">
        <v>11382.21</v>
      </c>
      <c r="AP80">
        <v>380.38</v>
      </c>
    </row>
    <row r="81" spans="1:42">
      <c r="A81">
        <v>2039</v>
      </c>
      <c r="B81">
        <v>0</v>
      </c>
      <c r="C81">
        <v>22.902999999999999</v>
      </c>
      <c r="D81">
        <v>27.321999999999999</v>
      </c>
      <c r="E81">
        <v>118</v>
      </c>
      <c r="F81" t="s">
        <v>48</v>
      </c>
      <c r="G81">
        <v>1565.7864</v>
      </c>
      <c r="H81">
        <v>1246.7901999999999</v>
      </c>
      <c r="I81">
        <v>318.99619999999999</v>
      </c>
      <c r="J81">
        <v>79.627099999999999</v>
      </c>
      <c r="K81">
        <v>6.0681000000000003</v>
      </c>
      <c r="L81">
        <v>1.2</v>
      </c>
      <c r="M81">
        <v>0.1701</v>
      </c>
      <c r="N81">
        <v>0</v>
      </c>
      <c r="O81">
        <v>0</v>
      </c>
      <c r="P81">
        <v>0</v>
      </c>
      <c r="Q81">
        <v>706</v>
      </c>
      <c r="R81">
        <v>168</v>
      </c>
      <c r="S81">
        <v>389.48480000000001</v>
      </c>
      <c r="T81">
        <v>11073.12</v>
      </c>
      <c r="U81">
        <v>7.6300000000000007E-2</v>
      </c>
      <c r="V81">
        <v>13.045400000000001</v>
      </c>
      <c r="W81">
        <v>116.45489999999999</v>
      </c>
      <c r="X81">
        <v>8.9768000000000008</v>
      </c>
      <c r="Y81">
        <v>108.6327</v>
      </c>
      <c r="Z81">
        <v>1.5169999999999999</v>
      </c>
      <c r="AA81">
        <v>0.9819</v>
      </c>
      <c r="AB81">
        <v>26.8292</v>
      </c>
      <c r="AC81">
        <v>2.0680999999999998</v>
      </c>
      <c r="AD81">
        <v>25.027100000000001</v>
      </c>
      <c r="AE81">
        <v>18.2028</v>
      </c>
      <c r="AF81">
        <v>1.4031</v>
      </c>
      <c r="AG81">
        <v>16.9802</v>
      </c>
      <c r="AH81">
        <v>657.76009999999997</v>
      </c>
      <c r="AI81">
        <v>224.33029999999999</v>
      </c>
      <c r="AJ81">
        <v>83.033699999999996</v>
      </c>
      <c r="AK81">
        <v>179.16159999999999</v>
      </c>
      <c r="AL81">
        <v>102.50449999999999</v>
      </c>
      <c r="AM81" t="s">
        <v>44</v>
      </c>
      <c r="AN81">
        <v>400.85</v>
      </c>
      <c r="AO81">
        <v>11399.82</v>
      </c>
      <c r="AP81">
        <v>352.01</v>
      </c>
    </row>
    <row r="82" spans="1:42">
      <c r="A82">
        <v>2040</v>
      </c>
      <c r="B82">
        <v>0</v>
      </c>
      <c r="C82">
        <v>22.939</v>
      </c>
      <c r="D82">
        <v>27.396000000000001</v>
      </c>
      <c r="E82">
        <v>119</v>
      </c>
      <c r="F82" t="s">
        <v>48</v>
      </c>
      <c r="G82">
        <v>1559.1433</v>
      </c>
      <c r="H82">
        <v>1245.5536999999999</v>
      </c>
      <c r="I82">
        <v>313.58960000000002</v>
      </c>
      <c r="J82">
        <v>79.887100000000004</v>
      </c>
      <c r="K82">
        <v>6.0540000000000003</v>
      </c>
      <c r="L82">
        <v>1.2</v>
      </c>
      <c r="M82">
        <v>0.17030000000000001</v>
      </c>
      <c r="N82">
        <v>0</v>
      </c>
      <c r="O82">
        <v>0</v>
      </c>
      <c r="P82">
        <v>0</v>
      </c>
      <c r="Q82">
        <v>699</v>
      </c>
      <c r="R82">
        <v>169</v>
      </c>
      <c r="S82">
        <v>396.4153</v>
      </c>
      <c r="T82">
        <v>11262.6096</v>
      </c>
      <c r="U82">
        <v>7.6100000000000001E-2</v>
      </c>
      <c r="V82">
        <v>13.1706</v>
      </c>
      <c r="W82">
        <v>115.9639</v>
      </c>
      <c r="X82">
        <v>8.91</v>
      </c>
      <c r="Y82">
        <v>108.2152</v>
      </c>
      <c r="Z82">
        <v>1.5135000000000001</v>
      </c>
      <c r="AA82">
        <v>0.97960000000000003</v>
      </c>
      <c r="AB82">
        <v>26.717700000000001</v>
      </c>
      <c r="AC82">
        <v>2.0528</v>
      </c>
      <c r="AD82">
        <v>24.932400000000001</v>
      </c>
      <c r="AE82">
        <v>18.118300000000001</v>
      </c>
      <c r="AF82">
        <v>1.3920999999999999</v>
      </c>
      <c r="AG82">
        <v>16.907599999999999</v>
      </c>
      <c r="AH82">
        <v>652.4674</v>
      </c>
      <c r="AI82">
        <v>228.0772</v>
      </c>
      <c r="AJ82">
        <v>84.360399999999998</v>
      </c>
      <c r="AK82">
        <v>178.92259999999999</v>
      </c>
      <c r="AL82">
        <v>101.7261</v>
      </c>
      <c r="AM82" t="s">
        <v>44</v>
      </c>
      <c r="AN82">
        <v>417.04</v>
      </c>
      <c r="AO82">
        <v>11860.7</v>
      </c>
      <c r="AP82">
        <v>380.39</v>
      </c>
    </row>
    <row r="83" spans="1:42">
      <c r="A83">
        <v>2041</v>
      </c>
      <c r="B83">
        <v>0</v>
      </c>
      <c r="C83">
        <v>23.024999999999999</v>
      </c>
      <c r="D83">
        <v>27.57</v>
      </c>
      <c r="E83">
        <v>120</v>
      </c>
      <c r="F83" t="s">
        <v>48</v>
      </c>
      <c r="G83">
        <v>1843.9602</v>
      </c>
      <c r="H83">
        <v>1428.181</v>
      </c>
      <c r="I83">
        <v>415.77929999999998</v>
      </c>
      <c r="J83">
        <v>77.451800000000006</v>
      </c>
      <c r="K83">
        <v>6.0262000000000002</v>
      </c>
      <c r="L83">
        <v>1.2</v>
      </c>
      <c r="M83">
        <v>0.17069999999999999</v>
      </c>
      <c r="N83">
        <v>0</v>
      </c>
      <c r="O83">
        <v>0</v>
      </c>
      <c r="P83">
        <v>0</v>
      </c>
      <c r="Q83">
        <v>692</v>
      </c>
      <c r="R83">
        <v>221</v>
      </c>
      <c r="S83">
        <v>510.38319999999999</v>
      </c>
      <c r="T83">
        <v>14506.3457</v>
      </c>
      <c r="U83">
        <v>7.5800000000000006E-2</v>
      </c>
      <c r="V83">
        <v>13.0533</v>
      </c>
      <c r="W83">
        <v>116.36369999999999</v>
      </c>
      <c r="X83">
        <v>8.9116999999999997</v>
      </c>
      <c r="Y83">
        <v>108.629</v>
      </c>
      <c r="Z83">
        <v>1.5065</v>
      </c>
      <c r="AA83">
        <v>0.97509999999999997</v>
      </c>
      <c r="AB83">
        <v>26.813700000000001</v>
      </c>
      <c r="AC83">
        <v>2.0535000000000001</v>
      </c>
      <c r="AD83">
        <v>25.031400000000001</v>
      </c>
      <c r="AE83">
        <v>18.162299999999998</v>
      </c>
      <c r="AF83">
        <v>1.391</v>
      </c>
      <c r="AG83">
        <v>16.955100000000002</v>
      </c>
      <c r="AH83">
        <v>731.82889999999998</v>
      </c>
      <c r="AI83">
        <v>280.6814</v>
      </c>
      <c r="AJ83">
        <v>99.493899999999996</v>
      </c>
      <c r="AK83">
        <v>202.46719999999999</v>
      </c>
      <c r="AL83">
        <v>113.7097</v>
      </c>
      <c r="AM83" t="s">
        <v>44</v>
      </c>
      <c r="AN83">
        <v>519.95000000000005</v>
      </c>
      <c r="AO83">
        <v>14782.35</v>
      </c>
      <c r="AP83">
        <v>251.08</v>
      </c>
    </row>
    <row r="84" spans="1:42">
      <c r="A84">
        <v>2042</v>
      </c>
      <c r="B84">
        <v>0</v>
      </c>
      <c r="C84">
        <v>23.13</v>
      </c>
      <c r="D84">
        <v>27.783000000000001</v>
      </c>
      <c r="E84">
        <v>121</v>
      </c>
      <c r="F84" t="s">
        <v>48</v>
      </c>
      <c r="G84">
        <v>1734.8294000000001</v>
      </c>
      <c r="H84">
        <v>1220.3947000000001</v>
      </c>
      <c r="I84">
        <v>514.43470000000002</v>
      </c>
      <c r="J84">
        <v>70.346699999999998</v>
      </c>
      <c r="K84">
        <v>6.0415000000000001</v>
      </c>
      <c r="L84">
        <v>1.2</v>
      </c>
      <c r="M84">
        <v>0.1704</v>
      </c>
      <c r="N84">
        <v>0</v>
      </c>
      <c r="O84">
        <v>0</v>
      </c>
      <c r="P84">
        <v>0</v>
      </c>
      <c r="Q84">
        <v>685</v>
      </c>
      <c r="R84">
        <v>187</v>
      </c>
      <c r="S84">
        <v>400.06310000000002</v>
      </c>
      <c r="T84">
        <v>11393.400299999999</v>
      </c>
      <c r="U84">
        <v>7.5600000000000001E-2</v>
      </c>
      <c r="V84">
        <v>13.449</v>
      </c>
      <c r="W84">
        <v>117.0938</v>
      </c>
      <c r="X84">
        <v>8.9384999999999994</v>
      </c>
      <c r="Y84">
        <v>109.3519</v>
      </c>
      <c r="Z84">
        <v>1.5104</v>
      </c>
      <c r="AA84">
        <v>0.97760000000000002</v>
      </c>
      <c r="AB84">
        <v>26.986599999999999</v>
      </c>
      <c r="AC84">
        <v>2.06</v>
      </c>
      <c r="AD84">
        <v>25.202300000000001</v>
      </c>
      <c r="AE84">
        <v>18.254000000000001</v>
      </c>
      <c r="AF84">
        <v>1.3934</v>
      </c>
      <c r="AG84">
        <v>17.0471</v>
      </c>
      <c r="AH84">
        <v>648.03</v>
      </c>
      <c r="AI84">
        <v>218.11179999999999</v>
      </c>
      <c r="AJ84">
        <v>80.321799999999996</v>
      </c>
      <c r="AK84">
        <v>173.53630000000001</v>
      </c>
      <c r="AL84">
        <v>100.3948</v>
      </c>
      <c r="AM84" t="s">
        <v>44</v>
      </c>
      <c r="AN84">
        <v>422.16</v>
      </c>
      <c r="AO84">
        <v>12027.54</v>
      </c>
      <c r="AP84">
        <v>380.38</v>
      </c>
    </row>
    <row r="85" spans="1:42">
      <c r="A85">
        <v>2043</v>
      </c>
      <c r="B85">
        <v>0</v>
      </c>
      <c r="C85">
        <v>23.257000000000001</v>
      </c>
      <c r="D85">
        <v>28.045000000000002</v>
      </c>
      <c r="E85">
        <v>122</v>
      </c>
      <c r="F85" t="s">
        <v>48</v>
      </c>
      <c r="G85">
        <v>1931.7207000000001</v>
      </c>
      <c r="H85">
        <v>1380.2512999999999</v>
      </c>
      <c r="I85">
        <v>551.46939999999995</v>
      </c>
      <c r="J85">
        <v>71.451899999999995</v>
      </c>
      <c r="K85">
        <v>6.0728</v>
      </c>
      <c r="L85">
        <v>1.2</v>
      </c>
      <c r="M85">
        <v>0.17</v>
      </c>
      <c r="N85">
        <v>0</v>
      </c>
      <c r="O85">
        <v>0</v>
      </c>
      <c r="P85">
        <v>0</v>
      </c>
      <c r="Q85">
        <v>678</v>
      </c>
      <c r="R85">
        <v>221</v>
      </c>
      <c r="S85">
        <v>490.55040000000002</v>
      </c>
      <c r="T85">
        <v>13957.8431</v>
      </c>
      <c r="U85">
        <v>7.5300000000000006E-2</v>
      </c>
      <c r="V85">
        <v>13.5829</v>
      </c>
      <c r="W85">
        <v>118.24120000000001</v>
      </c>
      <c r="X85">
        <v>8.9966000000000008</v>
      </c>
      <c r="Y85">
        <v>110.4654</v>
      </c>
      <c r="Z85">
        <v>1.5182</v>
      </c>
      <c r="AA85">
        <v>0.98260000000000003</v>
      </c>
      <c r="AB85">
        <v>27.256399999999999</v>
      </c>
      <c r="AC85">
        <v>2.0737999999999999</v>
      </c>
      <c r="AD85">
        <v>25.463999999999999</v>
      </c>
      <c r="AE85">
        <v>18.4057</v>
      </c>
      <c r="AF85">
        <v>1.4004000000000001</v>
      </c>
      <c r="AG85">
        <v>17.1953</v>
      </c>
      <c r="AH85">
        <v>720.71400000000006</v>
      </c>
      <c r="AI85">
        <v>260.28820000000002</v>
      </c>
      <c r="AJ85">
        <v>92.316400000000002</v>
      </c>
      <c r="AK85">
        <v>195.49539999999999</v>
      </c>
      <c r="AL85">
        <v>111.43729999999999</v>
      </c>
      <c r="AM85" t="s">
        <v>44</v>
      </c>
      <c r="AN85">
        <v>498.98</v>
      </c>
      <c r="AO85">
        <v>14199.49</v>
      </c>
      <c r="AP85">
        <v>323.93</v>
      </c>
    </row>
    <row r="86" spans="1:42">
      <c r="A86">
        <v>2044</v>
      </c>
      <c r="B86">
        <v>0</v>
      </c>
      <c r="C86">
        <v>23.321999999999999</v>
      </c>
      <c r="D86">
        <v>28.178999999999998</v>
      </c>
      <c r="E86">
        <v>123</v>
      </c>
      <c r="F86" t="s">
        <v>48</v>
      </c>
      <c r="G86">
        <v>1542.1364000000001</v>
      </c>
      <c r="H86">
        <v>1199.5377000000001</v>
      </c>
      <c r="I86">
        <v>342.59870000000001</v>
      </c>
      <c r="J86">
        <v>77.784099999999995</v>
      </c>
      <c r="K86">
        <v>6.1241000000000003</v>
      </c>
      <c r="L86">
        <v>1.2</v>
      </c>
      <c r="M86">
        <v>0.16930000000000001</v>
      </c>
      <c r="N86">
        <v>0</v>
      </c>
      <c r="O86">
        <v>0</v>
      </c>
      <c r="P86">
        <v>0</v>
      </c>
      <c r="Q86">
        <v>671</v>
      </c>
      <c r="R86">
        <v>166</v>
      </c>
      <c r="S86">
        <v>373.0179</v>
      </c>
      <c r="T86">
        <v>10608.47</v>
      </c>
      <c r="U86">
        <v>7.51E-2</v>
      </c>
      <c r="V86">
        <v>13.2262</v>
      </c>
      <c r="W86">
        <v>118.22150000000001</v>
      </c>
      <c r="X86">
        <v>8.9656000000000002</v>
      </c>
      <c r="Y86">
        <v>110.4892</v>
      </c>
      <c r="Z86">
        <v>1.5309999999999999</v>
      </c>
      <c r="AA86">
        <v>0.99099999999999999</v>
      </c>
      <c r="AB86">
        <v>27.2544</v>
      </c>
      <c r="AC86">
        <v>2.0669</v>
      </c>
      <c r="AD86">
        <v>25.471800000000002</v>
      </c>
      <c r="AE86">
        <v>18.388999999999999</v>
      </c>
      <c r="AF86">
        <v>1.3946000000000001</v>
      </c>
      <c r="AG86">
        <v>17.186299999999999</v>
      </c>
      <c r="AH86">
        <v>634.57349999999997</v>
      </c>
      <c r="AI86">
        <v>215.26079999999999</v>
      </c>
      <c r="AJ86">
        <v>79.977500000000006</v>
      </c>
      <c r="AK86">
        <v>171.4025</v>
      </c>
      <c r="AL86">
        <v>98.323400000000007</v>
      </c>
      <c r="AM86" t="s">
        <v>44</v>
      </c>
      <c r="AN86">
        <v>388.62</v>
      </c>
      <c r="AO86">
        <v>11059.96</v>
      </c>
      <c r="AP86">
        <v>380.39</v>
      </c>
    </row>
    <row r="87" spans="1:42">
      <c r="A87">
        <v>2045</v>
      </c>
      <c r="B87">
        <v>0</v>
      </c>
      <c r="C87">
        <v>23.431000000000001</v>
      </c>
      <c r="D87">
        <v>28.405000000000001</v>
      </c>
      <c r="E87">
        <v>124</v>
      </c>
      <c r="F87" t="s">
        <v>48</v>
      </c>
      <c r="G87">
        <v>1667.6083000000001</v>
      </c>
      <c r="H87">
        <v>1100.0136</v>
      </c>
      <c r="I87">
        <v>567.59469999999999</v>
      </c>
      <c r="J87">
        <v>65.963499999999996</v>
      </c>
      <c r="K87">
        <v>6.1189</v>
      </c>
      <c r="L87">
        <v>1.2</v>
      </c>
      <c r="M87">
        <v>0.16930000000000001</v>
      </c>
      <c r="N87">
        <v>0</v>
      </c>
      <c r="O87">
        <v>0</v>
      </c>
      <c r="P87">
        <v>0</v>
      </c>
      <c r="Q87">
        <v>664</v>
      </c>
      <c r="R87">
        <v>171</v>
      </c>
      <c r="S87">
        <v>345.62869999999998</v>
      </c>
      <c r="T87">
        <v>9854.6545000000006</v>
      </c>
      <c r="U87">
        <v>7.4800000000000005E-2</v>
      </c>
      <c r="V87">
        <v>13.985900000000001</v>
      </c>
      <c r="W87">
        <v>119.00279999999999</v>
      </c>
      <c r="X87">
        <v>8.9952000000000005</v>
      </c>
      <c r="Y87">
        <v>111.2621</v>
      </c>
      <c r="Z87">
        <v>1.5297000000000001</v>
      </c>
      <c r="AA87">
        <v>0.99009999999999998</v>
      </c>
      <c r="AB87">
        <v>27.438800000000001</v>
      </c>
      <c r="AC87">
        <v>2.0741000000000001</v>
      </c>
      <c r="AD87">
        <v>25.654</v>
      </c>
      <c r="AE87">
        <v>18.4878</v>
      </c>
      <c r="AF87">
        <v>1.3975</v>
      </c>
      <c r="AG87">
        <v>17.2852</v>
      </c>
      <c r="AH87">
        <v>591.47630000000004</v>
      </c>
      <c r="AI87">
        <v>190.61660000000001</v>
      </c>
      <c r="AJ87">
        <v>71.565200000000004</v>
      </c>
      <c r="AK87">
        <v>155.1078</v>
      </c>
      <c r="AL87">
        <v>91.247699999999995</v>
      </c>
      <c r="AM87" t="s">
        <v>44</v>
      </c>
      <c r="AN87">
        <v>363.32</v>
      </c>
      <c r="AO87">
        <v>10362.299999999999</v>
      </c>
      <c r="AP87">
        <v>380.37</v>
      </c>
    </row>
    <row r="88" spans="1:42">
      <c r="A88">
        <v>2046</v>
      </c>
      <c r="B88">
        <v>0</v>
      </c>
      <c r="C88">
        <v>23.518999999999998</v>
      </c>
      <c r="D88">
        <v>28.591000000000001</v>
      </c>
      <c r="E88">
        <v>125</v>
      </c>
      <c r="F88" t="s">
        <v>48</v>
      </c>
      <c r="G88">
        <v>1692.5278000000001</v>
      </c>
      <c r="H88">
        <v>1272.0509999999999</v>
      </c>
      <c r="I88">
        <v>420.47669999999999</v>
      </c>
      <c r="J88">
        <v>75.156899999999993</v>
      </c>
      <c r="K88">
        <v>6.1524000000000001</v>
      </c>
      <c r="L88">
        <v>1.2</v>
      </c>
      <c r="M88">
        <v>0.16889999999999999</v>
      </c>
      <c r="N88">
        <v>0</v>
      </c>
      <c r="O88">
        <v>0</v>
      </c>
      <c r="P88">
        <v>0</v>
      </c>
      <c r="Q88">
        <v>657</v>
      </c>
      <c r="R88">
        <v>169</v>
      </c>
      <c r="S88">
        <v>409.40039999999999</v>
      </c>
      <c r="T88">
        <v>11635.214900000001</v>
      </c>
      <c r="U88">
        <v>7.4499999999999997E-2</v>
      </c>
      <c r="V88">
        <v>13.7813</v>
      </c>
      <c r="W88">
        <v>119.3927</v>
      </c>
      <c r="X88">
        <v>8.9949999999999992</v>
      </c>
      <c r="Y88">
        <v>111.66970000000001</v>
      </c>
      <c r="Z88">
        <v>1.5381</v>
      </c>
      <c r="AA88">
        <v>0.99550000000000005</v>
      </c>
      <c r="AB88">
        <v>27.5319</v>
      </c>
      <c r="AC88">
        <v>2.0741999999999998</v>
      </c>
      <c r="AD88">
        <v>25.751000000000001</v>
      </c>
      <c r="AE88">
        <v>18.53</v>
      </c>
      <c r="AF88">
        <v>1.3959999999999999</v>
      </c>
      <c r="AG88">
        <v>17.331399999999999</v>
      </c>
      <c r="AH88">
        <v>675.1712</v>
      </c>
      <c r="AI88">
        <v>225.71690000000001</v>
      </c>
      <c r="AJ88">
        <v>83.668700000000001</v>
      </c>
      <c r="AK88">
        <v>183.21199999999999</v>
      </c>
      <c r="AL88">
        <v>104.2822</v>
      </c>
      <c r="AM88" t="s">
        <v>44</v>
      </c>
      <c r="AN88">
        <v>436.4</v>
      </c>
      <c r="AO88">
        <v>12420.1</v>
      </c>
      <c r="AP88">
        <v>380.39</v>
      </c>
    </row>
    <row r="89" spans="1:42">
      <c r="A89">
        <v>2047</v>
      </c>
      <c r="B89">
        <v>0</v>
      </c>
      <c r="C89">
        <v>23.591000000000001</v>
      </c>
      <c r="D89">
        <v>28.742999999999999</v>
      </c>
      <c r="E89">
        <v>126</v>
      </c>
      <c r="F89" t="s">
        <v>48</v>
      </c>
      <c r="G89">
        <v>1747.3723</v>
      </c>
      <c r="H89">
        <v>1361.4112</v>
      </c>
      <c r="I89">
        <v>385.96109999999999</v>
      </c>
      <c r="J89">
        <v>77.911900000000003</v>
      </c>
      <c r="K89">
        <v>6.1668000000000003</v>
      </c>
      <c r="L89">
        <v>1.2</v>
      </c>
      <c r="M89">
        <v>0.16869999999999999</v>
      </c>
      <c r="N89">
        <v>0</v>
      </c>
      <c r="O89">
        <v>0</v>
      </c>
      <c r="P89">
        <v>0</v>
      </c>
      <c r="Q89">
        <v>649</v>
      </c>
      <c r="R89">
        <v>212</v>
      </c>
      <c r="S89">
        <v>484.56200000000001</v>
      </c>
      <c r="T89">
        <v>13776.8917</v>
      </c>
      <c r="U89">
        <v>7.4300000000000005E-2</v>
      </c>
      <c r="V89">
        <v>13.6189</v>
      </c>
      <c r="W89">
        <v>119.28189999999999</v>
      </c>
      <c r="X89">
        <v>8.9708000000000006</v>
      </c>
      <c r="Y89">
        <v>111.7814</v>
      </c>
      <c r="Z89">
        <v>1.5417000000000001</v>
      </c>
      <c r="AA89">
        <v>0.99790000000000001</v>
      </c>
      <c r="AB89">
        <v>27.508900000000001</v>
      </c>
      <c r="AC89">
        <v>2.0689000000000002</v>
      </c>
      <c r="AD89">
        <v>25.779199999999999</v>
      </c>
      <c r="AE89">
        <v>18.497900000000001</v>
      </c>
      <c r="AF89">
        <v>1.3912</v>
      </c>
      <c r="AG89">
        <v>17.334800000000001</v>
      </c>
      <c r="AH89">
        <v>697.12969999999996</v>
      </c>
      <c r="AI89">
        <v>268.71469999999999</v>
      </c>
      <c r="AJ89">
        <v>95.859499999999997</v>
      </c>
      <c r="AK89">
        <v>192.01009999999999</v>
      </c>
      <c r="AL89">
        <v>107.6973</v>
      </c>
      <c r="AM89" t="s">
        <v>44</v>
      </c>
      <c r="AN89">
        <v>494.62</v>
      </c>
      <c r="AO89">
        <v>14065.46</v>
      </c>
      <c r="AP89">
        <v>322.41000000000003</v>
      </c>
    </row>
    <row r="90" spans="1:42">
      <c r="A90">
        <v>2048</v>
      </c>
      <c r="B90">
        <v>0</v>
      </c>
      <c r="C90">
        <v>23.631</v>
      </c>
      <c r="D90">
        <v>28.829000000000001</v>
      </c>
      <c r="E90">
        <v>127</v>
      </c>
      <c r="F90" t="s">
        <v>48</v>
      </c>
      <c r="G90">
        <v>1506.6223</v>
      </c>
      <c r="H90">
        <v>1190.6297</v>
      </c>
      <c r="I90">
        <v>315.99259999999998</v>
      </c>
      <c r="J90">
        <v>79.026399999999995</v>
      </c>
      <c r="K90">
        <v>6.2301000000000002</v>
      </c>
      <c r="L90">
        <v>1.1858</v>
      </c>
      <c r="M90">
        <v>0.1678</v>
      </c>
      <c r="N90">
        <v>0</v>
      </c>
      <c r="O90">
        <v>0</v>
      </c>
      <c r="P90">
        <v>0</v>
      </c>
      <c r="Q90">
        <v>641</v>
      </c>
      <c r="R90">
        <v>169</v>
      </c>
      <c r="S90">
        <v>398.37479999999999</v>
      </c>
      <c r="T90">
        <v>11324.228499999999</v>
      </c>
      <c r="U90">
        <v>7.3999999999999996E-2</v>
      </c>
      <c r="V90">
        <v>13.606299999999999</v>
      </c>
      <c r="W90">
        <v>118.56480000000001</v>
      </c>
      <c r="X90">
        <v>8.8877000000000006</v>
      </c>
      <c r="Y90">
        <v>111.15689999999999</v>
      </c>
      <c r="Z90">
        <v>1.5390999999999999</v>
      </c>
      <c r="AA90">
        <v>0.99619999999999997</v>
      </c>
      <c r="AB90">
        <v>27.344899999999999</v>
      </c>
      <c r="AC90">
        <v>2.0497999999999998</v>
      </c>
      <c r="AD90">
        <v>25.636399999999998</v>
      </c>
      <c r="AE90">
        <v>18.378499999999999</v>
      </c>
      <c r="AF90">
        <v>1.3776999999999999</v>
      </c>
      <c r="AG90">
        <v>17.2302</v>
      </c>
      <c r="AH90">
        <v>615.93589999999995</v>
      </c>
      <c r="AI90">
        <v>227.0829</v>
      </c>
      <c r="AJ90">
        <v>84.058499999999995</v>
      </c>
      <c r="AK90">
        <v>168.30850000000001</v>
      </c>
      <c r="AL90">
        <v>95.243799999999993</v>
      </c>
      <c r="AM90" t="s">
        <v>44</v>
      </c>
      <c r="AN90">
        <v>417.57</v>
      </c>
      <c r="AO90">
        <v>11899.16</v>
      </c>
      <c r="AP90">
        <v>335.82</v>
      </c>
    </row>
    <row r="91" spans="1:42">
      <c r="A91">
        <v>2049</v>
      </c>
      <c r="B91">
        <v>0</v>
      </c>
      <c r="C91">
        <v>23.728999999999999</v>
      </c>
      <c r="D91">
        <v>29.036999999999999</v>
      </c>
      <c r="E91">
        <v>128</v>
      </c>
      <c r="F91" t="s">
        <v>48</v>
      </c>
      <c r="G91">
        <v>1788.5513000000001</v>
      </c>
      <c r="H91">
        <v>1325.8386</v>
      </c>
      <c r="I91">
        <v>462.71280000000002</v>
      </c>
      <c r="J91">
        <v>74.129199999999997</v>
      </c>
      <c r="K91">
        <v>6.1898</v>
      </c>
      <c r="L91">
        <v>1.1859</v>
      </c>
      <c r="M91">
        <v>0.16839999999999999</v>
      </c>
      <c r="N91">
        <v>0</v>
      </c>
      <c r="O91">
        <v>0</v>
      </c>
      <c r="P91">
        <v>0</v>
      </c>
      <c r="Q91">
        <v>633</v>
      </c>
      <c r="R91">
        <v>190</v>
      </c>
      <c r="S91">
        <v>448.3544</v>
      </c>
      <c r="T91">
        <v>12746.539000000001</v>
      </c>
      <c r="U91">
        <v>7.3800000000000004E-2</v>
      </c>
      <c r="V91">
        <v>13.5884</v>
      </c>
      <c r="W91">
        <v>118.89570000000001</v>
      </c>
      <c r="X91">
        <v>8.8832000000000004</v>
      </c>
      <c r="Y91">
        <v>111.5151</v>
      </c>
      <c r="Z91">
        <v>1.5291999999999999</v>
      </c>
      <c r="AA91">
        <v>0.98980000000000001</v>
      </c>
      <c r="AB91">
        <v>27.424399999999999</v>
      </c>
      <c r="AC91">
        <v>2.0489999999999999</v>
      </c>
      <c r="AD91">
        <v>25.722000000000001</v>
      </c>
      <c r="AE91">
        <v>18.4099</v>
      </c>
      <c r="AF91">
        <v>1.3754999999999999</v>
      </c>
      <c r="AG91">
        <v>17.267099999999999</v>
      </c>
      <c r="AH91">
        <v>691.77959999999996</v>
      </c>
      <c r="AI91">
        <v>248.95580000000001</v>
      </c>
      <c r="AJ91">
        <v>89.831000000000003</v>
      </c>
      <c r="AK91">
        <v>188.709</v>
      </c>
      <c r="AL91">
        <v>106.56310000000001</v>
      </c>
      <c r="AM91" t="s">
        <v>44</v>
      </c>
      <c r="AN91">
        <v>459.71</v>
      </c>
      <c r="AO91">
        <v>13072.6</v>
      </c>
      <c r="AP91">
        <v>234.65</v>
      </c>
    </row>
    <row r="92" spans="1:42">
      <c r="A92">
        <v>2050</v>
      </c>
      <c r="B92">
        <v>0</v>
      </c>
      <c r="C92">
        <v>23.768000000000001</v>
      </c>
      <c r="D92">
        <v>29.122</v>
      </c>
      <c r="E92">
        <v>129</v>
      </c>
      <c r="F92" t="s">
        <v>48</v>
      </c>
      <c r="G92">
        <v>1555.5930000000001</v>
      </c>
      <c r="H92">
        <v>1274.5446999999999</v>
      </c>
      <c r="I92">
        <v>281.04840000000002</v>
      </c>
      <c r="J92">
        <v>81.933000000000007</v>
      </c>
      <c r="K92">
        <v>6.2008000000000001</v>
      </c>
      <c r="L92">
        <v>1.1859</v>
      </c>
      <c r="M92">
        <v>0.16819999999999999</v>
      </c>
      <c r="N92">
        <v>0</v>
      </c>
      <c r="O92">
        <v>0</v>
      </c>
      <c r="P92">
        <v>0</v>
      </c>
      <c r="Q92">
        <v>625</v>
      </c>
      <c r="R92">
        <v>172</v>
      </c>
      <c r="S92">
        <v>415.8254</v>
      </c>
      <c r="T92">
        <v>11811.212299999999</v>
      </c>
      <c r="U92">
        <v>7.3499999999999996E-2</v>
      </c>
      <c r="V92">
        <v>13.2607</v>
      </c>
      <c r="W92">
        <v>118.1262</v>
      </c>
      <c r="X92">
        <v>8.7966999999999995</v>
      </c>
      <c r="Y92">
        <v>110.8416</v>
      </c>
      <c r="Z92">
        <v>1.5319</v>
      </c>
      <c r="AA92">
        <v>0.99150000000000005</v>
      </c>
      <c r="AB92">
        <v>27.248200000000001</v>
      </c>
      <c r="AC92">
        <v>2.0291000000000001</v>
      </c>
      <c r="AD92">
        <v>25.567900000000002</v>
      </c>
      <c r="AE92">
        <v>18.282800000000002</v>
      </c>
      <c r="AF92">
        <v>1.3614999999999999</v>
      </c>
      <c r="AG92">
        <v>17.1554</v>
      </c>
      <c r="AH92">
        <v>658.31889999999999</v>
      </c>
      <c r="AI92">
        <v>243.38679999999999</v>
      </c>
      <c r="AJ92">
        <v>89.119399999999999</v>
      </c>
      <c r="AK92">
        <v>182.0523</v>
      </c>
      <c r="AL92">
        <v>101.6673</v>
      </c>
      <c r="AM92" t="s">
        <v>44</v>
      </c>
      <c r="AN92">
        <v>433.09</v>
      </c>
      <c r="AO92">
        <v>12306.82</v>
      </c>
      <c r="AP92">
        <v>368.57</v>
      </c>
    </row>
    <row r="93" spans="1:42">
      <c r="A93">
        <v>2051</v>
      </c>
      <c r="B93">
        <v>0</v>
      </c>
      <c r="C93">
        <v>23.881</v>
      </c>
      <c r="D93">
        <v>29.364000000000001</v>
      </c>
      <c r="E93">
        <v>130</v>
      </c>
      <c r="F93" t="s">
        <v>48</v>
      </c>
      <c r="G93">
        <v>1834.914</v>
      </c>
      <c r="H93">
        <v>1290.0419999999999</v>
      </c>
      <c r="I93">
        <v>544.87199999999996</v>
      </c>
      <c r="J93">
        <v>70.305300000000003</v>
      </c>
      <c r="K93">
        <v>6.1577999999999999</v>
      </c>
      <c r="L93">
        <v>1.1859</v>
      </c>
      <c r="M93">
        <v>0.16880000000000001</v>
      </c>
      <c r="N93">
        <v>0</v>
      </c>
      <c r="O93">
        <v>0</v>
      </c>
      <c r="P93">
        <v>0</v>
      </c>
      <c r="Q93">
        <v>617</v>
      </c>
      <c r="R93">
        <v>192</v>
      </c>
      <c r="S93">
        <v>425.30419999999998</v>
      </c>
      <c r="T93">
        <v>12100.399799999999</v>
      </c>
      <c r="U93">
        <v>7.3300000000000004E-2</v>
      </c>
      <c r="V93">
        <v>13.6937</v>
      </c>
      <c r="W93">
        <v>118.6961</v>
      </c>
      <c r="X93">
        <v>8.81</v>
      </c>
      <c r="Y93">
        <v>111.4251</v>
      </c>
      <c r="Z93">
        <v>1.5214000000000001</v>
      </c>
      <c r="AA93">
        <v>0.98470000000000002</v>
      </c>
      <c r="AB93">
        <v>27.383500000000002</v>
      </c>
      <c r="AC93">
        <v>2.0325000000000002</v>
      </c>
      <c r="AD93">
        <v>25.706099999999999</v>
      </c>
      <c r="AE93">
        <v>18.348600000000001</v>
      </c>
      <c r="AF93">
        <v>1.3619000000000001</v>
      </c>
      <c r="AG93">
        <v>17.224599999999999</v>
      </c>
      <c r="AH93">
        <v>681.13350000000003</v>
      </c>
      <c r="AI93">
        <v>235.15860000000001</v>
      </c>
      <c r="AJ93">
        <v>85.300700000000006</v>
      </c>
      <c r="AK93">
        <v>183.78129999999999</v>
      </c>
      <c r="AL93">
        <v>104.66800000000001</v>
      </c>
      <c r="AM93" t="s">
        <v>44</v>
      </c>
      <c r="AN93">
        <v>435.04</v>
      </c>
      <c r="AO93">
        <v>12379.45</v>
      </c>
      <c r="AP93">
        <v>321.04000000000002</v>
      </c>
    </row>
    <row r="94" spans="1:42">
      <c r="A94">
        <v>2052</v>
      </c>
      <c r="B94">
        <v>0</v>
      </c>
      <c r="C94">
        <v>23.977</v>
      </c>
      <c r="D94">
        <v>29.573</v>
      </c>
      <c r="E94">
        <v>131</v>
      </c>
      <c r="F94" t="s">
        <v>48</v>
      </c>
      <c r="G94">
        <v>1786.4312</v>
      </c>
      <c r="H94">
        <v>1456.0921000000001</v>
      </c>
      <c r="I94">
        <v>330.33909999999997</v>
      </c>
      <c r="J94">
        <v>81.508399999999995</v>
      </c>
      <c r="K94">
        <v>6.1077000000000004</v>
      </c>
      <c r="L94">
        <v>1.2</v>
      </c>
      <c r="M94">
        <v>0.16950000000000001</v>
      </c>
      <c r="N94">
        <v>0</v>
      </c>
      <c r="O94">
        <v>0</v>
      </c>
      <c r="P94">
        <v>0</v>
      </c>
      <c r="Q94">
        <v>609</v>
      </c>
      <c r="R94">
        <v>249</v>
      </c>
      <c r="S94">
        <v>534.76750000000004</v>
      </c>
      <c r="T94">
        <v>15203.763300000001</v>
      </c>
      <c r="U94">
        <v>7.2999999999999995E-2</v>
      </c>
      <c r="V94">
        <v>12.336600000000001</v>
      </c>
      <c r="W94">
        <v>118.9453</v>
      </c>
      <c r="X94">
        <v>8.7993000000000006</v>
      </c>
      <c r="Y94">
        <v>111.7086</v>
      </c>
      <c r="Z94">
        <v>1.5268999999999999</v>
      </c>
      <c r="AA94">
        <v>0.98829999999999996</v>
      </c>
      <c r="AB94">
        <v>27.468399999999999</v>
      </c>
      <c r="AC94">
        <v>2.032</v>
      </c>
      <c r="AD94">
        <v>25.7972</v>
      </c>
      <c r="AE94">
        <v>18.368099999999998</v>
      </c>
      <c r="AF94">
        <v>1.3588</v>
      </c>
      <c r="AG94">
        <v>17.250499999999999</v>
      </c>
      <c r="AH94">
        <v>735.36400000000003</v>
      </c>
      <c r="AI94">
        <v>298.33449999999999</v>
      </c>
      <c r="AJ94">
        <v>104.4348</v>
      </c>
      <c r="AK94">
        <v>204.9418</v>
      </c>
      <c r="AL94">
        <v>113.017</v>
      </c>
      <c r="AM94" t="s">
        <v>44</v>
      </c>
      <c r="AN94">
        <v>539.61</v>
      </c>
      <c r="AO94">
        <v>15139.2</v>
      </c>
      <c r="AP94">
        <v>113.7</v>
      </c>
    </row>
    <row r="95" spans="1:42">
      <c r="A95">
        <v>2053</v>
      </c>
      <c r="B95">
        <v>0</v>
      </c>
      <c r="C95">
        <v>24.1</v>
      </c>
      <c r="D95">
        <v>29.843</v>
      </c>
      <c r="E95">
        <v>132</v>
      </c>
      <c r="F95" t="s">
        <v>48</v>
      </c>
      <c r="G95">
        <v>2091.5590999999999</v>
      </c>
      <c r="H95">
        <v>1338.0228999999999</v>
      </c>
      <c r="I95">
        <v>753.53610000000003</v>
      </c>
      <c r="J95">
        <v>63.972499999999997</v>
      </c>
      <c r="K95">
        <v>6.1871999999999998</v>
      </c>
      <c r="L95">
        <v>1.1859</v>
      </c>
      <c r="M95">
        <v>0.16839999999999999</v>
      </c>
      <c r="N95">
        <v>0</v>
      </c>
      <c r="O95">
        <v>0</v>
      </c>
      <c r="P95">
        <v>0</v>
      </c>
      <c r="Q95">
        <v>601</v>
      </c>
      <c r="R95">
        <v>207</v>
      </c>
      <c r="S95">
        <v>464.64780000000002</v>
      </c>
      <c r="T95">
        <v>13218.4056</v>
      </c>
      <c r="U95">
        <v>7.2800000000000004E-2</v>
      </c>
      <c r="V95">
        <v>14.543200000000001</v>
      </c>
      <c r="W95">
        <v>119.6764</v>
      </c>
      <c r="X95">
        <v>8.8239999999999998</v>
      </c>
      <c r="Y95">
        <v>112.44540000000001</v>
      </c>
      <c r="Z95">
        <v>1.5286</v>
      </c>
      <c r="AA95">
        <v>0.98939999999999995</v>
      </c>
      <c r="AB95">
        <v>27.640699999999999</v>
      </c>
      <c r="AC95">
        <v>2.0379999999999998</v>
      </c>
      <c r="AD95">
        <v>25.970600000000001</v>
      </c>
      <c r="AE95">
        <v>18.456800000000001</v>
      </c>
      <c r="AF95">
        <v>1.3609</v>
      </c>
      <c r="AG95">
        <v>17.341699999999999</v>
      </c>
      <c r="AH95">
        <v>700.52719999999999</v>
      </c>
      <c r="AI95">
        <v>250.6533</v>
      </c>
      <c r="AJ95">
        <v>89.952500000000001</v>
      </c>
      <c r="AK95">
        <v>189.51130000000001</v>
      </c>
      <c r="AL95">
        <v>107.37869999999999</v>
      </c>
      <c r="AM95" t="s">
        <v>44</v>
      </c>
      <c r="AN95">
        <v>475.54</v>
      </c>
      <c r="AO95">
        <v>13532.32</v>
      </c>
      <c r="AP95">
        <v>283.91000000000003</v>
      </c>
    </row>
    <row r="96" spans="1:42">
      <c r="A96">
        <v>2054</v>
      </c>
      <c r="B96">
        <v>0</v>
      </c>
      <c r="C96">
        <v>24.29</v>
      </c>
      <c r="D96">
        <v>30.263999999999999</v>
      </c>
      <c r="E96">
        <v>133</v>
      </c>
      <c r="F96" t="s">
        <v>48</v>
      </c>
      <c r="G96">
        <v>2056.5347000000002</v>
      </c>
      <c r="H96">
        <v>1333.857</v>
      </c>
      <c r="I96">
        <v>722.67769999999996</v>
      </c>
      <c r="J96">
        <v>64.859399999999994</v>
      </c>
      <c r="K96">
        <v>6.2173999999999996</v>
      </c>
      <c r="L96">
        <v>1.1858</v>
      </c>
      <c r="M96">
        <v>0.16800000000000001</v>
      </c>
      <c r="N96">
        <v>0</v>
      </c>
      <c r="O96">
        <v>0</v>
      </c>
      <c r="P96">
        <v>0</v>
      </c>
      <c r="Q96">
        <v>593</v>
      </c>
      <c r="R96">
        <v>215</v>
      </c>
      <c r="S96">
        <v>434.42430000000002</v>
      </c>
      <c r="T96">
        <v>12379.2328</v>
      </c>
      <c r="U96">
        <v>7.2499999999999995E-2</v>
      </c>
      <c r="V96">
        <v>14.623699999999999</v>
      </c>
      <c r="W96">
        <v>121.6709</v>
      </c>
      <c r="X96">
        <v>8.9413</v>
      </c>
      <c r="Y96">
        <v>114.3711</v>
      </c>
      <c r="Z96">
        <v>1.536</v>
      </c>
      <c r="AA96">
        <v>0.99419999999999997</v>
      </c>
      <c r="AB96">
        <v>28.106300000000001</v>
      </c>
      <c r="AC96">
        <v>2.0655000000000001</v>
      </c>
      <c r="AD96">
        <v>26.42</v>
      </c>
      <c r="AE96">
        <v>18.7273</v>
      </c>
      <c r="AF96">
        <v>1.3762000000000001</v>
      </c>
      <c r="AG96">
        <v>17.6037</v>
      </c>
      <c r="AH96">
        <v>711.30939999999998</v>
      </c>
      <c r="AI96">
        <v>239.5855</v>
      </c>
      <c r="AJ96">
        <v>85.671199999999999</v>
      </c>
      <c r="AK96">
        <v>188.83750000000001</v>
      </c>
      <c r="AL96">
        <v>108.4534</v>
      </c>
      <c r="AM96" t="s">
        <v>44</v>
      </c>
      <c r="AN96">
        <v>444.35</v>
      </c>
      <c r="AO96">
        <v>12664.04</v>
      </c>
      <c r="AP96">
        <v>380.38</v>
      </c>
    </row>
    <row r="97" spans="1:42">
      <c r="A97">
        <v>2055</v>
      </c>
      <c r="B97">
        <v>0</v>
      </c>
      <c r="C97">
        <v>24.366</v>
      </c>
      <c r="D97">
        <v>30.436</v>
      </c>
      <c r="E97">
        <v>134</v>
      </c>
      <c r="F97" t="s">
        <v>48</v>
      </c>
      <c r="G97">
        <v>1622.7188000000001</v>
      </c>
      <c r="H97">
        <v>1294.6744000000001</v>
      </c>
      <c r="I97">
        <v>328.04430000000002</v>
      </c>
      <c r="J97">
        <v>79.784300000000002</v>
      </c>
      <c r="K97">
        <v>6.3090000000000002</v>
      </c>
      <c r="L97">
        <v>1.1857</v>
      </c>
      <c r="M97">
        <v>0.16669999999999999</v>
      </c>
      <c r="N97">
        <v>0</v>
      </c>
      <c r="O97">
        <v>0</v>
      </c>
      <c r="P97">
        <v>0</v>
      </c>
      <c r="Q97">
        <v>585</v>
      </c>
      <c r="R97">
        <v>171</v>
      </c>
      <c r="S97">
        <v>397.22399999999999</v>
      </c>
      <c r="T97">
        <v>11283.1397</v>
      </c>
      <c r="U97">
        <v>7.2300000000000003E-2</v>
      </c>
      <c r="V97">
        <v>13.7203</v>
      </c>
      <c r="W97">
        <v>121.48569999999999</v>
      </c>
      <c r="X97">
        <v>8.8978999999999999</v>
      </c>
      <c r="Y97">
        <v>114.2491</v>
      </c>
      <c r="Z97">
        <v>1.5585</v>
      </c>
      <c r="AA97">
        <v>1.0086999999999999</v>
      </c>
      <c r="AB97">
        <v>28.065100000000001</v>
      </c>
      <c r="AC97">
        <v>2.0556000000000001</v>
      </c>
      <c r="AD97">
        <v>26.3934</v>
      </c>
      <c r="AE97">
        <v>18.684100000000001</v>
      </c>
      <c r="AF97">
        <v>1.3685</v>
      </c>
      <c r="AG97">
        <v>17.571100000000001</v>
      </c>
      <c r="AH97">
        <v>679.25459999999998</v>
      </c>
      <c r="AI97">
        <v>238.2449</v>
      </c>
      <c r="AJ97">
        <v>87.658699999999996</v>
      </c>
      <c r="AK97">
        <v>185.4556</v>
      </c>
      <c r="AL97">
        <v>104.0607</v>
      </c>
      <c r="AM97" t="s">
        <v>44</v>
      </c>
      <c r="AN97">
        <v>408.79</v>
      </c>
      <c r="AO97">
        <v>11614.96</v>
      </c>
      <c r="AP97">
        <v>325.89999999999998</v>
      </c>
    </row>
    <row r="98" spans="1:42">
      <c r="A98">
        <v>2056</v>
      </c>
      <c r="B98">
        <v>0</v>
      </c>
      <c r="C98">
        <v>24.498000000000001</v>
      </c>
      <c r="D98">
        <v>30.734000000000002</v>
      </c>
      <c r="E98">
        <v>135</v>
      </c>
      <c r="F98" t="s">
        <v>48</v>
      </c>
      <c r="G98">
        <v>1834.5431000000001</v>
      </c>
      <c r="H98">
        <v>1198.2555</v>
      </c>
      <c r="I98">
        <v>636.2876</v>
      </c>
      <c r="J98">
        <v>65.316299999999998</v>
      </c>
      <c r="K98">
        <v>6.2942</v>
      </c>
      <c r="L98">
        <v>1.1857</v>
      </c>
      <c r="M98">
        <v>0.16689999999999999</v>
      </c>
      <c r="N98">
        <v>0</v>
      </c>
      <c r="O98">
        <v>0</v>
      </c>
      <c r="P98">
        <v>0</v>
      </c>
      <c r="Q98">
        <v>577</v>
      </c>
      <c r="R98">
        <v>179</v>
      </c>
      <c r="S98">
        <v>350.47190000000001</v>
      </c>
      <c r="T98">
        <v>9983.7945</v>
      </c>
      <c r="U98">
        <v>7.1999999999999995E-2</v>
      </c>
      <c r="V98">
        <v>14.417199999999999</v>
      </c>
      <c r="W98">
        <v>122.3439</v>
      </c>
      <c r="X98">
        <v>8.9308999999999994</v>
      </c>
      <c r="Y98">
        <v>115.1093</v>
      </c>
      <c r="Z98">
        <v>1.5548999999999999</v>
      </c>
      <c r="AA98">
        <v>1.0064</v>
      </c>
      <c r="AB98">
        <v>28.266300000000001</v>
      </c>
      <c r="AC98">
        <v>2.0634000000000001</v>
      </c>
      <c r="AD98">
        <v>26.594799999999999</v>
      </c>
      <c r="AE98">
        <v>18.790900000000001</v>
      </c>
      <c r="AF98">
        <v>1.3716999999999999</v>
      </c>
      <c r="AG98">
        <v>17.6797</v>
      </c>
      <c r="AH98">
        <v>642.97370000000001</v>
      </c>
      <c r="AI98">
        <v>209.45949999999999</v>
      </c>
      <c r="AJ98">
        <v>77.596999999999994</v>
      </c>
      <c r="AK98">
        <v>170.16890000000001</v>
      </c>
      <c r="AL98">
        <v>98.056399999999996</v>
      </c>
      <c r="AM98" t="s">
        <v>44</v>
      </c>
      <c r="AN98">
        <v>367.99</v>
      </c>
      <c r="AO98">
        <v>10492.7</v>
      </c>
      <c r="AP98">
        <v>380.39</v>
      </c>
    </row>
    <row r="99" spans="1:42">
      <c r="A99">
        <v>2057</v>
      </c>
      <c r="B99">
        <v>0</v>
      </c>
      <c r="C99">
        <v>24.696000000000002</v>
      </c>
      <c r="D99">
        <v>31.19</v>
      </c>
      <c r="E99">
        <v>136</v>
      </c>
      <c r="F99" t="s">
        <v>48</v>
      </c>
      <c r="G99">
        <v>2201.4704999999999</v>
      </c>
      <c r="H99">
        <v>1411.4733000000001</v>
      </c>
      <c r="I99">
        <v>789.99720000000002</v>
      </c>
      <c r="J99">
        <v>64.114999999999995</v>
      </c>
      <c r="K99">
        <v>6.3300999999999998</v>
      </c>
      <c r="L99">
        <v>1.1857</v>
      </c>
      <c r="M99">
        <v>0.16639999999999999</v>
      </c>
      <c r="N99">
        <v>0</v>
      </c>
      <c r="O99">
        <v>0</v>
      </c>
      <c r="P99">
        <v>0</v>
      </c>
      <c r="Q99">
        <v>569</v>
      </c>
      <c r="R99">
        <v>229</v>
      </c>
      <c r="S99">
        <v>460.71510000000001</v>
      </c>
      <c r="T99">
        <v>13133.168600000001</v>
      </c>
      <c r="U99">
        <v>7.17E-2</v>
      </c>
      <c r="V99">
        <v>14.7576</v>
      </c>
      <c r="W99">
        <v>124.4984</v>
      </c>
      <c r="X99">
        <v>9.0578000000000003</v>
      </c>
      <c r="Y99">
        <v>117.19110000000001</v>
      </c>
      <c r="Z99">
        <v>1.5637000000000001</v>
      </c>
      <c r="AA99">
        <v>1.0121</v>
      </c>
      <c r="AB99">
        <v>28.7681</v>
      </c>
      <c r="AC99">
        <v>2.093</v>
      </c>
      <c r="AD99">
        <v>27.079599999999999</v>
      </c>
      <c r="AE99">
        <v>19.084</v>
      </c>
      <c r="AF99">
        <v>1.3884000000000001</v>
      </c>
      <c r="AG99">
        <v>17.963899999999999</v>
      </c>
      <c r="AH99">
        <v>749.55679999999995</v>
      </c>
      <c r="AI99">
        <v>256.59980000000002</v>
      </c>
      <c r="AJ99">
        <v>91.051199999999994</v>
      </c>
      <c r="AK99">
        <v>200.41980000000001</v>
      </c>
      <c r="AL99">
        <v>113.8458</v>
      </c>
      <c r="AM99" t="s">
        <v>44</v>
      </c>
      <c r="AN99">
        <v>467.17</v>
      </c>
      <c r="AO99">
        <v>13318.26</v>
      </c>
      <c r="AP99">
        <v>380.39</v>
      </c>
    </row>
    <row r="100" spans="1:42">
      <c r="A100">
        <v>2058</v>
      </c>
      <c r="B100">
        <v>0</v>
      </c>
      <c r="C100">
        <v>24.774000000000001</v>
      </c>
      <c r="D100">
        <v>31.369</v>
      </c>
      <c r="E100">
        <v>137</v>
      </c>
      <c r="F100" t="s">
        <v>48</v>
      </c>
      <c r="G100">
        <v>1682.2411</v>
      </c>
      <c r="H100">
        <v>1460.4139</v>
      </c>
      <c r="I100">
        <v>221.8272</v>
      </c>
      <c r="J100">
        <v>86.813599999999994</v>
      </c>
      <c r="K100">
        <v>6.3516000000000004</v>
      </c>
      <c r="L100">
        <v>1.2</v>
      </c>
      <c r="M100">
        <v>0.1661</v>
      </c>
      <c r="N100">
        <v>0</v>
      </c>
      <c r="O100">
        <v>0</v>
      </c>
      <c r="P100">
        <v>0</v>
      </c>
      <c r="Q100">
        <v>561</v>
      </c>
      <c r="R100">
        <v>199</v>
      </c>
      <c r="S100">
        <v>494.77379999999999</v>
      </c>
      <c r="T100">
        <v>14056.5111</v>
      </c>
      <c r="U100">
        <v>7.1499999999999994E-2</v>
      </c>
      <c r="V100">
        <v>12.641299999999999</v>
      </c>
      <c r="W100">
        <v>124.2574</v>
      </c>
      <c r="X100">
        <v>9.01</v>
      </c>
      <c r="Y100">
        <v>117.0194</v>
      </c>
      <c r="Z100">
        <v>1.5879000000000001</v>
      </c>
      <c r="AA100">
        <v>1.0278</v>
      </c>
      <c r="AB100">
        <v>28.734000000000002</v>
      </c>
      <c r="AC100">
        <v>2.0834999999999999</v>
      </c>
      <c r="AD100">
        <v>27.060199999999998</v>
      </c>
      <c r="AE100">
        <v>19.032599999999999</v>
      </c>
      <c r="AF100">
        <v>1.3801000000000001</v>
      </c>
      <c r="AG100">
        <v>17.923999999999999</v>
      </c>
      <c r="AH100">
        <v>751.51599999999996</v>
      </c>
      <c r="AI100">
        <v>283.66649999999998</v>
      </c>
      <c r="AJ100">
        <v>101.1236</v>
      </c>
      <c r="AK100">
        <v>209.3972</v>
      </c>
      <c r="AL100">
        <v>114.7107</v>
      </c>
      <c r="AM100" t="s">
        <v>44</v>
      </c>
      <c r="AN100">
        <v>505.32</v>
      </c>
      <c r="AO100">
        <v>14154.08</v>
      </c>
      <c r="AP100">
        <v>118.53</v>
      </c>
    </row>
    <row r="101" spans="1:42">
      <c r="A101">
        <v>2059</v>
      </c>
      <c r="B101">
        <v>0</v>
      </c>
      <c r="C101">
        <v>24.774000000000001</v>
      </c>
      <c r="D101">
        <v>31.369</v>
      </c>
      <c r="E101">
        <v>138</v>
      </c>
      <c r="F101" t="s">
        <v>48</v>
      </c>
      <c r="G101">
        <v>1370.0382</v>
      </c>
      <c r="H101">
        <v>1450.5686000000001</v>
      </c>
      <c r="I101">
        <v>-80.5304</v>
      </c>
      <c r="J101">
        <v>105.878</v>
      </c>
      <c r="K101">
        <v>6.3341000000000003</v>
      </c>
      <c r="L101">
        <v>1.2</v>
      </c>
      <c r="M101">
        <v>0.16639999999999999</v>
      </c>
      <c r="N101">
        <v>0</v>
      </c>
      <c r="O101">
        <v>0</v>
      </c>
      <c r="P101">
        <v>0</v>
      </c>
      <c r="Q101">
        <v>553</v>
      </c>
      <c r="R101">
        <v>205</v>
      </c>
      <c r="S101">
        <v>513.90110000000004</v>
      </c>
      <c r="T101">
        <v>14586.1798</v>
      </c>
      <c r="U101">
        <v>7.1199999999999999E-2</v>
      </c>
      <c r="V101">
        <v>9.6318000000000001</v>
      </c>
      <c r="W101">
        <v>122.4855</v>
      </c>
      <c r="X101">
        <v>8.8515999999999995</v>
      </c>
      <c r="Y101">
        <v>115.4058</v>
      </c>
      <c r="Z101">
        <v>1.5834999999999999</v>
      </c>
      <c r="AA101">
        <v>1.0248999999999999</v>
      </c>
      <c r="AB101">
        <v>28.324200000000001</v>
      </c>
      <c r="AC101">
        <v>2.0468999999999999</v>
      </c>
      <c r="AD101">
        <v>26.687100000000001</v>
      </c>
      <c r="AE101">
        <v>18.761199999999999</v>
      </c>
      <c r="AF101">
        <v>1.3557999999999999</v>
      </c>
      <c r="AG101">
        <v>17.6768</v>
      </c>
      <c r="AH101">
        <v>731.00030000000004</v>
      </c>
      <c r="AI101">
        <v>294.68610000000001</v>
      </c>
      <c r="AJ101">
        <v>105.137</v>
      </c>
      <c r="AK101">
        <v>207.77719999999999</v>
      </c>
      <c r="AL101">
        <v>111.968</v>
      </c>
      <c r="AM101" t="s">
        <v>44</v>
      </c>
      <c r="AN101">
        <v>526.01</v>
      </c>
      <c r="AO101">
        <v>13230.05</v>
      </c>
      <c r="AP101">
        <v>176.14</v>
      </c>
    </row>
    <row r="102" spans="1:42">
      <c r="A102">
        <v>2060</v>
      </c>
      <c r="B102">
        <v>0</v>
      </c>
      <c r="C102">
        <v>24.841000000000001</v>
      </c>
      <c r="D102">
        <v>31.526</v>
      </c>
      <c r="E102">
        <v>139</v>
      </c>
      <c r="F102" t="s">
        <v>48</v>
      </c>
      <c r="G102">
        <v>2175.5037000000002</v>
      </c>
      <c r="H102">
        <v>1343.2130999999999</v>
      </c>
      <c r="I102">
        <v>832.29060000000004</v>
      </c>
      <c r="J102">
        <v>61.742600000000003</v>
      </c>
      <c r="K102">
        <v>6.2438000000000002</v>
      </c>
      <c r="L102">
        <v>1.2</v>
      </c>
      <c r="M102">
        <v>0.1676</v>
      </c>
      <c r="N102">
        <v>0</v>
      </c>
      <c r="O102">
        <v>0</v>
      </c>
      <c r="P102">
        <v>0</v>
      </c>
      <c r="Q102">
        <v>545</v>
      </c>
      <c r="R102">
        <v>226</v>
      </c>
      <c r="S102">
        <v>493.88409999999999</v>
      </c>
      <c r="T102">
        <v>14057.390299999999</v>
      </c>
      <c r="U102">
        <v>7.0999999999999994E-2</v>
      </c>
      <c r="V102">
        <v>13.9381</v>
      </c>
      <c r="W102">
        <v>122.0073</v>
      </c>
      <c r="X102">
        <v>8.7873999999999999</v>
      </c>
      <c r="Y102">
        <v>115.0108</v>
      </c>
      <c r="Z102">
        <v>1.5609999999999999</v>
      </c>
      <c r="AA102">
        <v>1.0103</v>
      </c>
      <c r="AB102">
        <v>28.243500000000001</v>
      </c>
      <c r="AC102">
        <v>2.0341999999999998</v>
      </c>
      <c r="AD102">
        <v>26.623899999999999</v>
      </c>
      <c r="AE102">
        <v>18.675699999999999</v>
      </c>
      <c r="AF102">
        <v>1.3451</v>
      </c>
      <c r="AG102">
        <v>17.604700000000001</v>
      </c>
      <c r="AH102">
        <v>682.58040000000005</v>
      </c>
      <c r="AI102">
        <v>272.11450000000002</v>
      </c>
      <c r="AJ102">
        <v>96.207300000000004</v>
      </c>
      <c r="AK102">
        <v>188.16550000000001</v>
      </c>
      <c r="AL102">
        <v>104.1454</v>
      </c>
      <c r="AM102" t="s">
        <v>44</v>
      </c>
      <c r="AN102">
        <v>500.11</v>
      </c>
      <c r="AO102">
        <v>14236.01</v>
      </c>
      <c r="AP102">
        <v>254.13</v>
      </c>
    </row>
    <row r="103" spans="1:42">
      <c r="A103">
        <v>2061</v>
      </c>
      <c r="B103">
        <v>0</v>
      </c>
      <c r="C103">
        <v>24.902999999999999</v>
      </c>
      <c r="D103">
        <v>31.672000000000001</v>
      </c>
      <c r="E103">
        <v>140</v>
      </c>
      <c r="F103" t="s">
        <v>48</v>
      </c>
      <c r="G103">
        <v>1769.6605</v>
      </c>
      <c r="H103">
        <v>1369.1666</v>
      </c>
      <c r="I103">
        <v>400.4939</v>
      </c>
      <c r="J103">
        <v>77.368899999999996</v>
      </c>
      <c r="K103">
        <v>6.2149999999999999</v>
      </c>
      <c r="L103">
        <v>1.2</v>
      </c>
      <c r="M103">
        <v>0.16789999999999999</v>
      </c>
      <c r="N103">
        <v>0</v>
      </c>
      <c r="O103">
        <v>0</v>
      </c>
      <c r="P103">
        <v>0</v>
      </c>
      <c r="Q103">
        <v>537</v>
      </c>
      <c r="R103">
        <v>192</v>
      </c>
      <c r="S103">
        <v>460.14330000000001</v>
      </c>
      <c r="T103">
        <v>13066.3172</v>
      </c>
      <c r="U103">
        <v>7.0699999999999999E-2</v>
      </c>
      <c r="V103">
        <v>14.1182</v>
      </c>
      <c r="W103">
        <v>121.4101</v>
      </c>
      <c r="X103">
        <v>8.7149000000000001</v>
      </c>
      <c r="Y103">
        <v>114.5039</v>
      </c>
      <c r="Z103">
        <v>1.5538000000000001</v>
      </c>
      <c r="AA103">
        <v>1.0057</v>
      </c>
      <c r="AB103">
        <v>28.106200000000001</v>
      </c>
      <c r="AC103">
        <v>2.0175000000000001</v>
      </c>
      <c r="AD103">
        <v>26.5075</v>
      </c>
      <c r="AE103">
        <v>18.573</v>
      </c>
      <c r="AF103">
        <v>1.3331999999999999</v>
      </c>
      <c r="AG103">
        <v>17.516500000000001</v>
      </c>
      <c r="AH103">
        <v>699.70540000000005</v>
      </c>
      <c r="AI103">
        <v>270.01459999999997</v>
      </c>
      <c r="AJ103">
        <v>97.161500000000004</v>
      </c>
      <c r="AK103">
        <v>195.5548</v>
      </c>
      <c r="AL103">
        <v>106.7303</v>
      </c>
      <c r="AM103" t="s">
        <v>44</v>
      </c>
      <c r="AN103">
        <v>476.44</v>
      </c>
      <c r="AO103">
        <v>13534</v>
      </c>
      <c r="AP103">
        <v>247.2</v>
      </c>
    </row>
    <row r="104" spans="1:42">
      <c r="A104">
        <v>2062</v>
      </c>
      <c r="B104">
        <v>0</v>
      </c>
      <c r="C104">
        <v>25.059000000000001</v>
      </c>
      <c r="D104">
        <v>32.040999999999997</v>
      </c>
      <c r="E104">
        <v>141</v>
      </c>
      <c r="F104" t="s">
        <v>48</v>
      </c>
      <c r="G104">
        <v>2072.337</v>
      </c>
      <c r="H104">
        <v>1441.3714</v>
      </c>
      <c r="I104">
        <v>630.96559999999999</v>
      </c>
      <c r="J104">
        <v>69.552899999999994</v>
      </c>
      <c r="K104">
        <v>6.1805000000000003</v>
      </c>
      <c r="L104">
        <v>1.2</v>
      </c>
      <c r="M104">
        <v>0.16839999999999999</v>
      </c>
      <c r="N104">
        <v>0</v>
      </c>
      <c r="O104">
        <v>0</v>
      </c>
      <c r="P104">
        <v>0</v>
      </c>
      <c r="Q104">
        <v>529</v>
      </c>
      <c r="R104">
        <v>205</v>
      </c>
      <c r="S104">
        <v>442.70929999999998</v>
      </c>
      <c r="T104">
        <v>12590.913699999999</v>
      </c>
      <c r="U104">
        <v>7.0499999999999993E-2</v>
      </c>
      <c r="V104">
        <v>14.0953</v>
      </c>
      <c r="W104">
        <v>122.59520000000001</v>
      </c>
      <c r="X104">
        <v>8.7703000000000007</v>
      </c>
      <c r="Y104">
        <v>115.6789</v>
      </c>
      <c r="Z104">
        <v>1.5450999999999999</v>
      </c>
      <c r="AA104">
        <v>1.0001</v>
      </c>
      <c r="AB104">
        <v>28.383199999999999</v>
      </c>
      <c r="AC104">
        <v>2.0305</v>
      </c>
      <c r="AD104">
        <v>26.7819</v>
      </c>
      <c r="AE104">
        <v>18.726299999999998</v>
      </c>
      <c r="AF104">
        <v>1.3396999999999999</v>
      </c>
      <c r="AG104">
        <v>17.669899999999998</v>
      </c>
      <c r="AH104">
        <v>761.50400000000002</v>
      </c>
      <c r="AI104">
        <v>262.74209999999999</v>
      </c>
      <c r="AJ104">
        <v>93.443899999999999</v>
      </c>
      <c r="AK104">
        <v>208.13659999999999</v>
      </c>
      <c r="AL104">
        <v>115.5449</v>
      </c>
      <c r="AM104" t="s">
        <v>44</v>
      </c>
      <c r="AN104">
        <v>453.55</v>
      </c>
      <c r="AO104">
        <v>12901.88</v>
      </c>
      <c r="AP104">
        <v>380.38</v>
      </c>
    </row>
    <row r="105" spans="1:42">
      <c r="A105">
        <v>2063</v>
      </c>
      <c r="B105">
        <v>0</v>
      </c>
      <c r="C105">
        <v>25.135000000000002</v>
      </c>
      <c r="D105">
        <v>32.222999999999999</v>
      </c>
      <c r="E105">
        <v>142</v>
      </c>
      <c r="F105" t="s">
        <v>48</v>
      </c>
      <c r="G105">
        <v>1812.8506</v>
      </c>
      <c r="H105">
        <v>1435.0188000000001</v>
      </c>
      <c r="I105">
        <v>377.83179999999999</v>
      </c>
      <c r="J105">
        <v>79.158100000000005</v>
      </c>
      <c r="K105">
        <v>6.3056000000000001</v>
      </c>
      <c r="L105">
        <v>1.1857</v>
      </c>
      <c r="M105">
        <v>0.16669999999999999</v>
      </c>
      <c r="N105">
        <v>0</v>
      </c>
      <c r="O105">
        <v>0</v>
      </c>
      <c r="P105">
        <v>0</v>
      </c>
      <c r="Q105">
        <v>521</v>
      </c>
      <c r="R105">
        <v>197</v>
      </c>
      <c r="S105">
        <v>478.77749999999997</v>
      </c>
      <c r="T105">
        <v>13596.609399999999</v>
      </c>
      <c r="U105">
        <v>7.0199999999999999E-2</v>
      </c>
      <c r="V105">
        <v>13.6492</v>
      </c>
      <c r="W105">
        <v>122.20650000000001</v>
      </c>
      <c r="X105">
        <v>8.7128999999999994</v>
      </c>
      <c r="Y105">
        <v>115.37009999999999</v>
      </c>
      <c r="Z105">
        <v>1.5577000000000001</v>
      </c>
      <c r="AA105">
        <v>1.0082</v>
      </c>
      <c r="AB105">
        <v>28.305700000000002</v>
      </c>
      <c r="AC105">
        <v>2.0181</v>
      </c>
      <c r="AD105">
        <v>26.722300000000001</v>
      </c>
      <c r="AE105">
        <v>18.653500000000001</v>
      </c>
      <c r="AF105">
        <v>1.3299000000000001</v>
      </c>
      <c r="AG105">
        <v>17.61</v>
      </c>
      <c r="AH105">
        <v>737.62710000000004</v>
      </c>
      <c r="AI105">
        <v>278.74979999999999</v>
      </c>
      <c r="AJ105">
        <v>99.958799999999997</v>
      </c>
      <c r="AK105">
        <v>206.46539999999999</v>
      </c>
      <c r="AL105">
        <v>112.21769999999999</v>
      </c>
      <c r="AM105" t="s">
        <v>44</v>
      </c>
      <c r="AN105">
        <v>489.81</v>
      </c>
      <c r="AO105">
        <v>13918.03</v>
      </c>
      <c r="AP105">
        <v>228.28</v>
      </c>
    </row>
    <row r="106" spans="1:42">
      <c r="A106">
        <v>2064</v>
      </c>
      <c r="B106">
        <v>0</v>
      </c>
      <c r="C106">
        <v>25.327000000000002</v>
      </c>
      <c r="D106">
        <v>32.689</v>
      </c>
      <c r="E106">
        <v>143</v>
      </c>
      <c r="F106" t="s">
        <v>48</v>
      </c>
      <c r="G106">
        <v>2312.2891</v>
      </c>
      <c r="H106">
        <v>1427.9041</v>
      </c>
      <c r="I106">
        <v>884.38499999999999</v>
      </c>
      <c r="J106">
        <v>61.752800000000001</v>
      </c>
      <c r="K106">
        <v>6.2058999999999997</v>
      </c>
      <c r="L106">
        <v>1.2</v>
      </c>
      <c r="M106">
        <v>0.1681</v>
      </c>
      <c r="N106">
        <v>0</v>
      </c>
      <c r="O106">
        <v>0</v>
      </c>
      <c r="P106">
        <v>0</v>
      </c>
      <c r="Q106">
        <v>513</v>
      </c>
      <c r="R106">
        <v>228</v>
      </c>
      <c r="S106">
        <v>465.04219999999998</v>
      </c>
      <c r="T106">
        <v>13237.099700000001</v>
      </c>
      <c r="U106">
        <v>7.0000000000000007E-2</v>
      </c>
      <c r="V106">
        <v>15.091699999999999</v>
      </c>
      <c r="W106">
        <v>124.07380000000001</v>
      </c>
      <c r="X106">
        <v>8.8160000000000007</v>
      </c>
      <c r="Y106">
        <v>117.1927</v>
      </c>
      <c r="Z106">
        <v>1.5515000000000001</v>
      </c>
      <c r="AA106">
        <v>1.0042</v>
      </c>
      <c r="AB106">
        <v>28.7408</v>
      </c>
      <c r="AC106">
        <v>2.0421999999999998</v>
      </c>
      <c r="AD106">
        <v>27.146799999999999</v>
      </c>
      <c r="AE106">
        <v>18.904599999999999</v>
      </c>
      <c r="AF106">
        <v>1.3432999999999999</v>
      </c>
      <c r="AG106">
        <v>17.856200000000001</v>
      </c>
      <c r="AH106">
        <v>750.7595</v>
      </c>
      <c r="AI106">
        <v>265.83339999999998</v>
      </c>
      <c r="AJ106">
        <v>94.5047</v>
      </c>
      <c r="AK106">
        <v>203.3425</v>
      </c>
      <c r="AL106">
        <v>113.4639</v>
      </c>
      <c r="AM106" t="s">
        <v>44</v>
      </c>
      <c r="AN106">
        <v>471.81</v>
      </c>
      <c r="AO106">
        <v>13430.8</v>
      </c>
      <c r="AP106">
        <v>356.47</v>
      </c>
    </row>
    <row r="107" spans="1:42">
      <c r="A107">
        <v>2065</v>
      </c>
      <c r="B107">
        <v>0</v>
      </c>
      <c r="C107">
        <v>25.36</v>
      </c>
      <c r="D107">
        <v>32.768999999999998</v>
      </c>
      <c r="E107">
        <v>144</v>
      </c>
      <c r="F107" t="s">
        <v>48</v>
      </c>
      <c r="G107">
        <v>1553.3141000000001</v>
      </c>
      <c r="H107">
        <v>1464.5079000000001</v>
      </c>
      <c r="I107">
        <v>88.806200000000004</v>
      </c>
      <c r="J107">
        <v>94.282799999999995</v>
      </c>
      <c r="K107">
        <v>6.2878999999999996</v>
      </c>
      <c r="L107">
        <v>1.2</v>
      </c>
      <c r="M107">
        <v>0.16689999999999999</v>
      </c>
      <c r="N107">
        <v>0</v>
      </c>
      <c r="O107">
        <v>0</v>
      </c>
      <c r="P107">
        <v>0</v>
      </c>
      <c r="Q107">
        <v>505</v>
      </c>
      <c r="R107">
        <v>195</v>
      </c>
      <c r="S107">
        <v>488.62549999999999</v>
      </c>
      <c r="T107">
        <v>13856.663</v>
      </c>
      <c r="U107">
        <v>6.9699999999999998E-2</v>
      </c>
      <c r="V107">
        <v>12.9061</v>
      </c>
      <c r="W107">
        <v>122.7762</v>
      </c>
      <c r="X107">
        <v>8.6942000000000004</v>
      </c>
      <c r="Y107">
        <v>116.0269</v>
      </c>
      <c r="Z107">
        <v>1.5720000000000001</v>
      </c>
      <c r="AA107">
        <v>1.0175000000000001</v>
      </c>
      <c r="AB107">
        <v>28.4405</v>
      </c>
      <c r="AC107">
        <v>2.0139999999999998</v>
      </c>
      <c r="AD107">
        <v>26.877099999999999</v>
      </c>
      <c r="AE107">
        <v>18.7013</v>
      </c>
      <c r="AF107">
        <v>1.3243</v>
      </c>
      <c r="AG107">
        <v>17.673200000000001</v>
      </c>
      <c r="AH107">
        <v>736.88699999999994</v>
      </c>
      <c r="AI107">
        <v>298.70650000000001</v>
      </c>
      <c r="AJ107">
        <v>106.7787</v>
      </c>
      <c r="AK107">
        <v>210.0549</v>
      </c>
      <c r="AL107">
        <v>112.081</v>
      </c>
      <c r="AM107" t="s">
        <v>44</v>
      </c>
      <c r="AN107">
        <v>502.04</v>
      </c>
      <c r="AO107">
        <v>14161.92</v>
      </c>
      <c r="AP107">
        <v>190.26</v>
      </c>
    </row>
    <row r="108" spans="1:42">
      <c r="A108">
        <v>2066</v>
      </c>
      <c r="B108">
        <v>0</v>
      </c>
      <c r="C108">
        <v>25.506</v>
      </c>
      <c r="D108">
        <v>33.131</v>
      </c>
      <c r="E108">
        <v>145</v>
      </c>
      <c r="F108" t="s">
        <v>48</v>
      </c>
      <c r="G108">
        <v>2128.4764</v>
      </c>
      <c r="H108">
        <v>1335.059</v>
      </c>
      <c r="I108">
        <v>793.41740000000004</v>
      </c>
      <c r="J108">
        <v>62.723700000000001</v>
      </c>
      <c r="K108">
        <v>6.22</v>
      </c>
      <c r="L108">
        <v>1.2</v>
      </c>
      <c r="M108">
        <v>0.16789999999999999</v>
      </c>
      <c r="N108">
        <v>0</v>
      </c>
      <c r="O108">
        <v>0</v>
      </c>
      <c r="P108">
        <v>0</v>
      </c>
      <c r="Q108">
        <v>497</v>
      </c>
      <c r="R108">
        <v>203</v>
      </c>
      <c r="S108">
        <v>445.36989999999997</v>
      </c>
      <c r="T108">
        <v>12682.0635</v>
      </c>
      <c r="U108">
        <v>6.9500000000000006E-2</v>
      </c>
      <c r="V108">
        <v>14.6684</v>
      </c>
      <c r="W108">
        <v>123.6978</v>
      </c>
      <c r="X108">
        <v>8.7296999999999993</v>
      </c>
      <c r="Y108">
        <v>116.9593</v>
      </c>
      <c r="Z108">
        <v>1.5549999999999999</v>
      </c>
      <c r="AA108">
        <v>1.0065</v>
      </c>
      <c r="AB108">
        <v>28.655799999999999</v>
      </c>
      <c r="AC108">
        <v>2.0223</v>
      </c>
      <c r="AD108">
        <v>27.0947</v>
      </c>
      <c r="AE108">
        <v>18.816400000000002</v>
      </c>
      <c r="AF108">
        <v>1.3279000000000001</v>
      </c>
      <c r="AG108">
        <v>17.791399999999999</v>
      </c>
      <c r="AH108">
        <v>703.77570000000003</v>
      </c>
      <c r="AI108">
        <v>246.27420000000001</v>
      </c>
      <c r="AJ108">
        <v>88.508600000000001</v>
      </c>
      <c r="AK108">
        <v>190.1387</v>
      </c>
      <c r="AL108">
        <v>106.36190000000001</v>
      </c>
      <c r="AM108" t="s">
        <v>44</v>
      </c>
      <c r="AN108">
        <v>454.43</v>
      </c>
      <c r="AO108">
        <v>12942.24</v>
      </c>
      <c r="AP108">
        <v>380.38</v>
      </c>
    </row>
    <row r="109" spans="1:42">
      <c r="A109">
        <v>2067</v>
      </c>
      <c r="B109">
        <v>0</v>
      </c>
      <c r="C109">
        <v>25.672000000000001</v>
      </c>
      <c r="D109">
        <v>33.545000000000002</v>
      </c>
      <c r="E109">
        <v>146</v>
      </c>
      <c r="F109" t="s">
        <v>48</v>
      </c>
      <c r="G109">
        <v>2158.5641000000001</v>
      </c>
      <c r="H109">
        <v>1444.3215</v>
      </c>
      <c r="I109">
        <v>714.24260000000004</v>
      </c>
      <c r="J109">
        <v>66.911199999999994</v>
      </c>
      <c r="K109">
        <v>6.2568999999999999</v>
      </c>
      <c r="L109">
        <v>1.2</v>
      </c>
      <c r="M109">
        <v>0.16739999999999999</v>
      </c>
      <c r="N109">
        <v>0</v>
      </c>
      <c r="O109">
        <v>0</v>
      </c>
      <c r="P109">
        <v>0</v>
      </c>
      <c r="Q109">
        <v>489</v>
      </c>
      <c r="R109">
        <v>204</v>
      </c>
      <c r="S109">
        <v>431.94420000000002</v>
      </c>
      <c r="T109">
        <v>12286.2</v>
      </c>
      <c r="U109">
        <v>6.9199999999999998E-2</v>
      </c>
      <c r="V109">
        <v>15.057</v>
      </c>
      <c r="W109">
        <v>124.9799</v>
      </c>
      <c r="X109">
        <v>8.7901000000000007</v>
      </c>
      <c r="Y109">
        <v>118.23439999999999</v>
      </c>
      <c r="Z109">
        <v>1.5642</v>
      </c>
      <c r="AA109">
        <v>1.0124</v>
      </c>
      <c r="AB109">
        <v>28.954499999999999</v>
      </c>
      <c r="AC109">
        <v>2.0364</v>
      </c>
      <c r="AD109">
        <v>27.3917</v>
      </c>
      <c r="AE109">
        <v>18.9833</v>
      </c>
      <c r="AF109">
        <v>1.3351</v>
      </c>
      <c r="AG109">
        <v>17.9587</v>
      </c>
      <c r="AH109">
        <v>762.06690000000003</v>
      </c>
      <c r="AI109">
        <v>264.54680000000002</v>
      </c>
      <c r="AJ109">
        <v>94.639799999999994</v>
      </c>
      <c r="AK109">
        <v>208.09059999999999</v>
      </c>
      <c r="AL109">
        <v>114.9774</v>
      </c>
      <c r="AM109" t="s">
        <v>44</v>
      </c>
      <c r="AN109">
        <v>445.61</v>
      </c>
      <c r="AO109">
        <v>12678.01</v>
      </c>
      <c r="AP109">
        <v>370.7</v>
      </c>
    </row>
    <row r="110" spans="1:42">
      <c r="A110">
        <v>2068</v>
      </c>
      <c r="B110">
        <v>0</v>
      </c>
      <c r="C110">
        <v>25.81</v>
      </c>
      <c r="D110">
        <v>33.896000000000001</v>
      </c>
      <c r="E110">
        <v>147</v>
      </c>
      <c r="F110" t="s">
        <v>48</v>
      </c>
      <c r="G110">
        <v>2074.1046999999999</v>
      </c>
      <c r="H110">
        <v>1563.9757999999999</v>
      </c>
      <c r="I110">
        <v>510.12889999999999</v>
      </c>
      <c r="J110">
        <v>75.404899999999998</v>
      </c>
      <c r="K110">
        <v>6.3106</v>
      </c>
      <c r="L110">
        <v>1.2</v>
      </c>
      <c r="M110">
        <v>0.1666</v>
      </c>
      <c r="N110">
        <v>0</v>
      </c>
      <c r="O110">
        <v>0</v>
      </c>
      <c r="P110">
        <v>0</v>
      </c>
      <c r="Q110">
        <v>481</v>
      </c>
      <c r="R110">
        <v>210</v>
      </c>
      <c r="S110">
        <v>487.19389999999999</v>
      </c>
      <c r="T110">
        <v>13836.9236</v>
      </c>
      <c r="U110">
        <v>6.8900000000000003E-2</v>
      </c>
      <c r="V110">
        <v>14.103300000000001</v>
      </c>
      <c r="W110">
        <v>125.693</v>
      </c>
      <c r="X110">
        <v>8.8101000000000003</v>
      </c>
      <c r="Y110">
        <v>118.9735</v>
      </c>
      <c r="Z110">
        <v>1.5775999999999999</v>
      </c>
      <c r="AA110">
        <v>1.0210999999999999</v>
      </c>
      <c r="AB110">
        <v>29.120799999999999</v>
      </c>
      <c r="AC110">
        <v>2.0411000000000001</v>
      </c>
      <c r="AD110">
        <v>27.564</v>
      </c>
      <c r="AE110">
        <v>19.0684</v>
      </c>
      <c r="AF110">
        <v>1.3365</v>
      </c>
      <c r="AG110">
        <v>18.048999999999999</v>
      </c>
      <c r="AH110">
        <v>810.34349999999995</v>
      </c>
      <c r="AI110">
        <v>298.33260000000001</v>
      </c>
      <c r="AJ110">
        <v>106.06529999999999</v>
      </c>
      <c r="AK110">
        <v>226.94059999999999</v>
      </c>
      <c r="AL110">
        <v>122.2937</v>
      </c>
      <c r="AM110" t="s">
        <v>44</v>
      </c>
      <c r="AN110">
        <v>496.57</v>
      </c>
      <c r="AO110">
        <v>14105.4</v>
      </c>
      <c r="AP110">
        <v>259.79000000000002</v>
      </c>
    </row>
    <row r="111" spans="1:42">
      <c r="A111">
        <v>2069</v>
      </c>
      <c r="B111">
        <v>0</v>
      </c>
      <c r="C111">
        <v>25.91</v>
      </c>
      <c r="D111">
        <v>34.152000000000001</v>
      </c>
      <c r="E111">
        <v>148</v>
      </c>
      <c r="F111" t="s">
        <v>48</v>
      </c>
      <c r="G111">
        <v>1948.7992999999999</v>
      </c>
      <c r="H111">
        <v>1386.6876999999999</v>
      </c>
      <c r="I111">
        <v>562.11159999999995</v>
      </c>
      <c r="J111">
        <v>71.156000000000006</v>
      </c>
      <c r="K111">
        <v>6.3372000000000002</v>
      </c>
      <c r="L111">
        <v>1.2</v>
      </c>
      <c r="M111">
        <v>0.1663</v>
      </c>
      <c r="N111">
        <v>0</v>
      </c>
      <c r="O111">
        <v>0</v>
      </c>
      <c r="P111">
        <v>0</v>
      </c>
      <c r="Q111">
        <v>473</v>
      </c>
      <c r="R111">
        <v>192</v>
      </c>
      <c r="S111">
        <v>414.96719999999999</v>
      </c>
      <c r="T111">
        <v>11792.721799999999</v>
      </c>
      <c r="U111">
        <v>6.8699999999999997E-2</v>
      </c>
      <c r="V111">
        <v>14.7303</v>
      </c>
      <c r="W111">
        <v>125.5998</v>
      </c>
      <c r="X111">
        <v>8.7735000000000003</v>
      </c>
      <c r="Y111">
        <v>118.9507</v>
      </c>
      <c r="Z111">
        <v>1.5843</v>
      </c>
      <c r="AA111">
        <v>1.0254000000000001</v>
      </c>
      <c r="AB111">
        <v>29.099799999999998</v>
      </c>
      <c r="AC111">
        <v>2.0327000000000002</v>
      </c>
      <c r="AD111">
        <v>27.5593</v>
      </c>
      <c r="AE111">
        <v>19.037800000000001</v>
      </c>
      <c r="AF111">
        <v>1.3298000000000001</v>
      </c>
      <c r="AG111">
        <v>18.029900000000001</v>
      </c>
      <c r="AH111">
        <v>722.26760000000002</v>
      </c>
      <c r="AI111">
        <v>261.05759999999998</v>
      </c>
      <c r="AJ111">
        <v>94.741</v>
      </c>
      <c r="AK111">
        <v>199.59610000000001</v>
      </c>
      <c r="AL111">
        <v>109.02549999999999</v>
      </c>
      <c r="AM111" t="s">
        <v>44</v>
      </c>
      <c r="AN111">
        <v>425.91</v>
      </c>
      <c r="AO111">
        <v>12106.85</v>
      </c>
      <c r="AP111">
        <v>358.29</v>
      </c>
    </row>
    <row r="112" spans="1:42">
      <c r="A112">
        <v>2070</v>
      </c>
      <c r="B112">
        <v>0</v>
      </c>
      <c r="C112">
        <v>26.097999999999999</v>
      </c>
      <c r="D112">
        <v>34.640999999999998</v>
      </c>
      <c r="E112">
        <v>149</v>
      </c>
      <c r="F112" t="s">
        <v>48</v>
      </c>
      <c r="G112">
        <v>2216.3265999999999</v>
      </c>
      <c r="H112">
        <v>1408.9192</v>
      </c>
      <c r="I112">
        <v>807.40740000000005</v>
      </c>
      <c r="J112">
        <v>63.57</v>
      </c>
      <c r="K112">
        <v>6.3258000000000001</v>
      </c>
      <c r="L112">
        <v>1.2</v>
      </c>
      <c r="M112">
        <v>0.16639999999999999</v>
      </c>
      <c r="N112">
        <v>0</v>
      </c>
      <c r="O112">
        <v>0</v>
      </c>
      <c r="P112">
        <v>0</v>
      </c>
      <c r="Q112">
        <v>465</v>
      </c>
      <c r="R112">
        <v>200</v>
      </c>
      <c r="S112">
        <v>427.27789999999999</v>
      </c>
      <c r="T112">
        <v>12161.1371</v>
      </c>
      <c r="U112">
        <v>6.8400000000000002E-2</v>
      </c>
      <c r="V112">
        <v>15.279299999999999</v>
      </c>
      <c r="W112">
        <v>127.28230000000001</v>
      </c>
      <c r="X112">
        <v>8.8605999999999998</v>
      </c>
      <c r="Y112">
        <v>120.61150000000001</v>
      </c>
      <c r="Z112">
        <v>1.5813999999999999</v>
      </c>
      <c r="AA112">
        <v>1.0236000000000001</v>
      </c>
      <c r="AB112">
        <v>29.4909</v>
      </c>
      <c r="AC112">
        <v>2.0529999999999999</v>
      </c>
      <c r="AD112">
        <v>27.9453</v>
      </c>
      <c r="AE112">
        <v>19.261800000000001</v>
      </c>
      <c r="AF112">
        <v>1.3409</v>
      </c>
      <c r="AG112">
        <v>18.252300000000002</v>
      </c>
      <c r="AH112">
        <v>749.10040000000004</v>
      </c>
      <c r="AI112">
        <v>253.6831</v>
      </c>
      <c r="AJ112">
        <v>91.020499999999998</v>
      </c>
      <c r="AK112">
        <v>202.6026</v>
      </c>
      <c r="AL112">
        <v>112.51260000000001</v>
      </c>
      <c r="AM112" t="s">
        <v>44</v>
      </c>
      <c r="AN112">
        <v>436.76</v>
      </c>
      <c r="AO112">
        <v>12432.95</v>
      </c>
      <c r="AP112">
        <v>380.39</v>
      </c>
    </row>
    <row r="113" spans="1:42">
      <c r="A113">
        <v>2071</v>
      </c>
      <c r="B113">
        <v>0</v>
      </c>
      <c r="C113">
        <v>26.207999999999998</v>
      </c>
      <c r="D113">
        <v>34.93</v>
      </c>
      <c r="E113">
        <v>150</v>
      </c>
      <c r="F113" t="s">
        <v>48</v>
      </c>
      <c r="G113">
        <v>2079.8910999999998</v>
      </c>
      <c r="H113">
        <v>1687.6081999999999</v>
      </c>
      <c r="I113">
        <v>392.28280000000001</v>
      </c>
      <c r="J113">
        <v>81.139300000000006</v>
      </c>
      <c r="K113">
        <v>6.3975999999999997</v>
      </c>
      <c r="L113">
        <v>1.2</v>
      </c>
      <c r="M113">
        <v>0.16550000000000001</v>
      </c>
      <c r="N113">
        <v>0</v>
      </c>
      <c r="O113">
        <v>0</v>
      </c>
      <c r="P113">
        <v>0</v>
      </c>
      <c r="Q113">
        <v>457</v>
      </c>
      <c r="R113">
        <v>244</v>
      </c>
      <c r="S113">
        <v>516.37739999999997</v>
      </c>
      <c r="T113">
        <v>14655.1502</v>
      </c>
      <c r="U113">
        <v>6.8199999999999997E-2</v>
      </c>
      <c r="V113">
        <v>13.824400000000001</v>
      </c>
      <c r="W113">
        <v>127.33320000000001</v>
      </c>
      <c r="X113">
        <v>8.8338000000000001</v>
      </c>
      <c r="Y113">
        <v>120.72839999999999</v>
      </c>
      <c r="Z113">
        <v>1.5993999999999999</v>
      </c>
      <c r="AA113">
        <v>1.0351999999999999</v>
      </c>
      <c r="AB113">
        <v>29.5031</v>
      </c>
      <c r="AC113">
        <v>2.0468000000000002</v>
      </c>
      <c r="AD113">
        <v>27.972799999999999</v>
      </c>
      <c r="AE113">
        <v>19.251799999999999</v>
      </c>
      <c r="AF113">
        <v>1.3355999999999999</v>
      </c>
      <c r="AG113">
        <v>18.2532</v>
      </c>
      <c r="AH113">
        <v>852.14520000000005</v>
      </c>
      <c r="AI113">
        <v>343.6379</v>
      </c>
      <c r="AJ113">
        <v>120.2889</v>
      </c>
      <c r="AK113">
        <v>243.1961</v>
      </c>
      <c r="AL113">
        <v>128.34010000000001</v>
      </c>
      <c r="AM113" t="s">
        <v>44</v>
      </c>
      <c r="AN113">
        <v>522.75</v>
      </c>
      <c r="AO113">
        <v>14837.12</v>
      </c>
      <c r="AP113">
        <v>301.08</v>
      </c>
    </row>
    <row r="114" spans="1:42">
      <c r="A114">
        <v>2072</v>
      </c>
      <c r="B114">
        <v>0</v>
      </c>
      <c r="C114">
        <v>26.24</v>
      </c>
      <c r="D114">
        <v>35.015000000000001</v>
      </c>
      <c r="E114">
        <v>151</v>
      </c>
      <c r="F114" t="s">
        <v>48</v>
      </c>
      <c r="G114">
        <v>1830.1224999999999</v>
      </c>
      <c r="H114">
        <v>1448.9763</v>
      </c>
      <c r="I114">
        <v>381.14620000000002</v>
      </c>
      <c r="J114">
        <v>79.173699999999997</v>
      </c>
      <c r="K114">
        <v>6.3925999999999998</v>
      </c>
      <c r="L114">
        <v>1.2</v>
      </c>
      <c r="M114">
        <v>0.16550000000000001</v>
      </c>
      <c r="N114">
        <v>0</v>
      </c>
      <c r="O114">
        <v>0</v>
      </c>
      <c r="P114">
        <v>0</v>
      </c>
      <c r="Q114">
        <v>450</v>
      </c>
      <c r="R114">
        <v>186</v>
      </c>
      <c r="S114">
        <v>443.57639999999998</v>
      </c>
      <c r="T114">
        <v>12579.171700000001</v>
      </c>
      <c r="U114">
        <v>6.7900000000000002E-2</v>
      </c>
      <c r="V114">
        <v>14.5076</v>
      </c>
      <c r="W114">
        <v>126.03530000000001</v>
      </c>
      <c r="X114">
        <v>8.6943999999999999</v>
      </c>
      <c r="Y114">
        <v>119.3015</v>
      </c>
      <c r="Z114">
        <v>1.5981000000000001</v>
      </c>
      <c r="AA114">
        <v>1.0344</v>
      </c>
      <c r="AB114">
        <v>29.202500000000001</v>
      </c>
      <c r="AC114">
        <v>2.0145</v>
      </c>
      <c r="AD114">
        <v>27.642299999999999</v>
      </c>
      <c r="AE114">
        <v>19.0505</v>
      </c>
      <c r="AF114">
        <v>1.3142</v>
      </c>
      <c r="AG114">
        <v>18.032599999999999</v>
      </c>
      <c r="AH114">
        <v>731.02809999999999</v>
      </c>
      <c r="AI114">
        <v>294.53590000000003</v>
      </c>
      <c r="AJ114">
        <v>105.6662</v>
      </c>
      <c r="AK114">
        <v>207.38570000000001</v>
      </c>
      <c r="AL114">
        <v>110.3604</v>
      </c>
      <c r="AM114" t="s">
        <v>44</v>
      </c>
      <c r="AN114">
        <v>462.7</v>
      </c>
      <c r="AO114">
        <v>13127.8</v>
      </c>
      <c r="AP114">
        <v>301.20999999999998</v>
      </c>
    </row>
    <row r="115" spans="1:42">
      <c r="A115">
        <v>2073</v>
      </c>
      <c r="B115">
        <v>0</v>
      </c>
      <c r="C115">
        <v>26.36</v>
      </c>
      <c r="D115">
        <v>35.337000000000003</v>
      </c>
      <c r="E115">
        <v>152</v>
      </c>
      <c r="F115" t="s">
        <v>48</v>
      </c>
      <c r="G115">
        <v>2016.0834</v>
      </c>
      <c r="H115">
        <v>1473.5318</v>
      </c>
      <c r="I115">
        <v>542.55160000000001</v>
      </c>
      <c r="J115">
        <v>73.088800000000006</v>
      </c>
      <c r="K115">
        <v>6.3251999999999997</v>
      </c>
      <c r="L115">
        <v>1.2</v>
      </c>
      <c r="M115">
        <v>0.16639999999999999</v>
      </c>
      <c r="N115">
        <v>0</v>
      </c>
      <c r="O115">
        <v>0</v>
      </c>
      <c r="P115">
        <v>0</v>
      </c>
      <c r="Q115">
        <v>443</v>
      </c>
      <c r="R115">
        <v>197</v>
      </c>
      <c r="S115">
        <v>453.90789999999998</v>
      </c>
      <c r="T115">
        <v>12892.3182</v>
      </c>
      <c r="U115">
        <v>6.7699999999999996E-2</v>
      </c>
      <c r="V115">
        <v>14.319100000000001</v>
      </c>
      <c r="W115">
        <v>126.5193</v>
      </c>
      <c r="X115">
        <v>8.6972000000000005</v>
      </c>
      <c r="Y115">
        <v>119.82129999999999</v>
      </c>
      <c r="Z115">
        <v>1.5812999999999999</v>
      </c>
      <c r="AA115">
        <v>1.0235000000000001</v>
      </c>
      <c r="AB115">
        <v>29.3154</v>
      </c>
      <c r="AC115">
        <v>2.0152000000000001</v>
      </c>
      <c r="AD115">
        <v>27.763500000000001</v>
      </c>
      <c r="AE115">
        <v>19.104600000000001</v>
      </c>
      <c r="AF115">
        <v>1.3132999999999999</v>
      </c>
      <c r="AG115">
        <v>18.0932</v>
      </c>
      <c r="AH115">
        <v>762.4855</v>
      </c>
      <c r="AI115">
        <v>282.98989999999998</v>
      </c>
      <c r="AJ115">
        <v>101.20059999999999</v>
      </c>
      <c r="AK115">
        <v>212.24019999999999</v>
      </c>
      <c r="AL115">
        <v>114.6156</v>
      </c>
      <c r="AM115" t="s">
        <v>44</v>
      </c>
      <c r="AN115">
        <v>466.56</v>
      </c>
      <c r="AO115">
        <v>13255.62</v>
      </c>
      <c r="AP115">
        <v>263.42</v>
      </c>
    </row>
    <row r="116" spans="1:42">
      <c r="A116">
        <v>2074</v>
      </c>
      <c r="B116">
        <v>0</v>
      </c>
      <c r="C116">
        <v>26.535</v>
      </c>
      <c r="D116">
        <v>35.813000000000002</v>
      </c>
      <c r="E116">
        <v>153</v>
      </c>
      <c r="F116" t="s">
        <v>48</v>
      </c>
      <c r="G116">
        <v>2404.5045</v>
      </c>
      <c r="H116">
        <v>1591.8959</v>
      </c>
      <c r="I116">
        <v>812.6087</v>
      </c>
      <c r="J116">
        <v>66.204700000000003</v>
      </c>
      <c r="K116">
        <v>6.3413000000000004</v>
      </c>
      <c r="L116">
        <v>1.2</v>
      </c>
      <c r="M116">
        <v>0.16619999999999999</v>
      </c>
      <c r="N116">
        <v>0</v>
      </c>
      <c r="O116">
        <v>0</v>
      </c>
      <c r="P116">
        <v>0</v>
      </c>
      <c r="Q116">
        <v>436</v>
      </c>
      <c r="R116">
        <v>270</v>
      </c>
      <c r="S116">
        <v>521.09100000000001</v>
      </c>
      <c r="T116">
        <v>14814.625899999999</v>
      </c>
      <c r="U116">
        <v>6.7400000000000002E-2</v>
      </c>
      <c r="V116">
        <v>15.1721</v>
      </c>
      <c r="W116">
        <v>128.12909999999999</v>
      </c>
      <c r="X116">
        <v>8.7768999999999995</v>
      </c>
      <c r="Y116">
        <v>121.4093</v>
      </c>
      <c r="Z116">
        <v>1.5852999999999999</v>
      </c>
      <c r="AA116">
        <v>1.0261</v>
      </c>
      <c r="AB116">
        <v>29.689399999999999</v>
      </c>
      <c r="AC116">
        <v>2.0337000000000001</v>
      </c>
      <c r="AD116">
        <v>28.132300000000001</v>
      </c>
      <c r="AE116">
        <v>19.3201</v>
      </c>
      <c r="AF116">
        <v>1.3233999999999999</v>
      </c>
      <c r="AG116">
        <v>18.306899999999999</v>
      </c>
      <c r="AH116">
        <v>815.94470000000001</v>
      </c>
      <c r="AI116">
        <v>318.16079999999999</v>
      </c>
      <c r="AJ116">
        <v>110.38290000000001</v>
      </c>
      <c r="AK116">
        <v>225.12</v>
      </c>
      <c r="AL116">
        <v>122.28740000000001</v>
      </c>
      <c r="AM116" t="s">
        <v>44</v>
      </c>
      <c r="AN116">
        <v>525.30999999999995</v>
      </c>
      <c r="AO116">
        <v>14935.05</v>
      </c>
      <c r="AP116">
        <v>380.39</v>
      </c>
    </row>
    <row r="117" spans="1:42">
      <c r="A117">
        <v>2075</v>
      </c>
      <c r="B117">
        <v>0</v>
      </c>
      <c r="C117">
        <v>26.7</v>
      </c>
      <c r="D117">
        <v>36.268000000000001</v>
      </c>
      <c r="E117">
        <v>154</v>
      </c>
      <c r="F117" t="s">
        <v>48</v>
      </c>
      <c r="G117">
        <v>2156.152</v>
      </c>
      <c r="H117">
        <v>1418.1006</v>
      </c>
      <c r="I117">
        <v>738.05139999999994</v>
      </c>
      <c r="J117">
        <v>65.77</v>
      </c>
      <c r="K117">
        <v>6.4097999999999997</v>
      </c>
      <c r="L117">
        <v>1.2</v>
      </c>
      <c r="M117">
        <v>0.1653</v>
      </c>
      <c r="N117">
        <v>0</v>
      </c>
      <c r="O117">
        <v>0</v>
      </c>
      <c r="P117">
        <v>0</v>
      </c>
      <c r="Q117">
        <v>429</v>
      </c>
      <c r="R117">
        <v>192</v>
      </c>
      <c r="S117">
        <v>421.55290000000002</v>
      </c>
      <c r="T117">
        <v>11985.8706</v>
      </c>
      <c r="U117">
        <v>6.7199999999999996E-2</v>
      </c>
      <c r="V117">
        <v>15.523</v>
      </c>
      <c r="W117">
        <v>129.50919999999999</v>
      </c>
      <c r="X117">
        <v>8.8401999999999994</v>
      </c>
      <c r="Y117">
        <v>122.7822</v>
      </c>
      <c r="Z117">
        <v>1.6024</v>
      </c>
      <c r="AA117">
        <v>1.0371999999999999</v>
      </c>
      <c r="AB117">
        <v>30.009599999999999</v>
      </c>
      <c r="AC117">
        <v>2.0484</v>
      </c>
      <c r="AD117">
        <v>28.450900000000001</v>
      </c>
      <c r="AE117">
        <v>19.502700000000001</v>
      </c>
      <c r="AF117">
        <v>1.3311999999999999</v>
      </c>
      <c r="AG117">
        <v>18.489699999999999</v>
      </c>
      <c r="AH117">
        <v>745.70169999999996</v>
      </c>
      <c r="AI117">
        <v>262.95920000000001</v>
      </c>
      <c r="AJ117">
        <v>94.944599999999994</v>
      </c>
      <c r="AK117">
        <v>202.90010000000001</v>
      </c>
      <c r="AL117">
        <v>111.595</v>
      </c>
      <c r="AM117" t="s">
        <v>44</v>
      </c>
      <c r="AN117">
        <v>430.91</v>
      </c>
      <c r="AO117">
        <v>12254.33</v>
      </c>
      <c r="AP117">
        <v>380.38</v>
      </c>
    </row>
    <row r="118" spans="1:42">
      <c r="A118">
        <v>2076</v>
      </c>
      <c r="B118">
        <v>0</v>
      </c>
      <c r="C118">
        <v>26.818999999999999</v>
      </c>
      <c r="D118">
        <v>36.600999999999999</v>
      </c>
      <c r="E118">
        <v>155</v>
      </c>
      <c r="F118" t="s">
        <v>48</v>
      </c>
      <c r="G118">
        <v>2029.9249</v>
      </c>
      <c r="H118">
        <v>1527.0061000000001</v>
      </c>
      <c r="I118">
        <v>502.91890000000001</v>
      </c>
      <c r="J118">
        <v>75.224800000000002</v>
      </c>
      <c r="K118">
        <v>6.4672000000000001</v>
      </c>
      <c r="L118">
        <v>1.2</v>
      </c>
      <c r="M118">
        <v>0.16450000000000001</v>
      </c>
      <c r="N118">
        <v>0</v>
      </c>
      <c r="O118">
        <v>0</v>
      </c>
      <c r="P118">
        <v>0</v>
      </c>
      <c r="Q118">
        <v>422</v>
      </c>
      <c r="R118">
        <v>200</v>
      </c>
      <c r="S118">
        <v>483.02850000000001</v>
      </c>
      <c r="T118">
        <v>13710.333000000001</v>
      </c>
      <c r="U118">
        <v>6.6900000000000001E-2</v>
      </c>
      <c r="V118">
        <v>14.792899999999999</v>
      </c>
      <c r="W118">
        <v>129.90780000000001</v>
      </c>
      <c r="X118">
        <v>8.8361999999999998</v>
      </c>
      <c r="Y118">
        <v>123.2265</v>
      </c>
      <c r="Z118">
        <v>1.6168</v>
      </c>
      <c r="AA118">
        <v>1.0465</v>
      </c>
      <c r="AB118">
        <v>30.102</v>
      </c>
      <c r="AC118">
        <v>2.0474999999999999</v>
      </c>
      <c r="AD118">
        <v>28.553799999999999</v>
      </c>
      <c r="AE118">
        <v>19.544499999999999</v>
      </c>
      <c r="AF118">
        <v>1.3293999999999999</v>
      </c>
      <c r="AG118">
        <v>18.539300000000001</v>
      </c>
      <c r="AH118">
        <v>783.50360000000001</v>
      </c>
      <c r="AI118">
        <v>300.10399999999998</v>
      </c>
      <c r="AJ118">
        <v>107.0299</v>
      </c>
      <c r="AK118">
        <v>218.99549999999999</v>
      </c>
      <c r="AL118">
        <v>117.3732</v>
      </c>
      <c r="AM118" t="s">
        <v>44</v>
      </c>
      <c r="AN118">
        <v>495.43</v>
      </c>
      <c r="AO118">
        <v>14065.84</v>
      </c>
      <c r="AP118">
        <v>224.48</v>
      </c>
    </row>
    <row r="119" spans="1:42">
      <c r="A119">
        <v>2077</v>
      </c>
      <c r="B119">
        <v>0</v>
      </c>
      <c r="C119">
        <v>26.925999999999998</v>
      </c>
      <c r="D119">
        <v>36.905000000000001</v>
      </c>
      <c r="E119">
        <v>156</v>
      </c>
      <c r="F119" t="s">
        <v>48</v>
      </c>
      <c r="G119">
        <v>2122.5886999999998</v>
      </c>
      <c r="H119">
        <v>1592.7506000000001</v>
      </c>
      <c r="I119">
        <v>529.83820000000003</v>
      </c>
      <c r="J119">
        <v>75.0381</v>
      </c>
      <c r="K119">
        <v>6.4786999999999999</v>
      </c>
      <c r="L119">
        <v>1.2</v>
      </c>
      <c r="M119">
        <v>0.16439999999999999</v>
      </c>
      <c r="N119">
        <v>0</v>
      </c>
      <c r="O119">
        <v>0</v>
      </c>
      <c r="P119">
        <v>0</v>
      </c>
      <c r="Q119">
        <v>415</v>
      </c>
      <c r="R119">
        <v>219</v>
      </c>
      <c r="S119">
        <v>483.17610000000002</v>
      </c>
      <c r="T119">
        <v>13719.0126</v>
      </c>
      <c r="U119">
        <v>6.6699999999999995E-2</v>
      </c>
      <c r="V119">
        <v>14.652200000000001</v>
      </c>
      <c r="W119">
        <v>130.0257</v>
      </c>
      <c r="X119">
        <v>8.8130000000000006</v>
      </c>
      <c r="Y119">
        <v>123.40600000000001</v>
      </c>
      <c r="Z119">
        <v>1.6196999999999999</v>
      </c>
      <c r="AA119">
        <v>1.0483</v>
      </c>
      <c r="AB119">
        <v>30.129300000000001</v>
      </c>
      <c r="AC119">
        <v>2.0421</v>
      </c>
      <c r="AD119">
        <v>28.595400000000001</v>
      </c>
      <c r="AE119">
        <v>19.545999999999999</v>
      </c>
      <c r="AF119">
        <v>1.3248</v>
      </c>
      <c r="AG119">
        <v>18.550899999999999</v>
      </c>
      <c r="AH119">
        <v>814.78599999999994</v>
      </c>
      <c r="AI119">
        <v>315.57170000000002</v>
      </c>
      <c r="AJ119">
        <v>111.4089</v>
      </c>
      <c r="AK119">
        <v>228.9451</v>
      </c>
      <c r="AL119">
        <v>122.0389</v>
      </c>
      <c r="AM119" t="s">
        <v>44</v>
      </c>
      <c r="AN119">
        <v>490.46</v>
      </c>
      <c r="AO119">
        <v>13927.68</v>
      </c>
      <c r="AP119">
        <v>308.12</v>
      </c>
    </row>
    <row r="120" spans="1:42">
      <c r="A120">
        <v>2078</v>
      </c>
      <c r="B120">
        <v>0</v>
      </c>
      <c r="C120">
        <v>26.99</v>
      </c>
      <c r="D120">
        <v>37.088000000000001</v>
      </c>
      <c r="E120">
        <v>157</v>
      </c>
      <c r="F120" t="s">
        <v>48</v>
      </c>
      <c r="G120">
        <v>1921.1003000000001</v>
      </c>
      <c r="H120">
        <v>1517.7624000000001</v>
      </c>
      <c r="I120">
        <v>403.33789999999999</v>
      </c>
      <c r="J120">
        <v>79.004800000000003</v>
      </c>
      <c r="K120">
        <v>6.4770000000000003</v>
      </c>
      <c r="L120">
        <v>1.2</v>
      </c>
      <c r="M120">
        <v>0.16439999999999999</v>
      </c>
      <c r="N120">
        <v>0</v>
      </c>
      <c r="O120">
        <v>0</v>
      </c>
      <c r="P120">
        <v>0</v>
      </c>
      <c r="Q120">
        <v>408</v>
      </c>
      <c r="R120">
        <v>197</v>
      </c>
      <c r="S120">
        <v>459.42230000000001</v>
      </c>
      <c r="T120">
        <v>13032.5221</v>
      </c>
      <c r="U120">
        <v>6.6400000000000001E-2</v>
      </c>
      <c r="V120">
        <v>14.5387</v>
      </c>
      <c r="W120">
        <v>129.18770000000001</v>
      </c>
      <c r="X120">
        <v>8.7251999999999992</v>
      </c>
      <c r="Y120">
        <v>122.679</v>
      </c>
      <c r="Z120">
        <v>1.6192</v>
      </c>
      <c r="AA120">
        <v>1.0481</v>
      </c>
      <c r="AB120">
        <v>29.935099999999998</v>
      </c>
      <c r="AC120">
        <v>2.0217999999999998</v>
      </c>
      <c r="AD120">
        <v>28.4269</v>
      </c>
      <c r="AE120">
        <v>19.410499999999999</v>
      </c>
      <c r="AF120">
        <v>1.3109999999999999</v>
      </c>
      <c r="AG120">
        <v>18.432500000000001</v>
      </c>
      <c r="AH120">
        <v>768.81439999999998</v>
      </c>
      <c r="AI120">
        <v>305.5779</v>
      </c>
      <c r="AJ120">
        <v>109.7007</v>
      </c>
      <c r="AK120">
        <v>218.41200000000001</v>
      </c>
      <c r="AL120">
        <v>115.2574</v>
      </c>
      <c r="AM120" t="s">
        <v>44</v>
      </c>
      <c r="AN120">
        <v>473.45</v>
      </c>
      <c r="AO120">
        <v>13434.9</v>
      </c>
      <c r="AP120">
        <v>313.91000000000003</v>
      </c>
    </row>
    <row r="121" spans="1:42">
      <c r="A121">
        <v>2079</v>
      </c>
      <c r="B121">
        <v>0</v>
      </c>
      <c r="C121">
        <v>27.172999999999998</v>
      </c>
      <c r="D121">
        <v>37.619</v>
      </c>
      <c r="E121">
        <v>158</v>
      </c>
      <c r="F121" t="s">
        <v>48</v>
      </c>
      <c r="G121">
        <v>2472.7188000000001</v>
      </c>
      <c r="H121">
        <v>1658.7324000000001</v>
      </c>
      <c r="I121">
        <v>813.9864</v>
      </c>
      <c r="J121">
        <v>67.081299999999999</v>
      </c>
      <c r="K121">
        <v>6.4306999999999999</v>
      </c>
      <c r="L121">
        <v>1.2</v>
      </c>
      <c r="M121">
        <v>0.16500000000000001</v>
      </c>
      <c r="N121">
        <v>0</v>
      </c>
      <c r="O121">
        <v>0</v>
      </c>
      <c r="P121">
        <v>0</v>
      </c>
      <c r="Q121">
        <v>401</v>
      </c>
      <c r="R121">
        <v>274</v>
      </c>
      <c r="S121">
        <v>502.10809999999998</v>
      </c>
      <c r="T121">
        <v>14278.728800000001</v>
      </c>
      <c r="U121">
        <v>6.6100000000000006E-2</v>
      </c>
      <c r="V121">
        <v>14.9377</v>
      </c>
      <c r="W121">
        <v>130.88679999999999</v>
      </c>
      <c r="X121">
        <v>8.8087</v>
      </c>
      <c r="Y121">
        <v>124.3629</v>
      </c>
      <c r="Z121">
        <v>1.6076999999999999</v>
      </c>
      <c r="AA121">
        <v>1.0406</v>
      </c>
      <c r="AB121">
        <v>30.3291</v>
      </c>
      <c r="AC121">
        <v>2.0411999999999999</v>
      </c>
      <c r="AD121">
        <v>28.817399999999999</v>
      </c>
      <c r="AE121">
        <v>19.638500000000001</v>
      </c>
      <c r="AF121">
        <v>1.3217000000000001</v>
      </c>
      <c r="AG121">
        <v>18.659600000000001</v>
      </c>
      <c r="AH121">
        <v>849.08950000000004</v>
      </c>
      <c r="AI121">
        <v>332.69920000000002</v>
      </c>
      <c r="AJ121">
        <v>114.9063</v>
      </c>
      <c r="AK121">
        <v>235.37780000000001</v>
      </c>
      <c r="AL121">
        <v>126.6596</v>
      </c>
      <c r="AM121" t="s">
        <v>44</v>
      </c>
      <c r="AN121">
        <v>505.89</v>
      </c>
      <c r="AO121">
        <v>14386.61</v>
      </c>
      <c r="AP121">
        <v>368.15</v>
      </c>
    </row>
    <row r="122" spans="1:42">
      <c r="A122">
        <v>2080</v>
      </c>
      <c r="B122">
        <v>0</v>
      </c>
      <c r="C122">
        <v>27.242000000000001</v>
      </c>
      <c r="D122">
        <v>37.822000000000003</v>
      </c>
      <c r="E122">
        <v>159</v>
      </c>
      <c r="F122" t="s">
        <v>48</v>
      </c>
      <c r="G122">
        <v>1862.8122000000001</v>
      </c>
      <c r="H122">
        <v>1699.2697000000001</v>
      </c>
      <c r="I122">
        <v>163.54249999999999</v>
      </c>
      <c r="J122">
        <v>91.220699999999994</v>
      </c>
      <c r="K122">
        <v>6.5021000000000004</v>
      </c>
      <c r="L122">
        <v>1.2</v>
      </c>
      <c r="M122">
        <v>0.1641</v>
      </c>
      <c r="N122">
        <v>0</v>
      </c>
      <c r="O122">
        <v>0</v>
      </c>
      <c r="P122">
        <v>0</v>
      </c>
      <c r="Q122">
        <v>394</v>
      </c>
      <c r="R122">
        <v>231</v>
      </c>
      <c r="S122">
        <v>550.75440000000003</v>
      </c>
      <c r="T122">
        <v>15613.2883</v>
      </c>
      <c r="U122">
        <v>6.59E-2</v>
      </c>
      <c r="V122">
        <v>12.218</v>
      </c>
      <c r="W122">
        <v>130.08959999999999</v>
      </c>
      <c r="X122">
        <v>8.7240000000000002</v>
      </c>
      <c r="Y122">
        <v>123.6768</v>
      </c>
      <c r="Z122">
        <v>1.6254999999999999</v>
      </c>
      <c r="AA122">
        <v>1.0521</v>
      </c>
      <c r="AB122">
        <v>30.144200000000001</v>
      </c>
      <c r="AC122">
        <v>2.0215000000000001</v>
      </c>
      <c r="AD122">
        <v>28.658300000000001</v>
      </c>
      <c r="AE122">
        <v>19.508800000000001</v>
      </c>
      <c r="AF122">
        <v>1.3083</v>
      </c>
      <c r="AG122">
        <v>18.5471</v>
      </c>
      <c r="AH122">
        <v>843.07209999999998</v>
      </c>
      <c r="AI122">
        <v>360.58730000000003</v>
      </c>
      <c r="AJ122">
        <v>126.4636</v>
      </c>
      <c r="AK122">
        <v>243.00120000000001</v>
      </c>
      <c r="AL122">
        <v>126.1455</v>
      </c>
      <c r="AM122" t="s">
        <v>44</v>
      </c>
      <c r="AN122">
        <v>556.13</v>
      </c>
      <c r="AO122">
        <v>15143.02</v>
      </c>
      <c r="AP122">
        <v>129.61000000000001</v>
      </c>
    </row>
    <row r="123" spans="1:42">
      <c r="A123">
        <v>2081</v>
      </c>
      <c r="B123">
        <v>0</v>
      </c>
      <c r="C123">
        <v>27.401</v>
      </c>
      <c r="D123">
        <v>38.292999999999999</v>
      </c>
      <c r="E123">
        <v>160</v>
      </c>
      <c r="F123" t="s">
        <v>48</v>
      </c>
      <c r="G123">
        <v>2636.9391999999998</v>
      </c>
      <c r="H123">
        <v>1547.9353000000001</v>
      </c>
      <c r="I123">
        <v>1089.0038999999999</v>
      </c>
      <c r="J123">
        <v>58.701999999999998</v>
      </c>
      <c r="K123">
        <v>6.5368000000000004</v>
      </c>
      <c r="L123">
        <v>1.1855</v>
      </c>
      <c r="M123">
        <v>0.1636</v>
      </c>
      <c r="N123">
        <v>0</v>
      </c>
      <c r="O123">
        <v>0</v>
      </c>
      <c r="P123">
        <v>0</v>
      </c>
      <c r="Q123">
        <v>387</v>
      </c>
      <c r="R123">
        <v>256</v>
      </c>
      <c r="S123">
        <v>495.2294</v>
      </c>
      <c r="T123">
        <v>14088.2084</v>
      </c>
      <c r="U123">
        <v>6.5600000000000006E-2</v>
      </c>
      <c r="V123">
        <v>16.0566</v>
      </c>
      <c r="W123">
        <v>131.197</v>
      </c>
      <c r="X123">
        <v>8.7670999999999992</v>
      </c>
      <c r="Y123">
        <v>124.803</v>
      </c>
      <c r="Z123">
        <v>1.6144000000000001</v>
      </c>
      <c r="AA123">
        <v>1.0448999999999999</v>
      </c>
      <c r="AB123">
        <v>30.400400000000001</v>
      </c>
      <c r="AC123">
        <v>2.0314999999999999</v>
      </c>
      <c r="AD123">
        <v>28.918800000000001</v>
      </c>
      <c r="AE123">
        <v>19.651900000000001</v>
      </c>
      <c r="AF123">
        <v>1.3131999999999999</v>
      </c>
      <c r="AG123">
        <v>18.694199999999999</v>
      </c>
      <c r="AH123">
        <v>793.28470000000004</v>
      </c>
      <c r="AI123">
        <v>310.31369999999998</v>
      </c>
      <c r="AJ123">
        <v>108.0646</v>
      </c>
      <c r="AK123">
        <v>218.0616</v>
      </c>
      <c r="AL123">
        <v>118.21080000000001</v>
      </c>
      <c r="AM123" t="s">
        <v>44</v>
      </c>
      <c r="AN123">
        <v>499.68</v>
      </c>
      <c r="AO123">
        <v>14215.19</v>
      </c>
      <c r="AP123">
        <v>346.03</v>
      </c>
    </row>
    <row r="124" spans="1:42">
      <c r="A124">
        <v>2082</v>
      </c>
      <c r="B124">
        <v>0</v>
      </c>
      <c r="C124">
        <v>27.512</v>
      </c>
      <c r="D124">
        <v>38.630000000000003</v>
      </c>
      <c r="E124">
        <v>161</v>
      </c>
      <c r="F124" t="s">
        <v>48</v>
      </c>
      <c r="G124">
        <v>2094.8087999999998</v>
      </c>
      <c r="H124">
        <v>1617.1978999999999</v>
      </c>
      <c r="I124">
        <v>477.61090000000002</v>
      </c>
      <c r="J124">
        <v>77.200299999999999</v>
      </c>
      <c r="K124">
        <v>6.5811000000000002</v>
      </c>
      <c r="L124">
        <v>1.1854</v>
      </c>
      <c r="M124">
        <v>0.16309999999999999</v>
      </c>
      <c r="N124">
        <v>0</v>
      </c>
      <c r="O124">
        <v>0</v>
      </c>
      <c r="P124">
        <v>0</v>
      </c>
      <c r="Q124">
        <v>380</v>
      </c>
      <c r="R124">
        <v>231</v>
      </c>
      <c r="S124">
        <v>492.01089999999999</v>
      </c>
      <c r="T124">
        <v>13959.5206</v>
      </c>
      <c r="U124">
        <v>6.54E-2</v>
      </c>
      <c r="V124">
        <v>15.1568</v>
      </c>
      <c r="W124">
        <v>131.2543</v>
      </c>
      <c r="X124">
        <v>8.7396999999999991</v>
      </c>
      <c r="Y124">
        <v>124.9324</v>
      </c>
      <c r="Z124">
        <v>1.6253</v>
      </c>
      <c r="AA124">
        <v>1.052</v>
      </c>
      <c r="AB124">
        <v>30.4132</v>
      </c>
      <c r="AC124">
        <v>2.0251000000000001</v>
      </c>
      <c r="AD124">
        <v>28.9483</v>
      </c>
      <c r="AE124">
        <v>19.644600000000001</v>
      </c>
      <c r="AF124">
        <v>1.3081</v>
      </c>
      <c r="AG124">
        <v>18.698399999999999</v>
      </c>
      <c r="AH124">
        <v>814.97379999999998</v>
      </c>
      <c r="AI124">
        <v>333.03829999999999</v>
      </c>
      <c r="AJ124">
        <v>117.2101</v>
      </c>
      <c r="AK124">
        <v>230.4426</v>
      </c>
      <c r="AL124">
        <v>121.5331</v>
      </c>
      <c r="AM124" t="s">
        <v>44</v>
      </c>
      <c r="AN124">
        <v>498.46</v>
      </c>
      <c r="AO124">
        <v>14144.62</v>
      </c>
      <c r="AP124">
        <v>380.39</v>
      </c>
    </row>
    <row r="125" spans="1:42">
      <c r="A125">
        <v>2083</v>
      </c>
      <c r="B125">
        <v>0</v>
      </c>
      <c r="C125">
        <v>27.58</v>
      </c>
      <c r="D125">
        <v>38.835999999999999</v>
      </c>
      <c r="E125">
        <v>162</v>
      </c>
      <c r="F125" t="s">
        <v>48</v>
      </c>
      <c r="G125">
        <v>1845.9828</v>
      </c>
      <c r="H125">
        <v>1630.1577</v>
      </c>
      <c r="I125">
        <v>215.82509999999999</v>
      </c>
      <c r="J125">
        <v>88.308400000000006</v>
      </c>
      <c r="K125">
        <v>6.5758000000000001</v>
      </c>
      <c r="L125">
        <v>1.1854</v>
      </c>
      <c r="M125">
        <v>0.16309999999999999</v>
      </c>
      <c r="N125">
        <v>0</v>
      </c>
      <c r="O125">
        <v>0</v>
      </c>
      <c r="P125">
        <v>0</v>
      </c>
      <c r="Q125">
        <v>373</v>
      </c>
      <c r="R125">
        <v>210</v>
      </c>
      <c r="S125">
        <v>528.01480000000004</v>
      </c>
      <c r="T125">
        <v>14965.883599999999</v>
      </c>
      <c r="U125">
        <v>6.5100000000000005E-2</v>
      </c>
      <c r="V125">
        <v>12.996499999999999</v>
      </c>
      <c r="W125">
        <v>130.30420000000001</v>
      </c>
      <c r="X125">
        <v>8.6456</v>
      </c>
      <c r="Y125">
        <v>124.104</v>
      </c>
      <c r="Z125">
        <v>1.6240000000000001</v>
      </c>
      <c r="AA125">
        <v>1.0510999999999999</v>
      </c>
      <c r="AB125">
        <v>30.192699999999999</v>
      </c>
      <c r="AC125">
        <v>2.0032999999999999</v>
      </c>
      <c r="AD125">
        <v>28.7561</v>
      </c>
      <c r="AE125">
        <v>19.492899999999999</v>
      </c>
      <c r="AF125">
        <v>1.2932999999999999</v>
      </c>
      <c r="AG125">
        <v>18.5654</v>
      </c>
      <c r="AH125">
        <v>817.86929999999995</v>
      </c>
      <c r="AI125">
        <v>336.56040000000002</v>
      </c>
      <c r="AJ125">
        <v>119.38760000000001</v>
      </c>
      <c r="AK125">
        <v>234.25569999999999</v>
      </c>
      <c r="AL125">
        <v>122.0847</v>
      </c>
      <c r="AM125" t="s">
        <v>44</v>
      </c>
      <c r="AN125">
        <v>536.76</v>
      </c>
      <c r="AO125">
        <v>13806.1</v>
      </c>
      <c r="AP125">
        <v>232.86</v>
      </c>
    </row>
    <row r="126" spans="1:42">
      <c r="A126">
        <v>2084</v>
      </c>
      <c r="B126">
        <v>0</v>
      </c>
      <c r="C126">
        <v>27.67</v>
      </c>
      <c r="D126">
        <v>39.113</v>
      </c>
      <c r="E126">
        <v>163</v>
      </c>
      <c r="F126" t="s">
        <v>48</v>
      </c>
      <c r="G126">
        <v>2253.6269000000002</v>
      </c>
      <c r="H126">
        <v>1633.8212000000001</v>
      </c>
      <c r="I126">
        <v>619.8057</v>
      </c>
      <c r="J126">
        <v>72.497399999999999</v>
      </c>
      <c r="K126">
        <v>6.444</v>
      </c>
      <c r="L126">
        <v>1.2</v>
      </c>
      <c r="M126">
        <v>0.1648</v>
      </c>
      <c r="N126">
        <v>0</v>
      </c>
      <c r="O126">
        <v>0</v>
      </c>
      <c r="P126">
        <v>0</v>
      </c>
      <c r="Q126">
        <v>366</v>
      </c>
      <c r="R126">
        <v>236</v>
      </c>
      <c r="S126">
        <v>530.31920000000002</v>
      </c>
      <c r="T126">
        <v>15050.377</v>
      </c>
      <c r="U126">
        <v>6.4899999999999999E-2</v>
      </c>
      <c r="V126">
        <v>14.195499999999999</v>
      </c>
      <c r="W126">
        <v>129.81620000000001</v>
      </c>
      <c r="X126">
        <v>8.5825999999999993</v>
      </c>
      <c r="Y126">
        <v>123.71639999999999</v>
      </c>
      <c r="Z126">
        <v>1.611</v>
      </c>
      <c r="AA126">
        <v>1.0427</v>
      </c>
      <c r="AB126">
        <v>30.0809</v>
      </c>
      <c r="AC126">
        <v>1.9887999999999999</v>
      </c>
      <c r="AD126">
        <v>28.6675</v>
      </c>
      <c r="AE126">
        <v>19.407399999999999</v>
      </c>
      <c r="AF126">
        <v>1.2830999999999999</v>
      </c>
      <c r="AG126">
        <v>18.4955</v>
      </c>
      <c r="AH126">
        <v>817.94219999999996</v>
      </c>
      <c r="AI126">
        <v>341.04520000000002</v>
      </c>
      <c r="AJ126">
        <v>119.3066</v>
      </c>
      <c r="AK126">
        <v>233.58580000000001</v>
      </c>
      <c r="AL126">
        <v>121.9413</v>
      </c>
      <c r="AM126" t="s">
        <v>44</v>
      </c>
      <c r="AN126">
        <v>536.41</v>
      </c>
      <c r="AO126">
        <v>15224.09</v>
      </c>
      <c r="AP126">
        <v>274.75</v>
      </c>
    </row>
    <row r="127" spans="1:42">
      <c r="A127">
        <v>2085</v>
      </c>
      <c r="B127">
        <v>0</v>
      </c>
      <c r="C127">
        <v>27.71</v>
      </c>
      <c r="D127">
        <v>39.238</v>
      </c>
      <c r="E127">
        <v>164</v>
      </c>
      <c r="F127" t="s">
        <v>48</v>
      </c>
      <c r="G127">
        <v>1842.5018</v>
      </c>
      <c r="H127">
        <v>1593.8878999999999</v>
      </c>
      <c r="I127">
        <v>248.6139</v>
      </c>
      <c r="J127">
        <v>86.506699999999995</v>
      </c>
      <c r="K127">
        <v>6.4916999999999998</v>
      </c>
      <c r="L127">
        <v>1.1855</v>
      </c>
      <c r="M127">
        <v>0.16420000000000001</v>
      </c>
      <c r="N127">
        <v>0</v>
      </c>
      <c r="O127">
        <v>0</v>
      </c>
      <c r="P127">
        <v>0</v>
      </c>
      <c r="Q127">
        <v>359</v>
      </c>
      <c r="R127">
        <v>209</v>
      </c>
      <c r="S127">
        <v>494.10820000000001</v>
      </c>
      <c r="T127">
        <v>13999.832700000001</v>
      </c>
      <c r="U127">
        <v>6.4600000000000005E-2</v>
      </c>
      <c r="V127">
        <v>13.226100000000001</v>
      </c>
      <c r="W127">
        <v>128.2047</v>
      </c>
      <c r="X127">
        <v>8.4459</v>
      </c>
      <c r="Y127">
        <v>122.2587</v>
      </c>
      <c r="Z127">
        <v>1.6032999999999999</v>
      </c>
      <c r="AA127">
        <v>1.0378000000000001</v>
      </c>
      <c r="AB127">
        <v>29.7074</v>
      </c>
      <c r="AC127">
        <v>1.9571000000000001</v>
      </c>
      <c r="AD127">
        <v>28.329599999999999</v>
      </c>
      <c r="AE127">
        <v>19.161000000000001</v>
      </c>
      <c r="AF127">
        <v>1.2623</v>
      </c>
      <c r="AG127">
        <v>18.272400000000001</v>
      </c>
      <c r="AH127">
        <v>786.87800000000004</v>
      </c>
      <c r="AI127">
        <v>339.88069999999999</v>
      </c>
      <c r="AJ127">
        <v>120.9342</v>
      </c>
      <c r="AK127">
        <v>228.744</v>
      </c>
      <c r="AL127">
        <v>117.4511</v>
      </c>
      <c r="AM127" t="s">
        <v>44</v>
      </c>
      <c r="AN127">
        <v>503.12</v>
      </c>
      <c r="AO127">
        <v>14258.31</v>
      </c>
      <c r="AP127">
        <v>380.39</v>
      </c>
    </row>
    <row r="128" spans="1:42">
      <c r="A128">
        <v>2086</v>
      </c>
      <c r="B128">
        <v>0</v>
      </c>
      <c r="C128">
        <v>27.844999999999999</v>
      </c>
      <c r="D128">
        <v>39.658999999999999</v>
      </c>
      <c r="E128">
        <v>165</v>
      </c>
      <c r="F128" t="s">
        <v>48</v>
      </c>
      <c r="G128">
        <v>2256.3236999999999</v>
      </c>
      <c r="H128">
        <v>1441.8041000000001</v>
      </c>
      <c r="I128">
        <v>814.51959999999997</v>
      </c>
      <c r="J128">
        <v>63.900599999999997</v>
      </c>
      <c r="K128">
        <v>6.3308999999999997</v>
      </c>
      <c r="L128">
        <v>1.2</v>
      </c>
      <c r="M128">
        <v>0.1663</v>
      </c>
      <c r="N128">
        <v>0</v>
      </c>
      <c r="O128">
        <v>0</v>
      </c>
      <c r="P128">
        <v>0</v>
      </c>
      <c r="Q128">
        <v>352</v>
      </c>
      <c r="R128">
        <v>190</v>
      </c>
      <c r="S128">
        <v>421.3322</v>
      </c>
      <c r="T128">
        <v>11964.201999999999</v>
      </c>
      <c r="U128">
        <v>6.4399999999999999E-2</v>
      </c>
      <c r="V128">
        <v>15.115</v>
      </c>
      <c r="W128">
        <v>128.60040000000001</v>
      </c>
      <c r="X128">
        <v>8.4418000000000006</v>
      </c>
      <c r="Y128">
        <v>122.71599999999999</v>
      </c>
      <c r="Z128">
        <v>1.5827</v>
      </c>
      <c r="AA128">
        <v>1.0244</v>
      </c>
      <c r="AB128">
        <v>29.799800000000001</v>
      </c>
      <c r="AC128">
        <v>1.9561999999999999</v>
      </c>
      <c r="AD128">
        <v>28.436299999999999</v>
      </c>
      <c r="AE128">
        <v>19.202000000000002</v>
      </c>
      <c r="AF128">
        <v>1.2605</v>
      </c>
      <c r="AG128">
        <v>18.323399999999999</v>
      </c>
      <c r="AH128">
        <v>750.48860000000002</v>
      </c>
      <c r="AI128">
        <v>273.62889999999999</v>
      </c>
      <c r="AJ128">
        <v>98.350499999999997</v>
      </c>
      <c r="AK128">
        <v>207.7612</v>
      </c>
      <c r="AL128">
        <v>111.5749</v>
      </c>
      <c r="AM128" t="s">
        <v>44</v>
      </c>
      <c r="AN128">
        <v>432.14</v>
      </c>
      <c r="AO128">
        <v>12273.92</v>
      </c>
      <c r="AP128">
        <v>380.39</v>
      </c>
    </row>
    <row r="129" spans="1:42">
      <c r="A129">
        <v>2087</v>
      </c>
      <c r="B129">
        <v>0</v>
      </c>
      <c r="C129">
        <v>27.917999999999999</v>
      </c>
      <c r="D129">
        <v>39.890999999999998</v>
      </c>
      <c r="E129">
        <v>166</v>
      </c>
      <c r="F129" t="s">
        <v>48</v>
      </c>
      <c r="G129">
        <v>1841.4681</v>
      </c>
      <c r="H129">
        <v>1819.4909</v>
      </c>
      <c r="I129">
        <v>21.9771</v>
      </c>
      <c r="J129">
        <v>98.8065</v>
      </c>
      <c r="K129">
        <v>6.4179000000000004</v>
      </c>
      <c r="L129">
        <v>1.1856</v>
      </c>
      <c r="M129">
        <v>0.1651</v>
      </c>
      <c r="N129">
        <v>0</v>
      </c>
      <c r="O129">
        <v>0</v>
      </c>
      <c r="P129">
        <v>0</v>
      </c>
      <c r="Q129">
        <v>345</v>
      </c>
      <c r="R129">
        <v>249</v>
      </c>
      <c r="S129">
        <v>567.88120000000004</v>
      </c>
      <c r="T129">
        <v>16079.979799999999</v>
      </c>
      <c r="U129">
        <v>6.4100000000000004E-2</v>
      </c>
      <c r="V129">
        <v>10.9024</v>
      </c>
      <c r="W129">
        <v>127.6173</v>
      </c>
      <c r="X129">
        <v>8.3474000000000004</v>
      </c>
      <c r="Y129">
        <v>121.8592</v>
      </c>
      <c r="Z129">
        <v>1.5851999999999999</v>
      </c>
      <c r="AA129">
        <v>1.026</v>
      </c>
      <c r="AB129">
        <v>29.572099999999999</v>
      </c>
      <c r="AC129">
        <v>1.9342999999999999</v>
      </c>
      <c r="AD129">
        <v>28.2378</v>
      </c>
      <c r="AE129">
        <v>19.0456</v>
      </c>
      <c r="AF129">
        <v>1.2458</v>
      </c>
      <c r="AG129">
        <v>18.186199999999999</v>
      </c>
      <c r="AH129">
        <v>888.80589999999995</v>
      </c>
      <c r="AI129">
        <v>397.42399999999998</v>
      </c>
      <c r="AJ129">
        <v>138.91919999999999</v>
      </c>
      <c r="AK129">
        <v>261.96850000000001</v>
      </c>
      <c r="AL129">
        <v>132.3733</v>
      </c>
      <c r="AM129" t="s">
        <v>44</v>
      </c>
      <c r="AN129">
        <v>573.19000000000005</v>
      </c>
      <c r="AO129">
        <v>14640.07</v>
      </c>
      <c r="AP129">
        <v>226.16</v>
      </c>
    </row>
    <row r="130" spans="1:42">
      <c r="A130">
        <v>2088</v>
      </c>
      <c r="B130">
        <v>0</v>
      </c>
      <c r="C130">
        <v>27.937999999999999</v>
      </c>
      <c r="D130">
        <v>39.954000000000001</v>
      </c>
      <c r="E130">
        <v>167</v>
      </c>
      <c r="F130" t="s">
        <v>48</v>
      </c>
      <c r="G130">
        <v>2049.3571999999999</v>
      </c>
      <c r="H130">
        <v>1519.3967</v>
      </c>
      <c r="I130">
        <v>529.96050000000002</v>
      </c>
      <c r="J130">
        <v>74.140199999999993</v>
      </c>
      <c r="K130">
        <v>6.2872000000000003</v>
      </c>
      <c r="L130">
        <v>1.2</v>
      </c>
      <c r="M130">
        <v>0.1668</v>
      </c>
      <c r="N130">
        <v>0</v>
      </c>
      <c r="O130">
        <v>0</v>
      </c>
      <c r="P130">
        <v>0</v>
      </c>
      <c r="Q130">
        <v>338</v>
      </c>
      <c r="R130">
        <v>233</v>
      </c>
      <c r="S130">
        <v>531.61720000000003</v>
      </c>
      <c r="T130">
        <v>15080.724099999999</v>
      </c>
      <c r="U130">
        <v>6.3899999999999998E-2</v>
      </c>
      <c r="V130">
        <v>13.402799999999999</v>
      </c>
      <c r="W130">
        <v>125.4547</v>
      </c>
      <c r="X130">
        <v>8.1768000000000001</v>
      </c>
      <c r="Y130">
        <v>119.87609999999999</v>
      </c>
      <c r="Z130">
        <v>1.5718000000000001</v>
      </c>
      <c r="AA130">
        <v>1.0173000000000001</v>
      </c>
      <c r="AB130">
        <v>29.071100000000001</v>
      </c>
      <c r="AC130">
        <v>1.8948</v>
      </c>
      <c r="AD130">
        <v>27.778400000000001</v>
      </c>
      <c r="AE130">
        <v>18.720199999999998</v>
      </c>
      <c r="AF130">
        <v>1.2201</v>
      </c>
      <c r="AG130">
        <v>17.887799999999999</v>
      </c>
      <c r="AH130">
        <v>746.04579999999999</v>
      </c>
      <c r="AI130">
        <v>331.27499999999998</v>
      </c>
      <c r="AJ130">
        <v>116.2109</v>
      </c>
      <c r="AK130">
        <v>214.61240000000001</v>
      </c>
      <c r="AL130">
        <v>111.2525</v>
      </c>
      <c r="AM130" t="s">
        <v>44</v>
      </c>
      <c r="AN130">
        <v>538.05999999999995</v>
      </c>
      <c r="AO130">
        <v>15053.73</v>
      </c>
      <c r="AP130">
        <v>249.09</v>
      </c>
    </row>
    <row r="131" spans="1:42">
      <c r="A131">
        <v>2089</v>
      </c>
      <c r="B131">
        <v>0</v>
      </c>
      <c r="C131">
        <v>28.015999999999998</v>
      </c>
      <c r="D131">
        <v>40.206000000000003</v>
      </c>
      <c r="E131">
        <v>168</v>
      </c>
      <c r="F131" t="s">
        <v>48</v>
      </c>
      <c r="G131">
        <v>2027.0616</v>
      </c>
      <c r="H131">
        <v>1489.3161</v>
      </c>
      <c r="I131">
        <v>537.74559999999997</v>
      </c>
      <c r="J131">
        <v>73.471699999999998</v>
      </c>
      <c r="K131">
        <v>6.2533000000000003</v>
      </c>
      <c r="L131">
        <v>1.1858</v>
      </c>
      <c r="M131">
        <v>0.1673</v>
      </c>
      <c r="N131">
        <v>0</v>
      </c>
      <c r="O131">
        <v>0</v>
      </c>
      <c r="P131">
        <v>0</v>
      </c>
      <c r="Q131">
        <v>331</v>
      </c>
      <c r="R131">
        <v>198</v>
      </c>
      <c r="S131">
        <v>467.33280000000002</v>
      </c>
      <c r="T131">
        <v>13249.988300000001</v>
      </c>
      <c r="U131">
        <v>6.3600000000000004E-2</v>
      </c>
      <c r="V131">
        <v>14.303000000000001</v>
      </c>
      <c r="W131">
        <v>124.5151</v>
      </c>
      <c r="X131">
        <v>8.0866000000000007</v>
      </c>
      <c r="Y131">
        <v>119.0617</v>
      </c>
      <c r="Z131">
        <v>1.5448</v>
      </c>
      <c r="AA131">
        <v>0.99990000000000001</v>
      </c>
      <c r="AB131">
        <v>28.854099999999999</v>
      </c>
      <c r="AC131">
        <v>1.8738999999999999</v>
      </c>
      <c r="AD131">
        <v>27.590299999999999</v>
      </c>
      <c r="AE131">
        <v>18.57</v>
      </c>
      <c r="AF131">
        <v>1.206</v>
      </c>
      <c r="AG131">
        <v>17.756699999999999</v>
      </c>
      <c r="AH131">
        <v>751.37120000000004</v>
      </c>
      <c r="AI131">
        <v>303.86189999999999</v>
      </c>
      <c r="AJ131">
        <v>107.9389</v>
      </c>
      <c r="AK131">
        <v>214.35390000000001</v>
      </c>
      <c r="AL131">
        <v>111.7902</v>
      </c>
      <c r="AM131" t="s">
        <v>44</v>
      </c>
      <c r="AN131">
        <v>480.58</v>
      </c>
      <c r="AO131">
        <v>13629.39</v>
      </c>
      <c r="AP131">
        <v>254.46</v>
      </c>
    </row>
    <row r="132" spans="1:42">
      <c r="A132">
        <v>2090</v>
      </c>
      <c r="B132">
        <v>0</v>
      </c>
      <c r="C132">
        <v>28.195</v>
      </c>
      <c r="D132">
        <v>40.789000000000001</v>
      </c>
      <c r="E132">
        <v>169</v>
      </c>
      <c r="F132" t="s">
        <v>48</v>
      </c>
      <c r="G132">
        <v>2233.5529000000001</v>
      </c>
      <c r="H132">
        <v>1467.7217000000001</v>
      </c>
      <c r="I132">
        <v>765.83119999999997</v>
      </c>
      <c r="J132">
        <v>65.712400000000002</v>
      </c>
      <c r="K132">
        <v>6.1275000000000004</v>
      </c>
      <c r="L132">
        <v>1.2</v>
      </c>
      <c r="M132">
        <v>0.16900000000000001</v>
      </c>
      <c r="N132">
        <v>0</v>
      </c>
      <c r="O132">
        <v>0</v>
      </c>
      <c r="P132">
        <v>0</v>
      </c>
      <c r="Q132">
        <v>324</v>
      </c>
      <c r="R132">
        <v>195</v>
      </c>
      <c r="S132">
        <v>475.40440000000001</v>
      </c>
      <c r="T132">
        <v>13497.0754</v>
      </c>
      <c r="U132">
        <v>6.3299999999999995E-2</v>
      </c>
      <c r="V132">
        <v>14.496700000000001</v>
      </c>
      <c r="W132">
        <v>125.6798</v>
      </c>
      <c r="X132">
        <v>8.1332000000000004</v>
      </c>
      <c r="Y132">
        <v>120.2619</v>
      </c>
      <c r="Z132">
        <v>1.5319</v>
      </c>
      <c r="AA132">
        <v>0.99150000000000005</v>
      </c>
      <c r="AB132">
        <v>29.1265</v>
      </c>
      <c r="AC132">
        <v>1.8849</v>
      </c>
      <c r="AD132">
        <v>27.870899999999999</v>
      </c>
      <c r="AE132">
        <v>18.7209</v>
      </c>
      <c r="AF132">
        <v>1.2115</v>
      </c>
      <c r="AG132">
        <v>17.913900000000002</v>
      </c>
      <c r="AH132">
        <v>763.73689999999999</v>
      </c>
      <c r="AI132">
        <v>279.88490000000002</v>
      </c>
      <c r="AJ132">
        <v>99.7637</v>
      </c>
      <c r="AK132">
        <v>211.1892</v>
      </c>
      <c r="AL132">
        <v>113.1469</v>
      </c>
      <c r="AM132" t="s">
        <v>44</v>
      </c>
      <c r="AN132">
        <v>481.16</v>
      </c>
      <c r="AO132">
        <v>13679.8</v>
      </c>
      <c r="AP132">
        <v>188.2</v>
      </c>
    </row>
    <row r="133" spans="1:42">
      <c r="A133">
        <v>2091</v>
      </c>
      <c r="B133">
        <v>0</v>
      </c>
      <c r="C133">
        <v>28.295999999999999</v>
      </c>
      <c r="D133">
        <v>41.12</v>
      </c>
      <c r="E133">
        <v>170</v>
      </c>
      <c r="F133" t="s">
        <v>48</v>
      </c>
      <c r="G133">
        <v>1897.3938000000001</v>
      </c>
      <c r="H133">
        <v>1761.1663000000001</v>
      </c>
      <c r="I133">
        <v>136.22749999999999</v>
      </c>
      <c r="J133">
        <v>92.820300000000003</v>
      </c>
      <c r="K133">
        <v>6.1722000000000001</v>
      </c>
      <c r="L133">
        <v>1.2</v>
      </c>
      <c r="M133">
        <v>0.16839999999999999</v>
      </c>
      <c r="N133">
        <v>0</v>
      </c>
      <c r="O133">
        <v>0</v>
      </c>
      <c r="P133">
        <v>0</v>
      </c>
      <c r="Q133">
        <v>317</v>
      </c>
      <c r="R133">
        <v>257</v>
      </c>
      <c r="S133">
        <v>578.40949999999998</v>
      </c>
      <c r="T133">
        <v>16387.7523</v>
      </c>
      <c r="U133">
        <v>6.3100000000000003E-2</v>
      </c>
      <c r="V133">
        <v>10.6485</v>
      </c>
      <c r="W133">
        <v>125.10720000000001</v>
      </c>
      <c r="X133">
        <v>8.0673999999999992</v>
      </c>
      <c r="Y133">
        <v>119.80240000000001</v>
      </c>
      <c r="Z133">
        <v>1.5429999999999999</v>
      </c>
      <c r="AA133">
        <v>0.99870000000000003</v>
      </c>
      <c r="AB133">
        <v>29.026199999999999</v>
      </c>
      <c r="AC133">
        <v>1.8716999999999999</v>
      </c>
      <c r="AD133">
        <v>27.795400000000001</v>
      </c>
      <c r="AE133">
        <v>18.623200000000001</v>
      </c>
      <c r="AF133">
        <v>1.2009000000000001</v>
      </c>
      <c r="AG133">
        <v>17.833500000000001</v>
      </c>
      <c r="AH133">
        <v>865.62549999999999</v>
      </c>
      <c r="AI133">
        <v>381.83749999999998</v>
      </c>
      <c r="AJ133">
        <v>132.54480000000001</v>
      </c>
      <c r="AK133">
        <v>252.65299999999999</v>
      </c>
      <c r="AL133">
        <v>128.50550000000001</v>
      </c>
      <c r="AM133" t="s">
        <v>44</v>
      </c>
      <c r="AN133">
        <v>583.22</v>
      </c>
      <c r="AO133">
        <v>11797.09</v>
      </c>
      <c r="AP133">
        <v>104.35</v>
      </c>
    </row>
    <row r="134" spans="1:42">
      <c r="A134">
        <v>2092</v>
      </c>
      <c r="B134">
        <v>0</v>
      </c>
      <c r="C134">
        <v>28.295999999999999</v>
      </c>
      <c r="D134">
        <v>41.12</v>
      </c>
      <c r="E134">
        <v>171</v>
      </c>
      <c r="F134" t="s">
        <v>48</v>
      </c>
      <c r="G134">
        <v>1640.3166000000001</v>
      </c>
      <c r="H134">
        <v>1476.6310000000001</v>
      </c>
      <c r="I134">
        <v>163.68559999999999</v>
      </c>
      <c r="J134">
        <v>90.021100000000004</v>
      </c>
      <c r="K134">
        <v>6.1369999999999996</v>
      </c>
      <c r="L134">
        <v>1.2</v>
      </c>
      <c r="M134">
        <v>0.16880000000000001</v>
      </c>
      <c r="N134">
        <v>0</v>
      </c>
      <c r="O134">
        <v>0</v>
      </c>
      <c r="P134">
        <v>0</v>
      </c>
      <c r="Q134">
        <v>310</v>
      </c>
      <c r="R134">
        <v>224</v>
      </c>
      <c r="S134">
        <v>516.02279999999996</v>
      </c>
      <c r="T134">
        <v>14627.9218</v>
      </c>
      <c r="U134">
        <v>6.2799999999999995E-2</v>
      </c>
      <c r="V134">
        <v>10.141400000000001</v>
      </c>
      <c r="W134">
        <v>122.3446</v>
      </c>
      <c r="X134">
        <v>7.8613</v>
      </c>
      <c r="Y134">
        <v>117.24590000000001</v>
      </c>
      <c r="Z134">
        <v>1.5342</v>
      </c>
      <c r="AA134">
        <v>0.99299999999999999</v>
      </c>
      <c r="AB134">
        <v>28.385200000000001</v>
      </c>
      <c r="AC134">
        <v>1.8239000000000001</v>
      </c>
      <c r="AD134">
        <v>27.202300000000001</v>
      </c>
      <c r="AE134">
        <v>18.2119</v>
      </c>
      <c r="AF134">
        <v>1.1701999999999999</v>
      </c>
      <c r="AG134">
        <v>17.452999999999999</v>
      </c>
      <c r="AH134">
        <v>718.88969999999995</v>
      </c>
      <c r="AI134">
        <v>326.33699999999999</v>
      </c>
      <c r="AJ134">
        <v>115.044</v>
      </c>
      <c r="AK134">
        <v>209.34809999999999</v>
      </c>
      <c r="AL134">
        <v>107.01220000000001</v>
      </c>
      <c r="AM134" t="s">
        <v>44</v>
      </c>
      <c r="AN134">
        <v>523.85</v>
      </c>
      <c r="AO134">
        <v>11820.63</v>
      </c>
      <c r="AP134">
        <v>150.72999999999999</v>
      </c>
    </row>
    <row r="135" spans="1:42">
      <c r="A135">
        <v>2093</v>
      </c>
      <c r="B135">
        <v>0</v>
      </c>
      <c r="C135">
        <v>28.401</v>
      </c>
      <c r="D135">
        <v>41.472000000000001</v>
      </c>
      <c r="E135">
        <v>172</v>
      </c>
      <c r="F135" t="s">
        <v>48</v>
      </c>
      <c r="G135">
        <v>2367.2280999999998</v>
      </c>
      <c r="H135">
        <v>1358.7816</v>
      </c>
      <c r="I135">
        <v>1008.4466</v>
      </c>
      <c r="J135">
        <v>57.399700000000003</v>
      </c>
      <c r="K135">
        <v>6.0015000000000001</v>
      </c>
      <c r="L135">
        <v>1.2</v>
      </c>
      <c r="M135">
        <v>0.17069999999999999</v>
      </c>
      <c r="N135">
        <v>0</v>
      </c>
      <c r="O135">
        <v>0</v>
      </c>
      <c r="P135">
        <v>0</v>
      </c>
      <c r="Q135">
        <v>303</v>
      </c>
      <c r="R135">
        <v>198</v>
      </c>
      <c r="S135">
        <v>443.25920000000002</v>
      </c>
      <c r="T135">
        <v>12578.9943</v>
      </c>
      <c r="U135">
        <v>6.2600000000000003E-2</v>
      </c>
      <c r="V135">
        <v>15.051</v>
      </c>
      <c r="W135">
        <v>121.77630000000001</v>
      </c>
      <c r="X135">
        <v>7.7969999999999997</v>
      </c>
      <c r="Y135">
        <v>116.79259999999999</v>
      </c>
      <c r="Z135">
        <v>1.5004</v>
      </c>
      <c r="AA135">
        <v>0.97109999999999996</v>
      </c>
      <c r="AB135">
        <v>28.254899999999999</v>
      </c>
      <c r="AC135">
        <v>1.8090999999999999</v>
      </c>
      <c r="AD135">
        <v>27.098500000000001</v>
      </c>
      <c r="AE135">
        <v>18.114699999999999</v>
      </c>
      <c r="AF135">
        <v>1.1597999999999999</v>
      </c>
      <c r="AG135">
        <v>17.3734</v>
      </c>
      <c r="AH135">
        <v>693.80089999999996</v>
      </c>
      <c r="AI135">
        <v>271.36160000000001</v>
      </c>
      <c r="AJ135">
        <v>96.820800000000006</v>
      </c>
      <c r="AK135">
        <v>193.9248</v>
      </c>
      <c r="AL135">
        <v>102.87350000000001</v>
      </c>
      <c r="AM135" t="s">
        <v>44</v>
      </c>
      <c r="AN135">
        <v>454.36</v>
      </c>
      <c r="AO135">
        <v>12896.97</v>
      </c>
      <c r="AP135">
        <v>284.37</v>
      </c>
    </row>
    <row r="136" spans="1:42">
      <c r="A136">
        <v>2094</v>
      </c>
      <c r="B136">
        <v>0</v>
      </c>
      <c r="C136">
        <v>28.635999999999999</v>
      </c>
      <c r="D136">
        <v>42.279000000000003</v>
      </c>
      <c r="E136">
        <v>173</v>
      </c>
      <c r="F136" t="s">
        <v>48</v>
      </c>
      <c r="G136">
        <v>2536.7275</v>
      </c>
      <c r="H136">
        <v>1671.587</v>
      </c>
      <c r="I136">
        <v>865.14049999999997</v>
      </c>
      <c r="J136">
        <v>65.895399999999995</v>
      </c>
      <c r="K136">
        <v>5.9664000000000001</v>
      </c>
      <c r="L136">
        <v>1.2</v>
      </c>
      <c r="M136">
        <v>0.17119999999999999</v>
      </c>
      <c r="N136">
        <v>0</v>
      </c>
      <c r="O136">
        <v>0</v>
      </c>
      <c r="P136">
        <v>0</v>
      </c>
      <c r="Q136">
        <v>297</v>
      </c>
      <c r="R136">
        <v>286</v>
      </c>
      <c r="S136">
        <v>521.73760000000004</v>
      </c>
      <c r="T136">
        <v>14811.6371</v>
      </c>
      <c r="U136">
        <v>6.2300000000000001E-2</v>
      </c>
      <c r="V136">
        <v>14.571199999999999</v>
      </c>
      <c r="W136">
        <v>124.3728</v>
      </c>
      <c r="X136">
        <v>7.9084000000000003</v>
      </c>
      <c r="Y136">
        <v>118.9769</v>
      </c>
      <c r="Z136">
        <v>1.4916</v>
      </c>
      <c r="AA136">
        <v>0.96540000000000004</v>
      </c>
      <c r="AB136">
        <v>28.8611</v>
      </c>
      <c r="AC136">
        <v>1.8351999999999999</v>
      </c>
      <c r="AD136">
        <v>27.609000000000002</v>
      </c>
      <c r="AE136">
        <v>18.4727</v>
      </c>
      <c r="AF136">
        <v>1.1746000000000001</v>
      </c>
      <c r="AG136">
        <v>17.671299999999999</v>
      </c>
      <c r="AH136">
        <v>850.13620000000003</v>
      </c>
      <c r="AI136">
        <v>340.41660000000002</v>
      </c>
      <c r="AJ136">
        <v>117.3236</v>
      </c>
      <c r="AK136">
        <v>238.19880000000001</v>
      </c>
      <c r="AL136">
        <v>125.5117</v>
      </c>
      <c r="AM136" t="s">
        <v>44</v>
      </c>
      <c r="AN136">
        <v>526.09</v>
      </c>
      <c r="AO136">
        <v>14935.73</v>
      </c>
      <c r="AP136">
        <v>331.19</v>
      </c>
    </row>
    <row r="137" spans="1:42">
      <c r="A137">
        <v>2095</v>
      </c>
      <c r="B137">
        <v>0</v>
      </c>
      <c r="C137">
        <v>28.861000000000001</v>
      </c>
      <c r="D137">
        <v>43.07</v>
      </c>
      <c r="E137">
        <v>174</v>
      </c>
      <c r="F137" t="s">
        <v>48</v>
      </c>
      <c r="G137">
        <v>2531.2568000000001</v>
      </c>
      <c r="H137">
        <v>1522.328</v>
      </c>
      <c r="I137">
        <v>1008.9288</v>
      </c>
      <c r="J137">
        <v>60.141199999999998</v>
      </c>
      <c r="K137">
        <v>6.1492000000000004</v>
      </c>
      <c r="L137">
        <v>1.1859</v>
      </c>
      <c r="M137">
        <v>0.1686</v>
      </c>
      <c r="N137">
        <v>0</v>
      </c>
      <c r="O137">
        <v>0</v>
      </c>
      <c r="P137">
        <v>0</v>
      </c>
      <c r="Q137">
        <v>291</v>
      </c>
      <c r="R137">
        <v>230</v>
      </c>
      <c r="S137">
        <v>476.20260000000002</v>
      </c>
      <c r="T137">
        <v>13534.821099999999</v>
      </c>
      <c r="U137">
        <v>6.2100000000000002E-2</v>
      </c>
      <c r="V137">
        <v>15.624599999999999</v>
      </c>
      <c r="W137">
        <v>126.7833</v>
      </c>
      <c r="X137">
        <v>8.032</v>
      </c>
      <c r="Y137">
        <v>121.3653</v>
      </c>
      <c r="Z137">
        <v>1.5192000000000001</v>
      </c>
      <c r="AA137">
        <v>0.98329999999999995</v>
      </c>
      <c r="AB137">
        <v>29.421800000000001</v>
      </c>
      <c r="AC137">
        <v>1.8638999999999999</v>
      </c>
      <c r="AD137">
        <v>28.1645</v>
      </c>
      <c r="AE137">
        <v>18.803999999999998</v>
      </c>
      <c r="AF137">
        <v>1.1913</v>
      </c>
      <c r="AG137">
        <v>18.000499999999999</v>
      </c>
      <c r="AH137">
        <v>795.35599999999999</v>
      </c>
      <c r="AI137">
        <v>289.95949999999999</v>
      </c>
      <c r="AJ137">
        <v>101.5429</v>
      </c>
      <c r="AK137">
        <v>218.21430000000001</v>
      </c>
      <c r="AL137">
        <v>117.25530000000001</v>
      </c>
      <c r="AM137" t="s">
        <v>44</v>
      </c>
      <c r="AN137">
        <v>483.39</v>
      </c>
      <c r="AO137">
        <v>13740.48</v>
      </c>
      <c r="AP137">
        <v>352.56</v>
      </c>
    </row>
    <row r="138" spans="1:42">
      <c r="A138">
        <v>2096</v>
      </c>
      <c r="B138">
        <v>0</v>
      </c>
      <c r="C138">
        <v>29.091999999999999</v>
      </c>
      <c r="D138">
        <v>43.911999999999999</v>
      </c>
      <c r="E138">
        <v>175</v>
      </c>
      <c r="F138" t="s">
        <v>48</v>
      </c>
      <c r="G138">
        <v>2641.7730000000001</v>
      </c>
      <c r="H138">
        <v>1759.8025</v>
      </c>
      <c r="I138">
        <v>881.97050000000002</v>
      </c>
      <c r="J138">
        <v>66.614400000000003</v>
      </c>
      <c r="K138">
        <v>6.1783999999999999</v>
      </c>
      <c r="L138">
        <v>1.2</v>
      </c>
      <c r="M138">
        <v>0.16819999999999999</v>
      </c>
      <c r="N138">
        <v>0</v>
      </c>
      <c r="O138">
        <v>0</v>
      </c>
      <c r="P138">
        <v>0</v>
      </c>
      <c r="Q138">
        <v>285</v>
      </c>
      <c r="R138">
        <v>287</v>
      </c>
      <c r="S138">
        <v>537.56550000000004</v>
      </c>
      <c r="T138">
        <v>15262.870699999999</v>
      </c>
      <c r="U138">
        <v>6.1800000000000001E-2</v>
      </c>
      <c r="V138">
        <v>14.919700000000001</v>
      </c>
      <c r="W138">
        <v>129.40180000000001</v>
      </c>
      <c r="X138">
        <v>8.1677999999999997</v>
      </c>
      <c r="Y138">
        <v>123.95820000000001</v>
      </c>
      <c r="Z138">
        <v>1.5446</v>
      </c>
      <c r="AA138">
        <v>0.99970000000000003</v>
      </c>
      <c r="AB138">
        <v>30.0306</v>
      </c>
      <c r="AC138">
        <v>1.8955</v>
      </c>
      <c r="AD138">
        <v>28.767299999999999</v>
      </c>
      <c r="AE138">
        <v>19.165099999999999</v>
      </c>
      <c r="AF138">
        <v>1.2097</v>
      </c>
      <c r="AG138">
        <v>18.358799999999999</v>
      </c>
      <c r="AH138">
        <v>896.82380000000001</v>
      </c>
      <c r="AI138">
        <v>357.47699999999998</v>
      </c>
      <c r="AJ138">
        <v>122.59520000000001</v>
      </c>
      <c r="AK138">
        <v>250.81010000000001</v>
      </c>
      <c r="AL138">
        <v>132.09639999999999</v>
      </c>
      <c r="AM138" t="s">
        <v>44</v>
      </c>
      <c r="AN138">
        <v>541.46</v>
      </c>
      <c r="AO138">
        <v>15373.53</v>
      </c>
      <c r="AP138">
        <v>230.3</v>
      </c>
    </row>
    <row r="139" spans="1:42">
      <c r="A139">
        <v>2097</v>
      </c>
      <c r="B139">
        <v>0</v>
      </c>
      <c r="C139">
        <v>29.257999999999999</v>
      </c>
      <c r="D139">
        <v>44.530999999999999</v>
      </c>
      <c r="E139">
        <v>176</v>
      </c>
      <c r="F139" t="s">
        <v>48</v>
      </c>
      <c r="G139">
        <v>2428.0084000000002</v>
      </c>
      <c r="H139">
        <v>1647.9929</v>
      </c>
      <c r="I139">
        <v>780.0154</v>
      </c>
      <c r="J139">
        <v>67.874300000000005</v>
      </c>
      <c r="K139">
        <v>6.2887000000000004</v>
      </c>
      <c r="L139">
        <v>1.2</v>
      </c>
      <c r="M139">
        <v>0.16669999999999999</v>
      </c>
      <c r="N139">
        <v>0</v>
      </c>
      <c r="O139">
        <v>0</v>
      </c>
      <c r="P139">
        <v>0</v>
      </c>
      <c r="Q139">
        <v>279</v>
      </c>
      <c r="R139">
        <v>254</v>
      </c>
      <c r="S139">
        <v>502.19470000000001</v>
      </c>
      <c r="T139">
        <v>14256.6654</v>
      </c>
      <c r="U139">
        <v>6.1600000000000002E-2</v>
      </c>
      <c r="V139">
        <v>15.110200000000001</v>
      </c>
      <c r="W139">
        <v>130.52359999999999</v>
      </c>
      <c r="X139">
        <v>8.2082999999999995</v>
      </c>
      <c r="Y139">
        <v>125.12220000000001</v>
      </c>
      <c r="Z139">
        <v>1.5722</v>
      </c>
      <c r="AA139">
        <v>1.0176000000000001</v>
      </c>
      <c r="AB139">
        <v>30.290700000000001</v>
      </c>
      <c r="AC139">
        <v>1.9049</v>
      </c>
      <c r="AD139">
        <v>29.037199999999999</v>
      </c>
      <c r="AE139">
        <v>19.311900000000001</v>
      </c>
      <c r="AF139">
        <v>1.2144999999999999</v>
      </c>
      <c r="AG139">
        <v>18.512699999999999</v>
      </c>
      <c r="AH139">
        <v>835.53859999999997</v>
      </c>
      <c r="AI139">
        <v>336.95940000000002</v>
      </c>
      <c r="AJ139">
        <v>117.4575</v>
      </c>
      <c r="AK139">
        <v>234.92689999999999</v>
      </c>
      <c r="AL139">
        <v>123.11060000000001</v>
      </c>
      <c r="AM139" t="s">
        <v>44</v>
      </c>
      <c r="AN139">
        <v>507.36</v>
      </c>
      <c r="AO139">
        <v>14404.27</v>
      </c>
      <c r="AP139">
        <v>344.24</v>
      </c>
    </row>
    <row r="140" spans="1:42">
      <c r="A140">
        <v>2098</v>
      </c>
      <c r="B140">
        <v>0</v>
      </c>
      <c r="C140">
        <v>29.446999999999999</v>
      </c>
      <c r="D140">
        <v>45.253</v>
      </c>
      <c r="E140">
        <v>177</v>
      </c>
      <c r="F140" t="s">
        <v>48</v>
      </c>
      <c r="G140">
        <v>2568.8267999999998</v>
      </c>
      <c r="H140">
        <v>1683.1292000000001</v>
      </c>
      <c r="I140">
        <v>885.69749999999999</v>
      </c>
      <c r="J140">
        <v>65.521299999999997</v>
      </c>
      <c r="K140">
        <v>6.4074999999999998</v>
      </c>
      <c r="L140">
        <v>1.1856</v>
      </c>
      <c r="M140">
        <v>0.16520000000000001</v>
      </c>
      <c r="N140">
        <v>0</v>
      </c>
      <c r="O140">
        <v>0</v>
      </c>
      <c r="P140">
        <v>0</v>
      </c>
      <c r="Q140">
        <v>273</v>
      </c>
      <c r="R140">
        <v>301</v>
      </c>
      <c r="S140">
        <v>507.47910000000002</v>
      </c>
      <c r="T140">
        <v>14414.686400000001</v>
      </c>
      <c r="U140">
        <v>6.13E-2</v>
      </c>
      <c r="V140">
        <v>15.4688</v>
      </c>
      <c r="W140">
        <v>132.1754</v>
      </c>
      <c r="X140">
        <v>8.2817000000000007</v>
      </c>
      <c r="Y140">
        <v>126.7987</v>
      </c>
      <c r="Z140">
        <v>1.5827</v>
      </c>
      <c r="AA140">
        <v>1.0244</v>
      </c>
      <c r="AB140">
        <v>30.672799999999999</v>
      </c>
      <c r="AC140">
        <v>1.9218999999999999</v>
      </c>
      <c r="AD140">
        <v>29.4251</v>
      </c>
      <c r="AE140">
        <v>19.534500000000001</v>
      </c>
      <c r="AF140">
        <v>1.224</v>
      </c>
      <c r="AG140">
        <v>18.739899999999999</v>
      </c>
      <c r="AH140">
        <v>842.10799999999995</v>
      </c>
      <c r="AI140">
        <v>358.29680000000002</v>
      </c>
      <c r="AJ140">
        <v>123.4179</v>
      </c>
      <c r="AK140">
        <v>235.43360000000001</v>
      </c>
      <c r="AL140">
        <v>123.873</v>
      </c>
      <c r="AM140" t="s">
        <v>44</v>
      </c>
      <c r="AN140">
        <v>510.25</v>
      </c>
      <c r="AO140">
        <v>14493.69</v>
      </c>
      <c r="AP140">
        <v>309.35000000000002</v>
      </c>
    </row>
    <row r="141" spans="1:42">
      <c r="A141">
        <v>2099</v>
      </c>
      <c r="B141">
        <v>0</v>
      </c>
      <c r="C141">
        <v>29.645</v>
      </c>
      <c r="D141">
        <v>46.034999999999997</v>
      </c>
      <c r="E141">
        <v>178</v>
      </c>
      <c r="F141" t="s">
        <v>48</v>
      </c>
      <c r="G141">
        <v>2642.3980999999999</v>
      </c>
      <c r="H141">
        <v>1731.5237999999999</v>
      </c>
      <c r="I141">
        <v>910.87419999999997</v>
      </c>
      <c r="J141">
        <v>65.528499999999994</v>
      </c>
      <c r="K141">
        <v>6.3960999999999997</v>
      </c>
      <c r="L141">
        <v>1.2</v>
      </c>
      <c r="M141">
        <v>0.1653</v>
      </c>
      <c r="N141">
        <v>0</v>
      </c>
      <c r="O141">
        <v>0</v>
      </c>
      <c r="P141">
        <v>0</v>
      </c>
      <c r="Q141">
        <v>267</v>
      </c>
      <c r="R141">
        <v>288</v>
      </c>
      <c r="S141">
        <v>494.49720000000002</v>
      </c>
      <c r="T141">
        <v>14048.2652</v>
      </c>
      <c r="U141">
        <v>6.1100000000000002E-2</v>
      </c>
      <c r="V141">
        <v>15.558199999999999</v>
      </c>
      <c r="W141">
        <v>134.08359999999999</v>
      </c>
      <c r="X141">
        <v>8.3704000000000001</v>
      </c>
      <c r="Y141">
        <v>128.72630000000001</v>
      </c>
      <c r="Z141">
        <v>1.599</v>
      </c>
      <c r="AA141">
        <v>1.0349999999999999</v>
      </c>
      <c r="AB141">
        <v>31.1144</v>
      </c>
      <c r="AC141">
        <v>1.9423999999999999</v>
      </c>
      <c r="AD141">
        <v>29.871300000000002</v>
      </c>
      <c r="AE141">
        <v>19.793800000000001</v>
      </c>
      <c r="AF141">
        <v>1.2357</v>
      </c>
      <c r="AG141">
        <v>19.003</v>
      </c>
      <c r="AH141">
        <v>878.92639999999994</v>
      </c>
      <c r="AI141">
        <v>355.67649999999998</v>
      </c>
      <c r="AJ141">
        <v>122.65940000000001</v>
      </c>
      <c r="AK141">
        <v>245.11959999999999</v>
      </c>
      <c r="AL141">
        <v>129.142</v>
      </c>
      <c r="AM141" t="s">
        <v>44</v>
      </c>
      <c r="AN141">
        <v>497.9</v>
      </c>
      <c r="AO141">
        <v>14145.2</v>
      </c>
      <c r="AP141">
        <v>368.36</v>
      </c>
    </row>
    <row r="143" spans="1:42">
      <c r="A143" t="s">
        <v>49</v>
      </c>
    </row>
    <row r="144" spans="1:42">
      <c r="A144" t="s">
        <v>77</v>
      </c>
    </row>
    <row r="145" spans="1:1">
      <c r="A145" t="s">
        <v>50</v>
      </c>
    </row>
    <row r="146" spans="1:1">
      <c r="A146" t="s">
        <v>79</v>
      </c>
    </row>
    <row r="147" spans="1:1">
      <c r="A147" t="s">
        <v>51</v>
      </c>
    </row>
    <row r="150" spans="1:1">
      <c r="A150" t="s">
        <v>52</v>
      </c>
    </row>
    <row r="151" spans="1:1">
      <c r="A151" t="s">
        <v>61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71</v>
      </c>
    </row>
    <row r="156" spans="1:1">
      <c r="A156" t="s">
        <v>78</v>
      </c>
    </row>
    <row r="157" spans="1:1">
      <c r="A157" t="s">
        <v>56</v>
      </c>
    </row>
    <row r="158" spans="1:1">
      <c r="A158" t="s">
        <v>57</v>
      </c>
    </row>
    <row r="159" spans="1:1">
      <c r="A159" t="s">
        <v>58</v>
      </c>
    </row>
    <row r="160" spans="1:1">
      <c r="A160" t="s">
        <v>59</v>
      </c>
    </row>
    <row r="161" spans="1:1">
      <c r="A161" t="s">
        <v>60</v>
      </c>
    </row>
    <row r="162" spans="1:1">
      <c r="A162" t="s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1"/>
  <sheetViews>
    <sheetView tabSelected="1" topLeftCell="C1" workbookViewId="0">
      <selection activeCell="U1" sqref="U1:U1048576"/>
    </sheetView>
  </sheetViews>
  <sheetFormatPr defaultRowHeight="15"/>
  <cols>
    <col min="2" max="2" width="9.140625" style="5"/>
    <col min="3" max="9" width="9.140625" style="6"/>
    <col min="10" max="10" width="9.140625" style="7"/>
    <col min="11" max="17" width="9.140625" style="6"/>
    <col min="18" max="18" width="9.140625" style="7"/>
    <col min="19" max="22" width="9.140625" style="6"/>
  </cols>
  <sheetData>
    <row r="1" spans="1:21">
      <c r="A1" t="str">
        <f>'NEW NEW LIGHT'!A1</f>
        <v>YEAR</v>
      </c>
      <c r="B1" s="2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68</v>
      </c>
      <c r="H1" s="3" t="s">
        <v>69</v>
      </c>
      <c r="I1" s="3" t="s">
        <v>70</v>
      </c>
      <c r="J1" s="4" t="s">
        <v>72</v>
      </c>
      <c r="K1" s="3" t="str">
        <f>'new LIGHT'!C1</f>
        <v>HEIGHT</v>
      </c>
      <c r="L1" s="3" t="str">
        <f>'new LIGHT'!D1</f>
        <v xml:space="preserve"> DBH</v>
      </c>
      <c r="M1" s="3" t="str">
        <f>'new LIGHT'!G1</f>
        <v xml:space="preserve"> GPP </v>
      </c>
      <c r="N1" s="3" t="str">
        <f>'new LIGHT'!I1</f>
        <v xml:space="preserve"> NPP </v>
      </c>
      <c r="O1" s="3" t="str">
        <f>'new LIGHT'!K1</f>
        <v xml:space="preserve"> LAI </v>
      </c>
      <c r="P1" s="3" t="str">
        <f>'new LIGHT'!L1</f>
        <v xml:space="preserve">  CC </v>
      </c>
      <c r="Q1" s="3" t="str">
        <f>'new LIGHT'!M1</f>
        <v xml:space="preserve">DBHDC </v>
      </c>
      <c r="R1" s="4" t="str">
        <f>'new LIGHT'!Q1</f>
        <v xml:space="preserve">Ntree </v>
      </c>
      <c r="S1" s="6" t="s">
        <v>73</v>
      </c>
      <c r="U1" s="6" t="s">
        <v>76</v>
      </c>
    </row>
    <row r="2" spans="1:21">
      <c r="A2">
        <f>'NEW NEW LIGHT'!A2</f>
        <v>1960</v>
      </c>
      <c r="B2" s="5">
        <f>'NEW NEW LIGHT'!C2</f>
        <v>11.286</v>
      </c>
      <c r="C2" s="6">
        <f>'NEW NEW LIGHT'!D2</f>
        <v>10.192</v>
      </c>
      <c r="D2" s="6">
        <f>'NEW NEW LIGHT'!G2</f>
        <v>825.88760000000002</v>
      </c>
      <c r="E2" s="6">
        <f>'NEW NEW LIGHT'!I2</f>
        <v>510.387</v>
      </c>
      <c r="F2" s="6">
        <f>'NEW NEW LIGHT'!K2</f>
        <v>3.0726</v>
      </c>
      <c r="G2" s="6">
        <f>'NEW NEW LIGHT'!L2</f>
        <v>0.42649999999999999</v>
      </c>
      <c r="H2" s="6">
        <f>'NEW NEW LIGHT'!M2</f>
        <v>0.24</v>
      </c>
      <c r="I2" s="6">
        <f>'NEW NEW LIGHT'!Q2</f>
        <v>1022</v>
      </c>
      <c r="J2" s="7">
        <f>'NEW NEW LIGHT'!AN2</f>
        <v>305.88</v>
      </c>
      <c r="K2" s="6">
        <f>'new LIGHT'!C2</f>
        <v>11.323</v>
      </c>
      <c r="L2" s="6">
        <f>'new LIGHT'!D2</f>
        <v>10.233000000000001</v>
      </c>
      <c r="M2" s="6">
        <f>'new LIGHT'!G2</f>
        <v>873.20240000000001</v>
      </c>
      <c r="N2" s="6">
        <f>'new LIGHT'!I2</f>
        <v>548.02940000000001</v>
      </c>
      <c r="O2" s="6">
        <f>'new LIGHT'!K2</f>
        <v>3.0726</v>
      </c>
      <c r="P2" s="6">
        <f>'new LIGHT'!L2</f>
        <v>0.42649999999999999</v>
      </c>
      <c r="Q2" s="6">
        <f>'new LIGHT'!M2</f>
        <v>0.24</v>
      </c>
      <c r="R2" s="7">
        <f>'new LIGHT'!Q2</f>
        <v>1022</v>
      </c>
      <c r="S2" s="6">
        <f>'new LIGHT'!AN2</f>
        <v>320.66000000000003</v>
      </c>
      <c r="U2" s="6">
        <f>D2-M2</f>
        <v>-47.314799999999991</v>
      </c>
    </row>
    <row r="3" spans="1:21">
      <c r="A3">
        <f>'NEW NEW LIGHT'!A3</f>
        <v>1961</v>
      </c>
      <c r="B3" s="5">
        <f>'NEW NEW LIGHT'!C3</f>
        <v>12.003</v>
      </c>
      <c r="C3" s="6">
        <f>'NEW NEW LIGHT'!D3</f>
        <v>11.010999999999999</v>
      </c>
      <c r="D3" s="6">
        <f>'NEW NEW LIGHT'!G3</f>
        <v>1076.248</v>
      </c>
      <c r="E3" s="6">
        <f>'NEW NEW LIGHT'!I3</f>
        <v>694.55700000000002</v>
      </c>
      <c r="F3" s="6">
        <f>'NEW NEW LIGHT'!K3</f>
        <v>3.0710999999999999</v>
      </c>
      <c r="G3" s="6">
        <f>'NEW NEW LIGHT'!L3</f>
        <v>0.4803</v>
      </c>
      <c r="H3" s="6">
        <f>'NEW NEW LIGHT'!M3</f>
        <v>0.24</v>
      </c>
      <c r="I3" s="6">
        <f>'NEW NEW LIGHT'!Q3</f>
        <v>1021</v>
      </c>
      <c r="J3" s="7">
        <f>'NEW NEW LIGHT'!AN3</f>
        <v>307.60000000000002</v>
      </c>
      <c r="K3" s="6">
        <f>'new LIGHT'!C3</f>
        <v>12.092000000000001</v>
      </c>
      <c r="L3" s="6">
        <f>'new LIGHT'!D3</f>
        <v>11.114000000000001</v>
      </c>
      <c r="M3" s="6">
        <f>'new LIGHT'!G3</f>
        <v>1165.9136000000001</v>
      </c>
      <c r="N3" s="6">
        <f>'new LIGHT'!I3</f>
        <v>766.2559</v>
      </c>
      <c r="O3" s="6">
        <f>'new LIGHT'!K3</f>
        <v>3.0710000000000002</v>
      </c>
      <c r="P3" s="6">
        <f>'new LIGHT'!L3</f>
        <v>0.48409999999999997</v>
      </c>
      <c r="Q3" s="6">
        <f>'new LIGHT'!M3</f>
        <v>0.24</v>
      </c>
      <c r="R3" s="7">
        <f>'new LIGHT'!Q3</f>
        <v>1021</v>
      </c>
      <c r="S3" s="6">
        <f>'new LIGHT'!AN3</f>
        <v>328.44</v>
      </c>
      <c r="U3" s="6">
        <f t="shared" ref="U3:U66" si="0">D3-M3</f>
        <v>-89.66560000000004</v>
      </c>
    </row>
    <row r="4" spans="1:21">
      <c r="A4">
        <f>'NEW NEW LIGHT'!A4</f>
        <v>1962</v>
      </c>
      <c r="B4" s="5">
        <f>'NEW NEW LIGHT'!C4</f>
        <v>12.499000000000001</v>
      </c>
      <c r="C4" s="6">
        <f>'NEW NEW LIGHT'!D4</f>
        <v>11.589</v>
      </c>
      <c r="D4" s="6">
        <f>'NEW NEW LIGHT'!G4</f>
        <v>867.33040000000005</v>
      </c>
      <c r="E4" s="6">
        <f>'NEW NEW LIGHT'!I4</f>
        <v>499.94170000000003</v>
      </c>
      <c r="F4" s="6">
        <f>'NEW NEW LIGHT'!K4</f>
        <v>3.0693000000000001</v>
      </c>
      <c r="G4" s="6">
        <f>'NEW NEW LIGHT'!L4</f>
        <v>0.56000000000000005</v>
      </c>
      <c r="H4" s="6">
        <f>'NEW NEW LIGHT'!M4</f>
        <v>0.24</v>
      </c>
      <c r="I4" s="6">
        <f>'NEW NEW LIGHT'!Q4</f>
        <v>1020</v>
      </c>
      <c r="J4" s="7">
        <f>'NEW NEW LIGHT'!AN4</f>
        <v>263.57</v>
      </c>
      <c r="K4" s="6">
        <f>'new LIGHT'!C4</f>
        <v>12.632</v>
      </c>
      <c r="L4" s="6">
        <f>'new LIGHT'!D4</f>
        <v>11.746</v>
      </c>
      <c r="M4" s="6">
        <f>'new LIGHT'!G4</f>
        <v>958.15549999999996</v>
      </c>
      <c r="N4" s="6">
        <f>'new LIGHT'!I4</f>
        <v>570.4171</v>
      </c>
      <c r="O4" s="6">
        <f>'new LIGHT'!K4</f>
        <v>3.069</v>
      </c>
      <c r="P4" s="6">
        <f>'new LIGHT'!L4</f>
        <v>0.57050000000000001</v>
      </c>
      <c r="Q4" s="6">
        <f>'new LIGHT'!M4</f>
        <v>0.24</v>
      </c>
      <c r="R4" s="7">
        <f>'new LIGHT'!Q4</f>
        <v>1020</v>
      </c>
      <c r="S4" s="6">
        <f>'new LIGHT'!AN4</f>
        <v>283.74</v>
      </c>
      <c r="U4" s="6">
        <f t="shared" si="0"/>
        <v>-90.825099999999907</v>
      </c>
    </row>
    <row r="5" spans="1:21">
      <c r="A5">
        <f>'NEW NEW LIGHT'!A5</f>
        <v>1963</v>
      </c>
      <c r="B5" s="5">
        <f>'NEW NEW LIGHT'!C5</f>
        <v>13.129</v>
      </c>
      <c r="C5" s="6">
        <f>'NEW NEW LIGHT'!D5</f>
        <v>12.340999999999999</v>
      </c>
      <c r="D5" s="6">
        <f>'NEW NEW LIGHT'!G5</f>
        <v>1161.3587</v>
      </c>
      <c r="E5" s="6">
        <f>'NEW NEW LIGHT'!I5</f>
        <v>679.88969999999995</v>
      </c>
      <c r="F5" s="6">
        <f>'NEW NEW LIGHT'!K5</f>
        <v>3.0680000000000001</v>
      </c>
      <c r="G5" s="6">
        <f>'NEW NEW LIGHT'!L5</f>
        <v>0.61980000000000002</v>
      </c>
      <c r="H5" s="6">
        <f>'NEW NEW LIGHT'!M5</f>
        <v>0.24</v>
      </c>
      <c r="I5" s="6">
        <f>'NEW NEW LIGHT'!Q5</f>
        <v>1019</v>
      </c>
      <c r="J5" s="7">
        <f>'NEW NEW LIGHT'!AN5</f>
        <v>355.84</v>
      </c>
      <c r="K5" s="6">
        <f>'new LIGHT'!C5</f>
        <v>13.319000000000001</v>
      </c>
      <c r="L5" s="6">
        <f>'new LIGHT'!D5</f>
        <v>12.571</v>
      </c>
      <c r="M5" s="6">
        <f>'new LIGHT'!G5</f>
        <v>1293.4916000000001</v>
      </c>
      <c r="N5" s="6">
        <f>'new LIGHT'!I5</f>
        <v>779.65060000000005</v>
      </c>
      <c r="O5" s="6">
        <f>'new LIGHT'!K5</f>
        <v>3.0676999999999999</v>
      </c>
      <c r="P5" s="6">
        <f>'new LIGHT'!L5</f>
        <v>0.63670000000000004</v>
      </c>
      <c r="Q5" s="6">
        <f>'new LIGHT'!M5</f>
        <v>0.24</v>
      </c>
      <c r="R5" s="7">
        <f>'new LIGHT'!Q5</f>
        <v>1019</v>
      </c>
      <c r="S5" s="6">
        <f>'new LIGHT'!AN5</f>
        <v>389.2</v>
      </c>
      <c r="U5" s="6">
        <f t="shared" si="0"/>
        <v>-132.13290000000006</v>
      </c>
    </row>
    <row r="6" spans="1:21">
      <c r="A6">
        <f>'NEW NEW LIGHT'!A6</f>
        <v>1964</v>
      </c>
      <c r="B6" s="5">
        <f>'NEW NEW LIGHT'!C6</f>
        <v>13.558</v>
      </c>
      <c r="C6" s="6">
        <f>'NEW NEW LIGHT'!D6</f>
        <v>12.862</v>
      </c>
      <c r="D6" s="6">
        <f>'NEW NEW LIGHT'!G6</f>
        <v>915.07960000000003</v>
      </c>
      <c r="E6" s="6">
        <f>'NEW NEW LIGHT'!I6</f>
        <v>475.86320000000001</v>
      </c>
      <c r="F6" s="6">
        <f>'NEW NEW LIGHT'!K6</f>
        <v>3.0665</v>
      </c>
      <c r="G6" s="6">
        <f>'NEW NEW LIGHT'!L6</f>
        <v>0.70199999999999996</v>
      </c>
      <c r="H6" s="6">
        <f>'NEW NEW LIGHT'!M6</f>
        <v>0.24</v>
      </c>
      <c r="I6" s="6">
        <f>'NEW NEW LIGHT'!Q6</f>
        <v>1018</v>
      </c>
      <c r="J6" s="7">
        <f>'NEW NEW LIGHT'!AN6</f>
        <v>296.11</v>
      </c>
      <c r="K6" s="6">
        <f>'new LIGHT'!C6</f>
        <v>13.788</v>
      </c>
      <c r="L6" s="6">
        <f>'new LIGHT'!D6</f>
        <v>13.145</v>
      </c>
      <c r="M6" s="6">
        <f>'new LIGHT'!G6</f>
        <v>1029.4059</v>
      </c>
      <c r="N6" s="6">
        <f>'new LIGHT'!I6</f>
        <v>559.29390000000001</v>
      </c>
      <c r="O6" s="6">
        <f>'new LIGHT'!K6</f>
        <v>3.0659999999999998</v>
      </c>
      <c r="P6" s="6">
        <f>'new LIGHT'!L6</f>
        <v>0.72850000000000004</v>
      </c>
      <c r="Q6" s="6">
        <f>'new LIGHT'!M6</f>
        <v>0.24</v>
      </c>
      <c r="R6" s="7">
        <f>'new LIGHT'!Q6</f>
        <v>1018</v>
      </c>
      <c r="S6" s="6">
        <f>'new LIGHT'!AN6</f>
        <v>324.32</v>
      </c>
      <c r="U6" s="6">
        <f t="shared" si="0"/>
        <v>-114.32629999999995</v>
      </c>
    </row>
    <row r="7" spans="1:21">
      <c r="A7">
        <f>'NEW NEW LIGHT'!A7</f>
        <v>1965</v>
      </c>
      <c r="B7" s="5">
        <f>'NEW NEW LIGHT'!C7</f>
        <v>14.028</v>
      </c>
      <c r="C7" s="6">
        <f>'NEW NEW LIGHT'!D7</f>
        <v>13.443</v>
      </c>
      <c r="D7" s="6">
        <f>'NEW NEW LIGHT'!G7</f>
        <v>1033.2747999999999</v>
      </c>
      <c r="E7" s="6">
        <f>'NEW NEW LIGHT'!I7</f>
        <v>549.73260000000005</v>
      </c>
      <c r="F7" s="6">
        <f>'NEW NEW LIGHT'!K7</f>
        <v>3.0653999999999999</v>
      </c>
      <c r="G7" s="6">
        <f>'NEW NEW LIGHT'!L7</f>
        <v>0.76190000000000002</v>
      </c>
      <c r="H7" s="6">
        <f>'NEW NEW LIGHT'!M7</f>
        <v>0.24</v>
      </c>
      <c r="I7" s="6">
        <f>'NEW NEW LIGHT'!Q7</f>
        <v>1017</v>
      </c>
      <c r="J7" s="7">
        <f>'NEW NEW LIGHT'!AN7</f>
        <v>316.7</v>
      </c>
      <c r="K7" s="6">
        <f>'new LIGHT'!C7</f>
        <v>14.298999999999999</v>
      </c>
      <c r="L7" s="6">
        <f>'new LIGHT'!D7</f>
        <v>13.782999999999999</v>
      </c>
      <c r="M7" s="6">
        <f>'new LIGHT'!G7</f>
        <v>1160.4367</v>
      </c>
      <c r="N7" s="6">
        <f>'new LIGHT'!I7</f>
        <v>639.79259999999999</v>
      </c>
      <c r="O7" s="6">
        <f>'new LIGHT'!K7</f>
        <v>3.0649000000000002</v>
      </c>
      <c r="P7" s="6">
        <f>'new LIGHT'!L7</f>
        <v>0.79579999999999995</v>
      </c>
      <c r="Q7" s="6">
        <f>'new LIGHT'!M7</f>
        <v>0.24</v>
      </c>
      <c r="R7" s="7">
        <f>'new LIGHT'!Q7</f>
        <v>1017</v>
      </c>
      <c r="S7" s="6">
        <f>'new LIGHT'!AN7</f>
        <v>347.05</v>
      </c>
      <c r="U7" s="6">
        <f t="shared" si="0"/>
        <v>-127.16190000000006</v>
      </c>
    </row>
    <row r="8" spans="1:21">
      <c r="A8">
        <f>'NEW NEW LIGHT'!A8</f>
        <v>1966</v>
      </c>
      <c r="B8" s="5">
        <f>'NEW NEW LIGHT'!C8</f>
        <v>14.456</v>
      </c>
      <c r="C8" s="6">
        <f>'NEW NEW LIGHT'!D8</f>
        <v>13.981999999999999</v>
      </c>
      <c r="D8" s="6">
        <f>'NEW NEW LIGHT'!G8</f>
        <v>1066.1213</v>
      </c>
      <c r="E8" s="6">
        <f>'NEW NEW LIGHT'!I8</f>
        <v>535.72900000000004</v>
      </c>
      <c r="F8" s="6">
        <f>'NEW NEW LIGHT'!K8</f>
        <v>3.0644</v>
      </c>
      <c r="G8" s="6">
        <f>'NEW NEW LIGHT'!L8</f>
        <v>0.83140000000000003</v>
      </c>
      <c r="H8" s="6">
        <f>'NEW NEW LIGHT'!M8</f>
        <v>0.24</v>
      </c>
      <c r="I8" s="6">
        <f>'NEW NEW LIGHT'!Q8</f>
        <v>1016</v>
      </c>
      <c r="J8" s="7">
        <f>'NEW NEW LIGHT'!AN8</f>
        <v>309.54000000000002</v>
      </c>
      <c r="K8" s="6">
        <f>'new LIGHT'!C8</f>
        <v>14.760999999999999</v>
      </c>
      <c r="L8" s="6">
        <f>'new LIGHT'!D8</f>
        <v>14.372</v>
      </c>
      <c r="M8" s="6">
        <f>'new LIGHT'!G8</f>
        <v>1198.2784999999999</v>
      </c>
      <c r="N8" s="6">
        <f>'new LIGHT'!I8</f>
        <v>626.36540000000002</v>
      </c>
      <c r="O8" s="6">
        <f>'new LIGHT'!K8</f>
        <v>3.0636999999999999</v>
      </c>
      <c r="P8" s="6">
        <f>'new LIGHT'!L8</f>
        <v>0.874</v>
      </c>
      <c r="Q8" s="6">
        <f>'new LIGHT'!M8</f>
        <v>0.24</v>
      </c>
      <c r="R8" s="7">
        <f>'new LIGHT'!Q8</f>
        <v>1016</v>
      </c>
      <c r="S8" s="6">
        <f>'new LIGHT'!AN8</f>
        <v>339.57</v>
      </c>
      <c r="U8" s="6">
        <f t="shared" si="0"/>
        <v>-132.15719999999988</v>
      </c>
    </row>
    <row r="9" spans="1:21">
      <c r="A9">
        <f>'NEW NEW LIGHT'!A9</f>
        <v>1967</v>
      </c>
      <c r="B9" s="5">
        <f>'NEW NEW LIGHT'!C9</f>
        <v>14.739000000000001</v>
      </c>
      <c r="C9" s="6">
        <f>'NEW NEW LIGHT'!D9</f>
        <v>14.343999999999999</v>
      </c>
      <c r="D9" s="6">
        <f>'NEW NEW LIGHT'!G9</f>
        <v>882.62220000000002</v>
      </c>
      <c r="E9" s="6">
        <f>'NEW NEW LIGHT'!I9</f>
        <v>366.3116</v>
      </c>
      <c r="F9" s="6">
        <f>'NEW NEW LIGHT'!K9</f>
        <v>3.0634000000000001</v>
      </c>
      <c r="G9" s="6">
        <f>'NEW NEW LIGHT'!L9</f>
        <v>0.89849999999999997</v>
      </c>
      <c r="H9" s="6">
        <f>'NEW NEW LIGHT'!M9</f>
        <v>0.24</v>
      </c>
      <c r="I9" s="6">
        <f>'NEW NEW LIGHT'!Q9</f>
        <v>1015</v>
      </c>
      <c r="J9" s="7">
        <f>'NEW NEW LIGHT'!AN9</f>
        <v>303.52999999999997</v>
      </c>
      <c r="K9" s="6">
        <f>'new LIGHT'!C9</f>
        <v>15.079000000000001</v>
      </c>
      <c r="L9" s="6">
        <f>'new LIGHT'!D9</f>
        <v>14.785</v>
      </c>
      <c r="M9" s="6">
        <f>'new LIGHT'!G9</f>
        <v>988.98530000000005</v>
      </c>
      <c r="N9" s="6">
        <f>'new LIGHT'!I9</f>
        <v>427.35539999999997</v>
      </c>
      <c r="O9" s="6">
        <f>'new LIGHT'!K9</f>
        <v>3.0627</v>
      </c>
      <c r="P9" s="6">
        <f>'new LIGHT'!L9</f>
        <v>0.94940000000000002</v>
      </c>
      <c r="Q9" s="6">
        <f>'new LIGHT'!M9</f>
        <v>0.24</v>
      </c>
      <c r="R9" s="7">
        <f>'new LIGHT'!Q9</f>
        <v>1015</v>
      </c>
      <c r="S9" s="6">
        <f>'new LIGHT'!AN9</f>
        <v>332.91</v>
      </c>
      <c r="U9" s="6">
        <f t="shared" si="0"/>
        <v>-106.36310000000003</v>
      </c>
    </row>
    <row r="10" spans="1:21">
      <c r="A10">
        <f>'NEW NEW LIGHT'!A10</f>
        <v>1968</v>
      </c>
      <c r="B10" s="5">
        <f>'NEW NEW LIGHT'!C10</f>
        <v>15.048999999999999</v>
      </c>
      <c r="C10" s="6">
        <f>'NEW NEW LIGHT'!D10</f>
        <v>14.744999999999999</v>
      </c>
      <c r="D10" s="6">
        <f>'NEW NEW LIGHT'!G10</f>
        <v>1015.8167</v>
      </c>
      <c r="E10" s="6">
        <f>'NEW NEW LIGHT'!I10</f>
        <v>463.83949999999999</v>
      </c>
      <c r="F10" s="6">
        <f>'NEW NEW LIGHT'!K10</f>
        <v>3.0628000000000002</v>
      </c>
      <c r="G10" s="6">
        <f>'NEW NEW LIGHT'!L10</f>
        <v>0.94479999999999997</v>
      </c>
      <c r="H10" s="6">
        <f>'NEW NEW LIGHT'!M10</f>
        <v>0.24</v>
      </c>
      <c r="I10" s="6">
        <f>'NEW NEW LIGHT'!Q10</f>
        <v>1014</v>
      </c>
      <c r="J10" s="7">
        <f>'NEW NEW LIGHT'!AN10</f>
        <v>333.53</v>
      </c>
      <c r="K10" s="6">
        <f>'new LIGHT'!C10</f>
        <v>15.446999999999999</v>
      </c>
      <c r="L10" s="6">
        <f>'new LIGHT'!D10</f>
        <v>15.269</v>
      </c>
      <c r="M10" s="6">
        <f>'new LIGHT'!G10</f>
        <v>1129.7774999999999</v>
      </c>
      <c r="N10" s="6">
        <f>'new LIGHT'!I10</f>
        <v>515.21100000000001</v>
      </c>
      <c r="O10" s="6">
        <f>'new LIGHT'!K10</f>
        <v>3.0619999999999998</v>
      </c>
      <c r="P10" s="6">
        <f>'new LIGHT'!L10</f>
        <v>1.0037</v>
      </c>
      <c r="Q10" s="6">
        <f>'new LIGHT'!M10</f>
        <v>0.24</v>
      </c>
      <c r="R10" s="7">
        <f>'new LIGHT'!Q10</f>
        <v>1014</v>
      </c>
      <c r="S10" s="6">
        <f>'new LIGHT'!AN10</f>
        <v>363.26</v>
      </c>
      <c r="U10" s="6">
        <f t="shared" si="0"/>
        <v>-113.96079999999995</v>
      </c>
    </row>
    <row r="11" spans="1:21">
      <c r="A11">
        <f>'NEW NEW LIGHT'!A11</f>
        <v>1969</v>
      </c>
      <c r="B11" s="5">
        <f>'NEW NEW LIGHT'!C11</f>
        <v>15.342000000000001</v>
      </c>
      <c r="C11" s="6">
        <f>'NEW NEW LIGHT'!D11</f>
        <v>15.13</v>
      </c>
      <c r="D11" s="6">
        <f>'NEW NEW LIGHT'!G11</f>
        <v>1026.2735</v>
      </c>
      <c r="E11" s="6">
        <f>'NEW NEW LIGHT'!I11</f>
        <v>485.62970000000001</v>
      </c>
      <c r="F11" s="6">
        <f>'NEW NEW LIGHT'!K11</f>
        <v>3.0621</v>
      </c>
      <c r="G11" s="6">
        <f>'NEW NEW LIGHT'!L11</f>
        <v>0.99729999999999996</v>
      </c>
      <c r="H11" s="6">
        <f>'NEW NEW LIGHT'!M11</f>
        <v>0.24</v>
      </c>
      <c r="I11" s="6">
        <f>'NEW NEW LIGHT'!Q11</f>
        <v>1013</v>
      </c>
      <c r="J11" s="7">
        <f>'NEW NEW LIGHT'!AN11</f>
        <v>299.44</v>
      </c>
      <c r="K11" s="6">
        <f>'new LIGHT'!C11</f>
        <v>15.8</v>
      </c>
      <c r="L11" s="6">
        <f>'new LIGHT'!D11</f>
        <v>15.74</v>
      </c>
      <c r="M11" s="6">
        <f>'new LIGHT'!G11</f>
        <v>1129.0356999999999</v>
      </c>
      <c r="N11" s="6">
        <f>'new LIGHT'!I11</f>
        <v>519.47580000000005</v>
      </c>
      <c r="O11" s="6">
        <f>'new LIGHT'!K11</f>
        <v>3.0611999999999999</v>
      </c>
      <c r="P11" s="6">
        <f>'new LIGHT'!L11</f>
        <v>1.0693999999999999</v>
      </c>
      <c r="Q11" s="6">
        <f>'new LIGHT'!M11</f>
        <v>0.24</v>
      </c>
      <c r="R11" s="7">
        <f>'new LIGHT'!Q11</f>
        <v>1013</v>
      </c>
      <c r="S11" s="6">
        <f>'new LIGHT'!AN11</f>
        <v>321.87</v>
      </c>
      <c r="U11" s="6">
        <f t="shared" si="0"/>
        <v>-102.76219999999989</v>
      </c>
    </row>
    <row r="12" spans="1:21">
      <c r="A12">
        <f>'NEW NEW LIGHT'!A12</f>
        <v>1970</v>
      </c>
      <c r="B12" s="5">
        <f>'NEW NEW LIGHT'!C12</f>
        <v>15.603999999999999</v>
      </c>
      <c r="C12" s="6">
        <f>'NEW NEW LIGHT'!D12</f>
        <v>15.477</v>
      </c>
      <c r="D12" s="6">
        <f>'NEW NEW LIGHT'!G12</f>
        <v>1039.7043000000001</v>
      </c>
      <c r="E12" s="6">
        <f>'NEW NEW LIGHT'!I12</f>
        <v>442.9271</v>
      </c>
      <c r="F12" s="6">
        <f>'NEW NEW LIGHT'!K12</f>
        <v>3.0615000000000001</v>
      </c>
      <c r="G12" s="6">
        <f>'NEW NEW LIGHT'!L12</f>
        <v>1.0489999999999999</v>
      </c>
      <c r="H12" s="6">
        <f>'NEW NEW LIGHT'!M12</f>
        <v>0.24</v>
      </c>
      <c r="I12" s="6">
        <f>'NEW NEW LIGHT'!Q12</f>
        <v>1012</v>
      </c>
      <c r="J12" s="7">
        <f>'NEW NEW LIGHT'!AN12</f>
        <v>320.45</v>
      </c>
      <c r="K12" s="6">
        <f>'new LIGHT'!C12</f>
        <v>16.071000000000002</v>
      </c>
      <c r="L12" s="6">
        <f>'new LIGHT'!D12</f>
        <v>16.106000000000002</v>
      </c>
      <c r="M12" s="6">
        <f>'new LIGHT'!G12</f>
        <v>1126.5300999999999</v>
      </c>
      <c r="N12" s="6">
        <f>'new LIGHT'!I12</f>
        <v>474.79860000000002</v>
      </c>
      <c r="O12" s="6">
        <f>'new LIGHT'!K12</f>
        <v>3.0605000000000002</v>
      </c>
      <c r="P12" s="6">
        <f>'new LIGHT'!L12</f>
        <v>1.1354</v>
      </c>
      <c r="Q12" s="6">
        <f>'new LIGHT'!M12</f>
        <v>0.24</v>
      </c>
      <c r="R12" s="7">
        <f>'new LIGHT'!Q12</f>
        <v>1012</v>
      </c>
      <c r="S12" s="6">
        <f>'new LIGHT'!AN12</f>
        <v>341.13</v>
      </c>
      <c r="U12" s="6">
        <f t="shared" si="0"/>
        <v>-86.825799999999845</v>
      </c>
    </row>
    <row r="13" spans="1:21">
      <c r="A13">
        <f>'NEW NEW LIGHT'!A13</f>
        <v>1971</v>
      </c>
      <c r="B13" s="5">
        <f>'NEW NEW LIGHT'!C13</f>
        <v>15.839</v>
      </c>
      <c r="C13" s="6">
        <f>'NEW NEW LIGHT'!D13</f>
        <v>15.792</v>
      </c>
      <c r="D13" s="6">
        <f>'NEW NEW LIGHT'!G13</f>
        <v>982.29179999999997</v>
      </c>
      <c r="E13" s="6">
        <f>'NEW NEW LIGHT'!I13</f>
        <v>405.28829999999999</v>
      </c>
      <c r="F13" s="6">
        <f>'NEW NEW LIGHT'!K13</f>
        <v>3.0609000000000002</v>
      </c>
      <c r="G13" s="6">
        <f>'NEW NEW LIGHT'!L13</f>
        <v>1.0966</v>
      </c>
      <c r="H13" s="6">
        <f>'NEW NEW LIGHT'!M13</f>
        <v>0.24</v>
      </c>
      <c r="I13" s="6">
        <f>'NEW NEW LIGHT'!Q13</f>
        <v>1011</v>
      </c>
      <c r="J13" s="7">
        <f>'NEW NEW LIGHT'!AN13</f>
        <v>273.86</v>
      </c>
      <c r="K13" s="6">
        <f>'new LIGHT'!C13</f>
        <v>16.302</v>
      </c>
      <c r="L13" s="6">
        <f>'new LIGHT'!D13</f>
        <v>16.422999999999998</v>
      </c>
      <c r="M13" s="6">
        <f>'new LIGHT'!G13</f>
        <v>1047.2925</v>
      </c>
      <c r="N13" s="6">
        <f>'new LIGHT'!I13</f>
        <v>422.70670000000001</v>
      </c>
      <c r="O13" s="6">
        <f>'new LIGHT'!K13</f>
        <v>3.0598999999999998</v>
      </c>
      <c r="P13" s="6">
        <f>'new LIGHT'!L13</f>
        <v>1.1876</v>
      </c>
      <c r="Q13" s="6">
        <f>'new LIGHT'!M13</f>
        <v>0.24</v>
      </c>
      <c r="R13" s="7">
        <f>'new LIGHT'!Q13</f>
        <v>1011</v>
      </c>
      <c r="S13" s="6">
        <f>'new LIGHT'!AN13</f>
        <v>287.17</v>
      </c>
      <c r="U13" s="6">
        <f t="shared" si="0"/>
        <v>-65.000700000000052</v>
      </c>
    </row>
    <row r="14" spans="1:21">
      <c r="A14">
        <f>'NEW NEW LIGHT'!A14</f>
        <v>1972</v>
      </c>
      <c r="B14" s="5">
        <f>'NEW NEW LIGHT'!C14</f>
        <v>16.053000000000001</v>
      </c>
      <c r="C14" s="6">
        <f>'NEW NEW LIGHT'!D14</f>
        <v>16.082000000000001</v>
      </c>
      <c r="D14" s="6">
        <f>'NEW NEW LIGHT'!G14</f>
        <v>1036.9059</v>
      </c>
      <c r="E14" s="6">
        <f>'NEW NEW LIGHT'!I14</f>
        <v>440.55829999999997</v>
      </c>
      <c r="F14" s="6">
        <f>'NEW NEW LIGHT'!K14</f>
        <v>3.0604</v>
      </c>
      <c r="G14" s="6">
        <f>'NEW NEW LIGHT'!L14</f>
        <v>1.1407</v>
      </c>
      <c r="H14" s="6">
        <f>'NEW NEW LIGHT'!M14</f>
        <v>0.24</v>
      </c>
      <c r="I14" s="6">
        <f>'NEW NEW LIGHT'!Q14</f>
        <v>1009</v>
      </c>
      <c r="J14" s="7">
        <f>'NEW NEW LIGHT'!AN14</f>
        <v>317.98</v>
      </c>
      <c r="K14" s="6">
        <f>'new LIGHT'!C14</f>
        <v>16.512</v>
      </c>
      <c r="L14" s="6">
        <f>'new LIGHT'!D14</f>
        <v>16.713000000000001</v>
      </c>
      <c r="M14" s="6">
        <f>'new LIGHT'!G14</f>
        <v>1110.1501000000001</v>
      </c>
      <c r="N14" s="6">
        <f>'new LIGHT'!I14</f>
        <v>465.94170000000003</v>
      </c>
      <c r="O14" s="6">
        <f>'new LIGHT'!K14</f>
        <v>3.1452</v>
      </c>
      <c r="P14" s="6">
        <f>'new LIGHT'!L14</f>
        <v>1.2</v>
      </c>
      <c r="Q14" s="6">
        <f>'new LIGHT'!M14</f>
        <v>0.23669999999999999</v>
      </c>
      <c r="R14" s="7">
        <f>'new LIGHT'!Q14</f>
        <v>1009</v>
      </c>
      <c r="S14" s="6">
        <f>'new LIGHT'!AN14</f>
        <v>336.54</v>
      </c>
      <c r="U14" s="6">
        <f t="shared" si="0"/>
        <v>-73.244200000000092</v>
      </c>
    </row>
    <row r="15" spans="1:21">
      <c r="A15">
        <f>'NEW NEW LIGHT'!A15</f>
        <v>1973</v>
      </c>
      <c r="B15" s="5">
        <f>'NEW NEW LIGHT'!C15</f>
        <v>16.231999999999999</v>
      </c>
      <c r="C15" s="6">
        <f>'NEW NEW LIGHT'!D15</f>
        <v>16.327000000000002</v>
      </c>
      <c r="D15" s="6">
        <f>'NEW NEW LIGHT'!G15</f>
        <v>925.43679999999995</v>
      </c>
      <c r="E15" s="6">
        <f>'NEW NEW LIGHT'!I15</f>
        <v>350.26690000000002</v>
      </c>
      <c r="F15" s="6">
        <f>'NEW NEW LIGHT'!K15</f>
        <v>3.06</v>
      </c>
      <c r="G15" s="6">
        <f>'NEW NEW LIGHT'!L15</f>
        <v>1.1806000000000001</v>
      </c>
      <c r="H15" s="6">
        <f>'NEW NEW LIGHT'!M15</f>
        <v>0.24</v>
      </c>
      <c r="I15" s="6">
        <f>'NEW NEW LIGHT'!Q15</f>
        <v>1007</v>
      </c>
      <c r="J15" s="7">
        <f>'NEW NEW LIGHT'!AN15</f>
        <v>279.38</v>
      </c>
      <c r="K15" s="6">
        <f>'new LIGHT'!C15</f>
        <v>16.692</v>
      </c>
      <c r="L15" s="6">
        <f>'new LIGHT'!D15</f>
        <v>16.965</v>
      </c>
      <c r="M15" s="6">
        <f>'new LIGHT'!G15</f>
        <v>1001.2895</v>
      </c>
      <c r="N15" s="6">
        <f>'new LIGHT'!I15</f>
        <v>377.72719999999998</v>
      </c>
      <c r="O15" s="6">
        <f>'new LIGHT'!K15</f>
        <v>3.2502</v>
      </c>
      <c r="P15" s="6">
        <f>'new LIGHT'!L15</f>
        <v>1.2</v>
      </c>
      <c r="Q15" s="6">
        <f>'new LIGHT'!M15</f>
        <v>0.23280000000000001</v>
      </c>
      <c r="R15" s="7">
        <f>'new LIGHT'!Q15</f>
        <v>1007</v>
      </c>
      <c r="S15" s="6">
        <f>'new LIGHT'!AN15</f>
        <v>297.39999999999998</v>
      </c>
      <c r="U15" s="6">
        <f t="shared" si="0"/>
        <v>-75.852700000000027</v>
      </c>
    </row>
    <row r="16" spans="1:21">
      <c r="A16">
        <f>'NEW NEW LIGHT'!A16</f>
        <v>1974</v>
      </c>
      <c r="B16" s="5">
        <f>'NEW NEW LIGHT'!C16</f>
        <v>16.43</v>
      </c>
      <c r="C16" s="6">
        <f>'NEW NEW LIGHT'!D16</f>
        <v>16.599</v>
      </c>
      <c r="D16" s="6">
        <f>'NEW NEW LIGHT'!G16</f>
        <v>1026.5758000000001</v>
      </c>
      <c r="E16" s="6">
        <f>'NEW NEW LIGHT'!I16</f>
        <v>438.30489999999998</v>
      </c>
      <c r="F16" s="6">
        <f>'NEW NEW LIGHT'!K16</f>
        <v>3.0962999999999998</v>
      </c>
      <c r="G16" s="6">
        <f>'NEW NEW LIGHT'!L16</f>
        <v>1.2</v>
      </c>
      <c r="H16" s="6">
        <f>'NEW NEW LIGHT'!M16</f>
        <v>0.23860000000000001</v>
      </c>
      <c r="I16" s="6">
        <f>'NEW NEW LIGHT'!Q16</f>
        <v>1005</v>
      </c>
      <c r="J16" s="7">
        <f>'NEW NEW LIGHT'!AN16</f>
        <v>292.52</v>
      </c>
      <c r="K16" s="6">
        <f>'new LIGHT'!C16</f>
        <v>16.890999999999998</v>
      </c>
      <c r="L16" s="6">
        <f>'new LIGHT'!D16</f>
        <v>17.245999999999999</v>
      </c>
      <c r="M16" s="6">
        <f>'new LIGHT'!G16</f>
        <v>1115.0948000000001</v>
      </c>
      <c r="N16" s="6">
        <f>'new LIGHT'!I16</f>
        <v>477.29410000000001</v>
      </c>
      <c r="O16" s="6">
        <f>'new LIGHT'!K16</f>
        <v>3.3418000000000001</v>
      </c>
      <c r="P16" s="6">
        <f>'new LIGHT'!L16</f>
        <v>1.2</v>
      </c>
      <c r="Q16" s="6">
        <f>'new LIGHT'!M16</f>
        <v>0.2296</v>
      </c>
      <c r="R16" s="7">
        <f>'new LIGHT'!Q16</f>
        <v>1005</v>
      </c>
      <c r="S16" s="6">
        <f>'new LIGHT'!AN16</f>
        <v>313.13</v>
      </c>
      <c r="U16" s="6">
        <f t="shared" si="0"/>
        <v>-88.519000000000005</v>
      </c>
    </row>
    <row r="17" spans="1:21">
      <c r="A17">
        <f>'NEW NEW LIGHT'!A17</f>
        <v>1975</v>
      </c>
      <c r="B17" s="5">
        <f>'NEW NEW LIGHT'!C17</f>
        <v>16.603000000000002</v>
      </c>
      <c r="C17" s="6">
        <f>'NEW NEW LIGHT'!D17</f>
        <v>16.84</v>
      </c>
      <c r="D17" s="6">
        <f>'NEW NEW LIGHT'!G17</f>
        <v>1012.8248</v>
      </c>
      <c r="E17" s="6">
        <f>'NEW NEW LIGHT'!I17</f>
        <v>352.6968</v>
      </c>
      <c r="F17" s="6">
        <f>'NEW NEW LIGHT'!K17</f>
        <v>3.1934999999999998</v>
      </c>
      <c r="G17" s="6">
        <f>'NEW NEW LIGHT'!L17</f>
        <v>1.2</v>
      </c>
      <c r="H17" s="6">
        <f>'NEW NEW LIGHT'!M17</f>
        <v>0.2349</v>
      </c>
      <c r="I17" s="6">
        <f>'NEW NEW LIGHT'!Q17</f>
        <v>1003</v>
      </c>
      <c r="J17" s="7">
        <f>'NEW NEW LIGHT'!AN17</f>
        <v>325.45</v>
      </c>
      <c r="K17" s="6">
        <f>'new LIGHT'!C17</f>
        <v>17.07</v>
      </c>
      <c r="L17" s="6">
        <f>'new LIGHT'!D17</f>
        <v>17.5</v>
      </c>
      <c r="M17" s="6">
        <f>'new LIGHT'!G17</f>
        <v>1096.297</v>
      </c>
      <c r="N17" s="6">
        <f>'new LIGHT'!I17</f>
        <v>378.71440000000001</v>
      </c>
      <c r="O17" s="6">
        <f>'new LIGHT'!K17</f>
        <v>3.4460999999999999</v>
      </c>
      <c r="P17" s="6">
        <f>'new LIGHT'!L17</f>
        <v>1.2</v>
      </c>
      <c r="Q17" s="6">
        <f>'new LIGHT'!M17</f>
        <v>0.2261</v>
      </c>
      <c r="R17" s="7">
        <f>'new LIGHT'!Q17</f>
        <v>1003</v>
      </c>
      <c r="S17" s="6">
        <f>'new LIGHT'!AN17</f>
        <v>348.05</v>
      </c>
      <c r="U17" s="6">
        <f t="shared" si="0"/>
        <v>-83.472200000000043</v>
      </c>
    </row>
    <row r="18" spans="1:21">
      <c r="A18">
        <f>'NEW NEW LIGHT'!A18</f>
        <v>1976</v>
      </c>
      <c r="B18" s="5">
        <f>'NEW NEW LIGHT'!C18</f>
        <v>16.759</v>
      </c>
      <c r="C18" s="6">
        <f>'NEW NEW LIGHT'!D18</f>
        <v>17.059000000000001</v>
      </c>
      <c r="D18" s="6">
        <f>'NEW NEW LIGHT'!G18</f>
        <v>963.51689999999996</v>
      </c>
      <c r="E18" s="6">
        <f>'NEW NEW LIGHT'!I18</f>
        <v>361.2527</v>
      </c>
      <c r="F18" s="6">
        <f>'NEW NEW LIGHT'!K18</f>
        <v>3.2801999999999998</v>
      </c>
      <c r="G18" s="6">
        <f>'NEW NEW LIGHT'!L18</f>
        <v>1.2</v>
      </c>
      <c r="H18" s="6">
        <f>'NEW NEW LIGHT'!M18</f>
        <v>0.23180000000000001</v>
      </c>
      <c r="I18" s="6">
        <f>'NEW NEW LIGHT'!Q18</f>
        <v>1001</v>
      </c>
      <c r="J18" s="7">
        <f>'NEW NEW LIGHT'!AN18</f>
        <v>271.02</v>
      </c>
      <c r="K18" s="6">
        <f>'new LIGHT'!C18</f>
        <v>17.227</v>
      </c>
      <c r="L18" s="6">
        <f>'new LIGHT'!D18</f>
        <v>17.724</v>
      </c>
      <c r="M18" s="6">
        <f>'new LIGHT'!G18</f>
        <v>1040.1850999999999</v>
      </c>
      <c r="N18" s="6">
        <f>'new LIGHT'!I18</f>
        <v>387.7586</v>
      </c>
      <c r="O18" s="6">
        <f>'new LIGHT'!K18</f>
        <v>3.5409000000000002</v>
      </c>
      <c r="P18" s="6">
        <f>'new LIGHT'!L18</f>
        <v>1.2</v>
      </c>
      <c r="Q18" s="6">
        <f>'new LIGHT'!M18</f>
        <v>0.223</v>
      </c>
      <c r="R18" s="7">
        <f>'new LIGHT'!Q18</f>
        <v>1001</v>
      </c>
      <c r="S18" s="6">
        <f>'new LIGHT'!AN18</f>
        <v>286.3</v>
      </c>
      <c r="U18" s="6">
        <f t="shared" si="0"/>
        <v>-76.668199999999956</v>
      </c>
    </row>
    <row r="19" spans="1:21">
      <c r="A19">
        <f>'NEW NEW LIGHT'!A19</f>
        <v>1977</v>
      </c>
      <c r="B19" s="5">
        <f>'NEW NEW LIGHT'!C19</f>
        <v>16.88</v>
      </c>
      <c r="C19" s="6">
        <f>'NEW NEW LIGHT'!D19</f>
        <v>17.228999999999999</v>
      </c>
      <c r="D19" s="6">
        <f>'NEW NEW LIGHT'!G19</f>
        <v>894.22090000000003</v>
      </c>
      <c r="E19" s="6">
        <f>'NEW NEW LIGHT'!I19</f>
        <v>298.84309999999999</v>
      </c>
      <c r="F19" s="6">
        <f>'NEW NEW LIGHT'!K19</f>
        <v>3.3589000000000002</v>
      </c>
      <c r="G19" s="6">
        <f>'NEW NEW LIGHT'!L19</f>
        <v>1.2</v>
      </c>
      <c r="H19" s="6">
        <f>'NEW NEW LIGHT'!M19</f>
        <v>0.22900000000000001</v>
      </c>
      <c r="I19" s="6">
        <f>'NEW NEW LIGHT'!Q19</f>
        <v>999</v>
      </c>
      <c r="J19" s="7">
        <f>'NEW NEW LIGHT'!AN19</f>
        <v>265.74</v>
      </c>
      <c r="K19" s="6">
        <f>'new LIGHT'!C19</f>
        <v>17.346</v>
      </c>
      <c r="L19" s="6">
        <f>'new LIGHT'!D19</f>
        <v>17.896999999999998</v>
      </c>
      <c r="M19" s="6">
        <f>'new LIGHT'!G19</f>
        <v>964.75639999999999</v>
      </c>
      <c r="N19" s="6">
        <f>'new LIGHT'!I19</f>
        <v>320.09070000000003</v>
      </c>
      <c r="O19" s="6">
        <f>'new LIGHT'!K19</f>
        <v>3.6246</v>
      </c>
      <c r="P19" s="6">
        <f>'new LIGHT'!L19</f>
        <v>1.2</v>
      </c>
      <c r="Q19" s="6">
        <f>'new LIGHT'!M19</f>
        <v>0.22040000000000001</v>
      </c>
      <c r="R19" s="7">
        <f>'new LIGHT'!Q19</f>
        <v>999</v>
      </c>
      <c r="S19" s="6">
        <f>'new LIGHT'!AN19</f>
        <v>281.62</v>
      </c>
      <c r="U19" s="6">
        <f t="shared" si="0"/>
        <v>-70.535499999999956</v>
      </c>
    </row>
    <row r="20" spans="1:21">
      <c r="A20">
        <f>'NEW NEW LIGHT'!A20</f>
        <v>1978</v>
      </c>
      <c r="B20" s="5">
        <f>'NEW NEW LIGHT'!C20</f>
        <v>17.053999999999998</v>
      </c>
      <c r="C20" s="6">
        <f>'NEW NEW LIGHT'!D20</f>
        <v>17.477</v>
      </c>
      <c r="D20" s="6">
        <f>'NEW NEW LIGHT'!G20</f>
        <v>1113.5107</v>
      </c>
      <c r="E20" s="6">
        <f>'NEW NEW LIGHT'!I20</f>
        <v>443.0652</v>
      </c>
      <c r="F20" s="6">
        <f>'NEW NEW LIGHT'!K20</f>
        <v>3.4188000000000001</v>
      </c>
      <c r="G20" s="6">
        <f>'NEW NEW LIGHT'!L20</f>
        <v>1.2</v>
      </c>
      <c r="H20" s="6">
        <f>'NEW NEW LIGHT'!M20</f>
        <v>0.22700000000000001</v>
      </c>
      <c r="I20" s="6">
        <f>'NEW NEW LIGHT'!Q20</f>
        <v>997</v>
      </c>
      <c r="J20" s="7">
        <f>'NEW NEW LIGHT'!AN20</f>
        <v>317.32</v>
      </c>
      <c r="K20" s="6">
        <f>'new LIGHT'!C20</f>
        <v>17.516999999999999</v>
      </c>
      <c r="L20" s="6">
        <f>'new LIGHT'!D20</f>
        <v>18.145</v>
      </c>
      <c r="M20" s="6">
        <f>'new LIGHT'!G20</f>
        <v>1197.7635</v>
      </c>
      <c r="N20" s="6">
        <f>'new LIGHT'!I20</f>
        <v>474.47309999999999</v>
      </c>
      <c r="O20" s="6">
        <f>'new LIGHT'!K20</f>
        <v>3.6879</v>
      </c>
      <c r="P20" s="6">
        <f>'new LIGHT'!L20</f>
        <v>1.2</v>
      </c>
      <c r="Q20" s="6">
        <f>'new LIGHT'!M20</f>
        <v>0.2185</v>
      </c>
      <c r="R20" s="7">
        <f>'new LIGHT'!Q20</f>
        <v>997</v>
      </c>
      <c r="S20" s="6">
        <f>'new LIGHT'!AN20</f>
        <v>335.25</v>
      </c>
      <c r="U20" s="6">
        <f t="shared" si="0"/>
        <v>-84.252799999999979</v>
      </c>
    </row>
    <row r="21" spans="1:21">
      <c r="A21">
        <f>'NEW NEW LIGHT'!A21</f>
        <v>1979</v>
      </c>
      <c r="B21" s="5">
        <f>'NEW NEW LIGHT'!C21</f>
        <v>17.233000000000001</v>
      </c>
      <c r="C21" s="6">
        <f>'NEW NEW LIGHT'!D21</f>
        <v>17.733000000000001</v>
      </c>
      <c r="D21" s="6">
        <f>'NEW NEW LIGHT'!G21</f>
        <v>1088.8412000000001</v>
      </c>
      <c r="E21" s="6">
        <f>'NEW NEW LIGHT'!I21</f>
        <v>400.94760000000002</v>
      </c>
      <c r="F21" s="6">
        <f>'NEW NEW LIGHT'!K21</f>
        <v>3.5105</v>
      </c>
      <c r="G21" s="6">
        <f>'NEW NEW LIGHT'!L21</f>
        <v>1.2</v>
      </c>
      <c r="H21" s="6">
        <f>'NEW NEW LIGHT'!M21</f>
        <v>0.224</v>
      </c>
      <c r="I21" s="6">
        <f>'NEW NEW LIGHT'!Q21</f>
        <v>995</v>
      </c>
      <c r="J21" s="7">
        <f>'NEW NEW LIGHT'!AN21</f>
        <v>311.48</v>
      </c>
      <c r="K21" s="6">
        <f>'new LIGHT'!C21</f>
        <v>17.695</v>
      </c>
      <c r="L21" s="6">
        <f>'new LIGHT'!D21</f>
        <v>18.405000000000001</v>
      </c>
      <c r="M21" s="6">
        <f>'new LIGHT'!G21</f>
        <v>1167.3780999999999</v>
      </c>
      <c r="N21" s="6">
        <f>'new LIGHT'!I21</f>
        <v>424.74720000000002</v>
      </c>
      <c r="O21" s="6">
        <f>'new LIGHT'!K21</f>
        <v>3.7829999999999999</v>
      </c>
      <c r="P21" s="6">
        <f>'new LIGHT'!L21</f>
        <v>1.2</v>
      </c>
      <c r="Q21" s="6">
        <f>'new LIGHT'!M21</f>
        <v>0.2157</v>
      </c>
      <c r="R21" s="7">
        <f>'new LIGHT'!Q21</f>
        <v>995</v>
      </c>
      <c r="S21" s="6">
        <f>'new LIGHT'!AN21</f>
        <v>328.61</v>
      </c>
      <c r="U21" s="6">
        <f t="shared" si="0"/>
        <v>-78.536899999999832</v>
      </c>
    </row>
    <row r="22" spans="1:21">
      <c r="A22">
        <f>'NEW NEW LIGHT'!A22</f>
        <v>1980</v>
      </c>
      <c r="B22" s="5">
        <f>'NEW NEW LIGHT'!C22</f>
        <v>17.350999999999999</v>
      </c>
      <c r="C22" s="6">
        <f>'NEW NEW LIGHT'!D22</f>
        <v>17.902999999999999</v>
      </c>
      <c r="D22" s="6">
        <f>'NEW NEW LIGHT'!G22</f>
        <v>930.23199999999997</v>
      </c>
      <c r="E22" s="6">
        <f>'NEW NEW LIGHT'!I22</f>
        <v>305.93880000000001</v>
      </c>
      <c r="F22" s="6">
        <f>'NEW NEW LIGHT'!K22</f>
        <v>3.6063999999999998</v>
      </c>
      <c r="G22" s="6">
        <f>'NEW NEW LIGHT'!L22</f>
        <v>1.2</v>
      </c>
      <c r="H22" s="6">
        <f>'NEW NEW LIGHT'!M22</f>
        <v>0.221</v>
      </c>
      <c r="I22" s="6">
        <f>'NEW NEW LIGHT'!Q22</f>
        <v>993</v>
      </c>
      <c r="J22" s="7">
        <f>'NEW NEW LIGHT'!AN22</f>
        <v>251.71</v>
      </c>
      <c r="K22" s="6">
        <f>'new LIGHT'!C22</f>
        <v>17.811</v>
      </c>
      <c r="L22" s="6">
        <f>'new LIGHT'!D22</f>
        <v>18.577000000000002</v>
      </c>
      <c r="M22" s="6">
        <f>'new LIGHT'!G22</f>
        <v>995.19860000000006</v>
      </c>
      <c r="N22" s="6">
        <f>'new LIGHT'!I22</f>
        <v>321.37079999999997</v>
      </c>
      <c r="O22" s="6">
        <f>'new LIGHT'!K22</f>
        <v>3.8837999999999999</v>
      </c>
      <c r="P22" s="6">
        <f>'new LIGHT'!L22</f>
        <v>1.2</v>
      </c>
      <c r="Q22" s="6">
        <f>'new LIGHT'!M22</f>
        <v>0.21290000000000001</v>
      </c>
      <c r="R22" s="7">
        <f>'new LIGHT'!Q22</f>
        <v>993</v>
      </c>
      <c r="S22" s="6">
        <f>'new LIGHT'!AN22</f>
        <v>265.58999999999997</v>
      </c>
      <c r="U22" s="6">
        <f t="shared" si="0"/>
        <v>-64.966600000000085</v>
      </c>
    </row>
    <row r="23" spans="1:21">
      <c r="A23">
        <f>'NEW NEW LIGHT'!A23</f>
        <v>1981</v>
      </c>
      <c r="B23" s="5">
        <f>'NEW NEW LIGHT'!C23</f>
        <v>17.481999999999999</v>
      </c>
      <c r="C23" s="6">
        <f>'NEW NEW LIGHT'!D23</f>
        <v>18.093</v>
      </c>
      <c r="D23" s="6">
        <f>'NEW NEW LIGHT'!G23</f>
        <v>1036.5694000000001</v>
      </c>
      <c r="E23" s="6">
        <f>'NEW NEW LIGHT'!I23</f>
        <v>365.41180000000003</v>
      </c>
      <c r="F23" s="6">
        <f>'NEW NEW LIGHT'!K23</f>
        <v>3.6686000000000001</v>
      </c>
      <c r="G23" s="6">
        <f>'NEW NEW LIGHT'!L23</f>
        <v>1.2</v>
      </c>
      <c r="H23" s="6">
        <f>'NEW NEW LIGHT'!M23</f>
        <v>0.21909999999999999</v>
      </c>
      <c r="I23" s="6">
        <f>'NEW NEW LIGHT'!Q23</f>
        <v>991</v>
      </c>
      <c r="J23" s="7">
        <f>'NEW NEW LIGHT'!AN23</f>
        <v>295.25</v>
      </c>
      <c r="K23" s="6">
        <f>'new LIGHT'!C23</f>
        <v>17.940000000000001</v>
      </c>
      <c r="L23" s="6">
        <f>'new LIGHT'!D23</f>
        <v>18.768000000000001</v>
      </c>
      <c r="M23" s="6">
        <f>'new LIGHT'!G23</f>
        <v>1105.2224000000001</v>
      </c>
      <c r="N23" s="6">
        <f>'new LIGHT'!I23</f>
        <v>381.79629999999997</v>
      </c>
      <c r="O23" s="6">
        <f>'new LIGHT'!K23</f>
        <v>3.9487999999999999</v>
      </c>
      <c r="P23" s="6">
        <f>'new LIGHT'!L23</f>
        <v>1.2</v>
      </c>
      <c r="Q23" s="6">
        <f>'new LIGHT'!M23</f>
        <v>0.21110000000000001</v>
      </c>
      <c r="R23" s="7">
        <f>'new LIGHT'!Q23</f>
        <v>991</v>
      </c>
      <c r="S23" s="6">
        <f>'new LIGHT'!AN23</f>
        <v>310.01</v>
      </c>
      <c r="U23" s="6">
        <f t="shared" si="0"/>
        <v>-68.65300000000002</v>
      </c>
    </row>
    <row r="24" spans="1:21">
      <c r="A24">
        <f>'NEW NEW LIGHT'!A24</f>
        <v>1982</v>
      </c>
      <c r="B24" s="5">
        <f>'NEW NEW LIGHT'!C24</f>
        <v>17.579000000000001</v>
      </c>
      <c r="C24" s="6">
        <f>'NEW NEW LIGHT'!D24</f>
        <v>18.234999999999999</v>
      </c>
      <c r="D24" s="6">
        <f>'NEW NEW LIGHT'!G24</f>
        <v>959.72969999999998</v>
      </c>
      <c r="E24" s="6">
        <f>'NEW NEW LIGHT'!I24</f>
        <v>272.79730000000001</v>
      </c>
      <c r="F24" s="6">
        <f>'NEW NEW LIGHT'!K24</f>
        <v>3.7734999999999999</v>
      </c>
      <c r="G24" s="6">
        <f>'NEW NEW LIGHT'!L24</f>
        <v>1.1890000000000001</v>
      </c>
      <c r="H24" s="6">
        <f>'NEW NEW LIGHT'!M24</f>
        <v>0.216</v>
      </c>
      <c r="I24" s="6">
        <f>'NEW NEW LIGHT'!Q24</f>
        <v>989</v>
      </c>
      <c r="J24" s="7">
        <f>'NEW NEW LIGHT'!AN24</f>
        <v>294.98</v>
      </c>
      <c r="K24" s="6">
        <f>'new LIGHT'!C24</f>
        <v>18.033000000000001</v>
      </c>
      <c r="L24" s="6">
        <f>'new LIGHT'!D24</f>
        <v>18.907</v>
      </c>
      <c r="M24" s="6">
        <f>'new LIGHT'!G24</f>
        <v>1023.5101</v>
      </c>
      <c r="N24" s="6">
        <f>'new LIGHT'!I24</f>
        <v>284.30059999999997</v>
      </c>
      <c r="O24" s="6">
        <f>'new LIGHT'!K24</f>
        <v>4.0603999999999996</v>
      </c>
      <c r="P24" s="6">
        <f>'new LIGHT'!L24</f>
        <v>1.1886000000000001</v>
      </c>
      <c r="Q24" s="6">
        <f>'new LIGHT'!M24</f>
        <v>0.2082</v>
      </c>
      <c r="R24" s="7">
        <f>'new LIGHT'!Q24</f>
        <v>989</v>
      </c>
      <c r="S24" s="6">
        <f>'new LIGHT'!AN24</f>
        <v>309.54000000000002</v>
      </c>
      <c r="U24" s="6">
        <f t="shared" si="0"/>
        <v>-63.780399999999986</v>
      </c>
    </row>
    <row r="25" spans="1:21">
      <c r="A25">
        <f>'NEW NEW LIGHT'!A25</f>
        <v>1983</v>
      </c>
      <c r="B25" s="5">
        <f>'NEW NEW LIGHT'!C25</f>
        <v>17.690000000000001</v>
      </c>
      <c r="C25" s="6">
        <f>'NEW NEW LIGHT'!D25</f>
        <v>18.398</v>
      </c>
      <c r="D25" s="6">
        <f>'NEW NEW LIGHT'!G25</f>
        <v>1001.076</v>
      </c>
      <c r="E25" s="6">
        <f>'NEW NEW LIGHT'!I25</f>
        <v>333.08519999999999</v>
      </c>
      <c r="F25" s="6">
        <f>'NEW NEW LIGHT'!K25</f>
        <v>3.7896999999999998</v>
      </c>
      <c r="G25" s="6">
        <f>'NEW NEW LIGHT'!L25</f>
        <v>1.2</v>
      </c>
      <c r="H25" s="6">
        <f>'NEW NEW LIGHT'!M25</f>
        <v>0.21560000000000001</v>
      </c>
      <c r="I25" s="6">
        <f>'NEW NEW LIGHT'!Q25</f>
        <v>987</v>
      </c>
      <c r="J25" s="7">
        <f>'NEW NEW LIGHT'!AN25</f>
        <v>289.18</v>
      </c>
      <c r="K25" s="6">
        <f>'new LIGHT'!C25</f>
        <v>18.14</v>
      </c>
      <c r="L25" s="6">
        <f>'new LIGHT'!D25</f>
        <v>19.068000000000001</v>
      </c>
      <c r="M25" s="6">
        <f>'new LIGHT'!G25</f>
        <v>1065.0645999999999</v>
      </c>
      <c r="N25" s="6">
        <f>'new LIGHT'!I25</f>
        <v>347.15089999999998</v>
      </c>
      <c r="O25" s="6">
        <f>'new LIGHT'!K25</f>
        <v>4.0730000000000004</v>
      </c>
      <c r="P25" s="6">
        <f>'new LIGHT'!L25</f>
        <v>1.2</v>
      </c>
      <c r="Q25" s="6">
        <f>'new LIGHT'!M25</f>
        <v>0.2079</v>
      </c>
      <c r="R25" s="7">
        <f>'new LIGHT'!Q25</f>
        <v>987</v>
      </c>
      <c r="S25" s="6">
        <f>'new LIGHT'!AN25</f>
        <v>303.20999999999998</v>
      </c>
      <c r="U25" s="6">
        <f t="shared" si="0"/>
        <v>-63.988599999999906</v>
      </c>
    </row>
    <row r="26" spans="1:21">
      <c r="A26">
        <f>'NEW NEW LIGHT'!A26</f>
        <v>1984</v>
      </c>
      <c r="B26" s="5">
        <f>'NEW NEW LIGHT'!C26</f>
        <v>17.834</v>
      </c>
      <c r="C26" s="6">
        <f>'NEW NEW LIGHT'!D26</f>
        <v>18.611000000000001</v>
      </c>
      <c r="D26" s="6">
        <f>'NEW NEW LIGHT'!G26</f>
        <v>1122.3142</v>
      </c>
      <c r="E26" s="6">
        <f>'NEW NEW LIGHT'!I26</f>
        <v>409.49790000000002</v>
      </c>
      <c r="F26" s="6">
        <f>'NEW NEW LIGHT'!K26</f>
        <v>3.8498999999999999</v>
      </c>
      <c r="G26" s="6">
        <f>'NEW NEW LIGHT'!L26</f>
        <v>1.2</v>
      </c>
      <c r="H26" s="6">
        <f>'NEW NEW LIGHT'!M26</f>
        <v>0.21390000000000001</v>
      </c>
      <c r="I26" s="6">
        <f>'NEW NEW LIGHT'!Q26</f>
        <v>984</v>
      </c>
      <c r="J26" s="7">
        <f>'NEW NEW LIGHT'!AN26</f>
        <v>315.04000000000002</v>
      </c>
      <c r="K26" s="6">
        <f>'new LIGHT'!C26</f>
        <v>18.276</v>
      </c>
      <c r="L26" s="6">
        <f>'new LIGHT'!D26</f>
        <v>19.273</v>
      </c>
      <c r="M26" s="6">
        <f>'new LIGHT'!G26</f>
        <v>1191.2507000000001</v>
      </c>
      <c r="N26" s="6">
        <f>'new LIGHT'!I26</f>
        <v>428.5093</v>
      </c>
      <c r="O26" s="6">
        <f>'new LIGHT'!K26</f>
        <v>4.1340000000000003</v>
      </c>
      <c r="P26" s="6">
        <f>'new LIGHT'!L26</f>
        <v>1.2</v>
      </c>
      <c r="Q26" s="6">
        <f>'new LIGHT'!M26</f>
        <v>0.20630000000000001</v>
      </c>
      <c r="R26" s="7">
        <f>'new LIGHT'!Q26</f>
        <v>984</v>
      </c>
      <c r="S26" s="6">
        <f>'new LIGHT'!AN26</f>
        <v>329.99</v>
      </c>
      <c r="U26" s="6">
        <f t="shared" si="0"/>
        <v>-68.936500000000024</v>
      </c>
    </row>
    <row r="27" spans="1:21">
      <c r="A27">
        <f>'NEW NEW LIGHT'!A27</f>
        <v>1985</v>
      </c>
      <c r="B27" s="5">
        <f>'NEW NEW LIGHT'!C27</f>
        <v>17.960999999999999</v>
      </c>
      <c r="C27" s="6">
        <f>'NEW NEW LIGHT'!D27</f>
        <v>18.798999999999999</v>
      </c>
      <c r="D27" s="6">
        <f>'NEW NEW LIGHT'!G27</f>
        <v>1135.6982</v>
      </c>
      <c r="E27" s="6">
        <f>'NEW NEW LIGHT'!I27</f>
        <v>374.51150000000001</v>
      </c>
      <c r="F27" s="6">
        <f>'NEW NEW LIGHT'!K27</f>
        <v>3.927</v>
      </c>
      <c r="G27" s="6">
        <f>'NEW NEW LIGHT'!L27</f>
        <v>1.2</v>
      </c>
      <c r="H27" s="6">
        <f>'NEW NEW LIGHT'!M27</f>
        <v>0.2117</v>
      </c>
      <c r="I27" s="6">
        <f>'NEW NEW LIGHT'!Q27</f>
        <v>981</v>
      </c>
      <c r="J27" s="7">
        <f>'NEW NEW LIGHT'!AN27</f>
        <v>354.49</v>
      </c>
      <c r="K27" s="6">
        <f>'new LIGHT'!C27</f>
        <v>18.396000000000001</v>
      </c>
      <c r="L27" s="6">
        <f>'new LIGHT'!D27</f>
        <v>19.457000000000001</v>
      </c>
      <c r="M27" s="6">
        <f>'new LIGHT'!G27</f>
        <v>1202.617</v>
      </c>
      <c r="N27" s="6">
        <f>'new LIGHT'!I27</f>
        <v>387.93689999999998</v>
      </c>
      <c r="O27" s="6">
        <f>'new LIGHT'!K27</f>
        <v>4.2104999999999997</v>
      </c>
      <c r="P27" s="6">
        <f>'new LIGHT'!L27</f>
        <v>1.2</v>
      </c>
      <c r="Q27" s="6">
        <f>'new LIGHT'!M27</f>
        <v>0.20449999999999999</v>
      </c>
      <c r="R27" s="7">
        <f>'new LIGHT'!Q27</f>
        <v>981</v>
      </c>
      <c r="S27" s="6">
        <f>'new LIGHT'!AN27</f>
        <v>371.87</v>
      </c>
      <c r="U27" s="6">
        <f t="shared" si="0"/>
        <v>-66.918799999999919</v>
      </c>
    </row>
    <row r="28" spans="1:21">
      <c r="A28">
        <f>'NEW NEW LIGHT'!A28</f>
        <v>1986</v>
      </c>
      <c r="B28" s="5">
        <f>'NEW NEW LIGHT'!C28</f>
        <v>18.059999999999999</v>
      </c>
      <c r="C28" s="6">
        <f>'NEW NEW LIGHT'!D28</f>
        <v>18.948</v>
      </c>
      <c r="D28" s="6">
        <f>'NEW NEW LIGHT'!G28</f>
        <v>1099.9780000000001</v>
      </c>
      <c r="E28" s="6">
        <f>'NEW NEW LIGHT'!I28</f>
        <v>334.53219999999999</v>
      </c>
      <c r="F28" s="6">
        <f>'NEW NEW LIGHT'!K28</f>
        <v>3.9944999999999999</v>
      </c>
      <c r="G28" s="6">
        <f>'NEW NEW LIGHT'!L28</f>
        <v>1.2</v>
      </c>
      <c r="H28" s="6">
        <f>'NEW NEW LIGHT'!M28</f>
        <v>0.2099</v>
      </c>
      <c r="I28" s="6">
        <f>'NEW NEW LIGHT'!Q28</f>
        <v>978</v>
      </c>
      <c r="J28" s="7">
        <f>'NEW NEW LIGHT'!AN28</f>
        <v>340.72</v>
      </c>
      <c r="K28" s="6">
        <f>'new LIGHT'!C28</f>
        <v>18.492999999999999</v>
      </c>
      <c r="L28" s="6">
        <f>'new LIGHT'!D28</f>
        <v>19.603999999999999</v>
      </c>
      <c r="M28" s="6">
        <f>'new LIGHT'!G28</f>
        <v>1162.79</v>
      </c>
      <c r="N28" s="6">
        <f>'new LIGHT'!I28</f>
        <v>342.05040000000002</v>
      </c>
      <c r="O28" s="6">
        <f>'new LIGHT'!K28</f>
        <v>4.2774999999999999</v>
      </c>
      <c r="P28" s="6">
        <f>'new LIGHT'!L28</f>
        <v>1.2</v>
      </c>
      <c r="Q28" s="6">
        <f>'new LIGHT'!M28</f>
        <v>0.20280000000000001</v>
      </c>
      <c r="R28" s="7">
        <f>'new LIGHT'!Q28</f>
        <v>978</v>
      </c>
      <c r="S28" s="6">
        <f>'new LIGHT'!AN28</f>
        <v>356.75</v>
      </c>
      <c r="U28" s="6">
        <f t="shared" si="0"/>
        <v>-62.811999999999898</v>
      </c>
    </row>
    <row r="29" spans="1:21">
      <c r="A29">
        <f>'NEW NEW LIGHT'!A29</f>
        <v>1987</v>
      </c>
      <c r="B29" s="5">
        <f>'NEW NEW LIGHT'!C29</f>
        <v>18.177</v>
      </c>
      <c r="C29" s="6">
        <f>'NEW NEW LIGHT'!D29</f>
        <v>19.123999999999999</v>
      </c>
      <c r="D29" s="6">
        <f>'NEW NEW LIGHT'!G29</f>
        <v>1062.4201</v>
      </c>
      <c r="E29" s="6">
        <f>'NEW NEW LIGHT'!I29</f>
        <v>357.11009999999999</v>
      </c>
      <c r="F29" s="6">
        <f>'NEW NEW LIGHT'!K29</f>
        <v>4.0453000000000001</v>
      </c>
      <c r="G29" s="6">
        <f>'NEW NEW LIGHT'!L29</f>
        <v>1.2</v>
      </c>
      <c r="H29" s="6">
        <f>'NEW NEW LIGHT'!M29</f>
        <v>0.20860000000000001</v>
      </c>
      <c r="I29" s="6">
        <f>'NEW NEW LIGHT'!Q29</f>
        <v>975</v>
      </c>
      <c r="J29" s="7">
        <f>'NEW NEW LIGHT'!AN29</f>
        <v>299.91000000000003</v>
      </c>
      <c r="K29" s="6">
        <f>'new LIGHT'!C29</f>
        <v>18.603999999999999</v>
      </c>
      <c r="L29" s="6">
        <f>'new LIGHT'!D29</f>
        <v>19.776</v>
      </c>
      <c r="M29" s="6">
        <f>'new LIGHT'!G29</f>
        <v>1122.5884000000001</v>
      </c>
      <c r="N29" s="6">
        <f>'new LIGHT'!I29</f>
        <v>368.85090000000002</v>
      </c>
      <c r="O29" s="6">
        <f>'new LIGHT'!K29</f>
        <v>4.3291000000000004</v>
      </c>
      <c r="P29" s="6">
        <f>'new LIGHT'!L29</f>
        <v>1.2</v>
      </c>
      <c r="Q29" s="6">
        <f>'new LIGHT'!M29</f>
        <v>0.2016</v>
      </c>
      <c r="R29" s="7">
        <f>'new LIGHT'!Q29</f>
        <v>975</v>
      </c>
      <c r="S29" s="6">
        <f>'new LIGHT'!AN29</f>
        <v>313.64999999999998</v>
      </c>
      <c r="U29" s="6">
        <f t="shared" si="0"/>
        <v>-60.168300000000045</v>
      </c>
    </row>
    <row r="30" spans="1:21">
      <c r="A30">
        <f>'NEW NEW LIGHT'!A30</f>
        <v>1988</v>
      </c>
      <c r="B30" s="5">
        <f>'NEW NEW LIGHT'!C30</f>
        <v>18.329000000000001</v>
      </c>
      <c r="C30" s="6">
        <f>'NEW NEW LIGHT'!D30</f>
        <v>19.353000000000002</v>
      </c>
      <c r="D30" s="6">
        <f>'NEW NEW LIGHT'!G30</f>
        <v>1263.954</v>
      </c>
      <c r="E30" s="6">
        <f>'NEW NEW LIGHT'!I30</f>
        <v>441.4665</v>
      </c>
      <c r="F30" s="6">
        <f>'NEW NEW LIGHT'!K30</f>
        <v>4.1078000000000001</v>
      </c>
      <c r="G30" s="6">
        <f>'NEW NEW LIGHT'!L30</f>
        <v>1.2</v>
      </c>
      <c r="H30" s="6">
        <f>'NEW NEW LIGHT'!M30</f>
        <v>0.20699999999999999</v>
      </c>
      <c r="I30" s="6">
        <f>'NEW NEW LIGHT'!Q30</f>
        <v>972</v>
      </c>
      <c r="J30" s="7">
        <f>'NEW NEW LIGHT'!AN30</f>
        <v>340.45</v>
      </c>
      <c r="K30" s="6">
        <f>'new LIGHT'!C30</f>
        <v>18.748999999999999</v>
      </c>
      <c r="L30" s="6">
        <f>'new LIGHT'!D30</f>
        <v>19.998999999999999</v>
      </c>
      <c r="M30" s="6">
        <f>'new LIGHT'!G30</f>
        <v>1332.7891999999999</v>
      </c>
      <c r="N30" s="6">
        <f>'new LIGHT'!I30</f>
        <v>455.88990000000001</v>
      </c>
      <c r="O30" s="6">
        <f>'new LIGHT'!K30</f>
        <v>4.3914</v>
      </c>
      <c r="P30" s="6">
        <f>'new LIGHT'!L30</f>
        <v>1.2</v>
      </c>
      <c r="Q30" s="6">
        <f>'new LIGHT'!M30</f>
        <v>0.20019999999999999</v>
      </c>
      <c r="R30" s="7">
        <f>'new LIGHT'!Q30</f>
        <v>972</v>
      </c>
      <c r="S30" s="6">
        <f>'new LIGHT'!AN30</f>
        <v>355.46</v>
      </c>
      <c r="U30" s="6">
        <f t="shared" si="0"/>
        <v>-68.835199999999986</v>
      </c>
    </row>
    <row r="31" spans="1:21">
      <c r="A31">
        <f>'NEW NEW LIGHT'!A31</f>
        <v>1989</v>
      </c>
      <c r="B31" s="5">
        <f>'NEW NEW LIGHT'!C31</f>
        <v>18.47</v>
      </c>
      <c r="C31" s="6">
        <f>'NEW NEW LIGHT'!D31</f>
        <v>19.568999999999999</v>
      </c>
      <c r="D31" s="6">
        <f>'NEW NEW LIGHT'!G31</f>
        <v>1174.5084999999999</v>
      </c>
      <c r="E31" s="6">
        <f>'NEW NEW LIGHT'!I31</f>
        <v>395.59910000000002</v>
      </c>
      <c r="F31" s="6">
        <f>'NEW NEW LIGHT'!K31</f>
        <v>4.1936</v>
      </c>
      <c r="G31" s="6">
        <f>'NEW NEW LIGHT'!L31</f>
        <v>1.2</v>
      </c>
      <c r="H31" s="6">
        <f>'NEW NEW LIGHT'!M31</f>
        <v>0.2049</v>
      </c>
      <c r="I31" s="6">
        <f>'NEW NEW LIGHT'!Q31</f>
        <v>969</v>
      </c>
      <c r="J31" s="7">
        <f>'NEW NEW LIGHT'!AN31</f>
        <v>308.18</v>
      </c>
      <c r="K31" s="6">
        <f>'new LIGHT'!C31</f>
        <v>18.882999999999999</v>
      </c>
      <c r="L31" s="6">
        <f>'new LIGHT'!D31</f>
        <v>20.209</v>
      </c>
      <c r="M31" s="6">
        <f>'new LIGHT'!G31</f>
        <v>1235.5168000000001</v>
      </c>
      <c r="N31" s="6">
        <f>'new LIGHT'!I31</f>
        <v>406.39260000000002</v>
      </c>
      <c r="O31" s="6">
        <f>'new LIGHT'!K31</f>
        <v>4.4768999999999997</v>
      </c>
      <c r="P31" s="6">
        <f>'new LIGHT'!L31</f>
        <v>1.2</v>
      </c>
      <c r="Q31" s="6">
        <f>'new LIGHT'!M31</f>
        <v>0.19819999999999999</v>
      </c>
      <c r="R31" s="7">
        <f>'new LIGHT'!Q31</f>
        <v>969</v>
      </c>
      <c r="S31" s="6">
        <f>'new LIGHT'!AN31</f>
        <v>319.93</v>
      </c>
      <c r="U31" s="6">
        <f t="shared" si="0"/>
        <v>-61.00830000000019</v>
      </c>
    </row>
    <row r="32" spans="1:21">
      <c r="A32">
        <f>'NEW NEW LIGHT'!A32</f>
        <v>1990</v>
      </c>
      <c r="B32" s="5">
        <f>'NEW NEW LIGHT'!C32</f>
        <v>18.574000000000002</v>
      </c>
      <c r="C32" s="6">
        <f>'NEW NEW LIGHT'!D32</f>
        <v>19.728000000000002</v>
      </c>
      <c r="D32" s="6">
        <f>'NEW NEW LIGHT'!G32</f>
        <v>1158.202</v>
      </c>
      <c r="E32" s="6">
        <f>'NEW NEW LIGHT'!I32</f>
        <v>324.23469999999998</v>
      </c>
      <c r="F32" s="6">
        <f>'NEW NEW LIGHT'!K32</f>
        <v>4.274</v>
      </c>
      <c r="G32" s="6">
        <f>'NEW NEW LIGHT'!L32</f>
        <v>1.2</v>
      </c>
      <c r="H32" s="6">
        <f>'NEW NEW LIGHT'!M32</f>
        <v>0.2029</v>
      </c>
      <c r="I32" s="6">
        <f>'NEW NEW LIGHT'!Q32</f>
        <v>966</v>
      </c>
      <c r="J32" s="7">
        <f>'NEW NEW LIGHT'!AN32</f>
        <v>352.81</v>
      </c>
      <c r="K32" s="6">
        <f>'new LIGHT'!C32</f>
        <v>18.978999999999999</v>
      </c>
      <c r="L32" s="6">
        <f>'new LIGHT'!D32</f>
        <v>20.36</v>
      </c>
      <c r="M32" s="6">
        <f>'new LIGHT'!G32</f>
        <v>1216.306</v>
      </c>
      <c r="N32" s="6">
        <f>'new LIGHT'!I32</f>
        <v>329.13819999999998</v>
      </c>
      <c r="O32" s="6">
        <f>'new LIGHT'!K32</f>
        <v>4.5567000000000002</v>
      </c>
      <c r="P32" s="6">
        <f>'new LIGHT'!L32</f>
        <v>1.2</v>
      </c>
      <c r="Q32" s="6">
        <f>'new LIGHT'!M32</f>
        <v>0.19650000000000001</v>
      </c>
      <c r="R32" s="7">
        <f>'new LIGHT'!Q32</f>
        <v>966</v>
      </c>
      <c r="S32" s="6">
        <f>'new LIGHT'!AN32</f>
        <v>366.76</v>
      </c>
      <c r="U32" s="6">
        <f t="shared" si="0"/>
        <v>-58.104000000000042</v>
      </c>
    </row>
    <row r="33" spans="1:21">
      <c r="A33">
        <f>'NEW NEW LIGHT'!A33</f>
        <v>1991</v>
      </c>
      <c r="B33" s="5">
        <f>'NEW NEW LIGHT'!C33</f>
        <v>18.672999999999998</v>
      </c>
      <c r="C33" s="6">
        <f>'NEW NEW LIGHT'!D33</f>
        <v>19.882000000000001</v>
      </c>
      <c r="D33" s="6">
        <f>'NEW NEW LIGHT'!G33</f>
        <v>1221.5208</v>
      </c>
      <c r="E33" s="6">
        <f>'NEW NEW LIGHT'!I33</f>
        <v>378.5607</v>
      </c>
      <c r="F33" s="6">
        <f>'NEW NEW LIGHT'!K33</f>
        <v>4.3300999999999998</v>
      </c>
      <c r="G33" s="6">
        <f>'NEW NEW LIGHT'!L33</f>
        <v>1.2</v>
      </c>
      <c r="H33" s="6">
        <f>'NEW NEW LIGHT'!M33</f>
        <v>0.2016</v>
      </c>
      <c r="I33" s="6">
        <f>'NEW NEW LIGHT'!Q33</f>
        <v>963</v>
      </c>
      <c r="J33" s="7">
        <f>'NEW NEW LIGHT'!AN33</f>
        <v>364.21</v>
      </c>
      <c r="K33" s="6">
        <f>'new LIGHT'!C33</f>
        <v>19.071000000000002</v>
      </c>
      <c r="L33" s="6">
        <f>'new LIGHT'!D33</f>
        <v>20.504999999999999</v>
      </c>
      <c r="M33" s="6">
        <f>'new LIGHT'!G33</f>
        <v>1279.7123999999999</v>
      </c>
      <c r="N33" s="6">
        <f>'new LIGHT'!I33</f>
        <v>384.87740000000002</v>
      </c>
      <c r="O33" s="6">
        <f>'new LIGHT'!K33</f>
        <v>4.6108000000000002</v>
      </c>
      <c r="P33" s="6">
        <f>'new LIGHT'!L33</f>
        <v>1.2</v>
      </c>
      <c r="Q33" s="6">
        <f>'new LIGHT'!M33</f>
        <v>0.1953</v>
      </c>
      <c r="R33" s="7">
        <f>'new LIGHT'!Q33</f>
        <v>963</v>
      </c>
      <c r="S33" s="6">
        <f>'new LIGHT'!AN33</f>
        <v>378.71</v>
      </c>
      <c r="U33" s="6">
        <f t="shared" si="0"/>
        <v>-58.19159999999988</v>
      </c>
    </row>
    <row r="34" spans="1:21">
      <c r="A34">
        <f>'NEW NEW LIGHT'!A34</f>
        <v>1992</v>
      </c>
      <c r="B34" s="5">
        <f>'NEW NEW LIGHT'!C34</f>
        <v>18.744</v>
      </c>
      <c r="C34" s="6">
        <f>'NEW NEW LIGHT'!D34</f>
        <v>19.991</v>
      </c>
      <c r="D34" s="6">
        <f>'NEW NEW LIGHT'!G34</f>
        <v>1073.2542000000001</v>
      </c>
      <c r="E34" s="6">
        <f>'NEW NEW LIGHT'!I34</f>
        <v>276.6968</v>
      </c>
      <c r="F34" s="6">
        <f>'NEW NEW LIGHT'!K34</f>
        <v>4.3840000000000003</v>
      </c>
      <c r="G34" s="6">
        <f>'NEW NEW LIGHT'!L34</f>
        <v>1.2</v>
      </c>
      <c r="H34" s="6">
        <f>'NEW NEW LIGHT'!M34</f>
        <v>0.20030000000000001</v>
      </c>
      <c r="I34" s="6">
        <f>'NEW NEW LIGHT'!Q34</f>
        <v>960</v>
      </c>
      <c r="J34" s="7">
        <f>'NEW NEW LIGHT'!AN34</f>
        <v>301.18</v>
      </c>
      <c r="K34" s="6">
        <f>'new LIGHT'!C34</f>
        <v>19.135999999999999</v>
      </c>
      <c r="L34" s="6">
        <f>'new LIGHT'!D34</f>
        <v>20.608000000000001</v>
      </c>
      <c r="M34" s="6">
        <f>'new LIGHT'!G34</f>
        <v>1126.5527</v>
      </c>
      <c r="N34" s="6">
        <f>'new LIGHT'!I34</f>
        <v>280.25080000000003</v>
      </c>
      <c r="O34" s="6">
        <f>'new LIGHT'!K34</f>
        <v>4.6616</v>
      </c>
      <c r="P34" s="6">
        <f>'new LIGHT'!L34</f>
        <v>1.2</v>
      </c>
      <c r="Q34" s="6">
        <f>'new LIGHT'!M34</f>
        <v>0.1943</v>
      </c>
      <c r="R34" s="7">
        <f>'new LIGHT'!Q34</f>
        <v>960</v>
      </c>
      <c r="S34" s="6">
        <f>'new LIGHT'!AN34</f>
        <v>312.63</v>
      </c>
      <c r="U34" s="6">
        <f t="shared" si="0"/>
        <v>-53.298499999999876</v>
      </c>
    </row>
    <row r="35" spans="1:21">
      <c r="A35">
        <f>'NEW NEW LIGHT'!A35</f>
        <v>1993</v>
      </c>
      <c r="B35" s="5">
        <f>'NEW NEW LIGHT'!C35</f>
        <v>18.827000000000002</v>
      </c>
      <c r="C35" s="6">
        <f>'NEW NEW LIGHT'!D35</f>
        <v>20.120999999999999</v>
      </c>
      <c r="D35" s="6">
        <f>'NEW NEW LIGHT'!G35</f>
        <v>1119.8720000000001</v>
      </c>
      <c r="E35" s="6">
        <f>'NEW NEW LIGHT'!I35</f>
        <v>311.79340000000002</v>
      </c>
      <c r="F35" s="6">
        <f>'NEW NEW LIGHT'!K35</f>
        <v>4.4181999999999997</v>
      </c>
      <c r="G35" s="6">
        <f>'NEW NEW LIGHT'!L35</f>
        <v>1.2</v>
      </c>
      <c r="H35" s="6">
        <f>'NEW NEW LIGHT'!M35</f>
        <v>0.1996</v>
      </c>
      <c r="I35" s="6">
        <f>'NEW NEW LIGHT'!Q35</f>
        <v>957</v>
      </c>
      <c r="J35" s="7">
        <f>'NEW NEW LIGHT'!AN35</f>
        <v>328.82</v>
      </c>
      <c r="K35" s="6">
        <f>'new LIGHT'!C35</f>
        <v>19.212</v>
      </c>
      <c r="L35" s="6">
        <f>'new LIGHT'!D35</f>
        <v>20.728000000000002</v>
      </c>
      <c r="M35" s="6">
        <f>'new LIGHT'!G35</f>
        <v>1173.6894</v>
      </c>
      <c r="N35" s="6">
        <f>'new LIGHT'!I35</f>
        <v>317.529</v>
      </c>
      <c r="O35" s="6">
        <f>'new LIGHT'!K35</f>
        <v>4.6938000000000004</v>
      </c>
      <c r="P35" s="6">
        <f>'new LIGHT'!L35</f>
        <v>1.2</v>
      </c>
      <c r="Q35" s="6">
        <f>'new LIGHT'!M35</f>
        <v>0.19359999999999999</v>
      </c>
      <c r="R35" s="7">
        <f>'new LIGHT'!Q35</f>
        <v>957</v>
      </c>
      <c r="S35" s="6">
        <f>'new LIGHT'!AN35</f>
        <v>341.79</v>
      </c>
      <c r="U35" s="6">
        <f t="shared" si="0"/>
        <v>-53.817399999999907</v>
      </c>
    </row>
    <row r="36" spans="1:21">
      <c r="A36">
        <f>'NEW NEW LIGHT'!A36</f>
        <v>1994</v>
      </c>
      <c r="B36" s="5">
        <f>'NEW NEW LIGHT'!C36</f>
        <v>18.931000000000001</v>
      </c>
      <c r="C36" s="6">
        <f>'NEW NEW LIGHT'!D36</f>
        <v>20.283999999999999</v>
      </c>
      <c r="D36" s="6">
        <f>'NEW NEW LIGHT'!G36</f>
        <v>1215.7127</v>
      </c>
      <c r="E36" s="6">
        <f>'NEW NEW LIGHT'!I36</f>
        <v>393.61669999999998</v>
      </c>
      <c r="F36" s="6">
        <f>'NEW NEW LIGHT'!K36</f>
        <v>4.5065999999999997</v>
      </c>
      <c r="G36" s="6">
        <f>'NEW NEW LIGHT'!L36</f>
        <v>1.1879</v>
      </c>
      <c r="H36" s="6">
        <f>'NEW NEW LIGHT'!M36</f>
        <v>0.1976</v>
      </c>
      <c r="I36" s="6">
        <f>'NEW NEW LIGHT'!Q36</f>
        <v>954</v>
      </c>
      <c r="J36" s="7">
        <f>'NEW NEW LIGHT'!AN36</f>
        <v>315.7</v>
      </c>
      <c r="K36" s="6">
        <f>'new LIGHT'!C36</f>
        <v>19.312999999999999</v>
      </c>
      <c r="L36" s="6">
        <f>'new LIGHT'!D36</f>
        <v>20.89</v>
      </c>
      <c r="M36" s="6">
        <f>'new LIGHT'!G36</f>
        <v>1275.6639</v>
      </c>
      <c r="N36" s="6">
        <f>'new LIGHT'!I36</f>
        <v>402.97649999999999</v>
      </c>
      <c r="O36" s="6">
        <f>'new LIGHT'!K36</f>
        <v>4.7831999999999999</v>
      </c>
      <c r="P36" s="6">
        <f>'new LIGHT'!L36</f>
        <v>1.1876</v>
      </c>
      <c r="Q36" s="6">
        <f>'new LIGHT'!M36</f>
        <v>0.1918</v>
      </c>
      <c r="R36" s="7">
        <f>'new LIGHT'!Q36</f>
        <v>954</v>
      </c>
      <c r="S36" s="6">
        <f>'new LIGHT'!AN36</f>
        <v>328.09</v>
      </c>
      <c r="U36" s="6">
        <f t="shared" si="0"/>
        <v>-59.951199999999972</v>
      </c>
    </row>
    <row r="37" spans="1:21">
      <c r="A37">
        <f>'NEW NEW LIGHT'!A37</f>
        <v>1995</v>
      </c>
      <c r="B37" s="5">
        <f>'NEW NEW LIGHT'!C37</f>
        <v>19.071000000000002</v>
      </c>
      <c r="C37" s="6">
        <f>'NEW NEW LIGHT'!D37</f>
        <v>20.504999999999999</v>
      </c>
      <c r="D37" s="6">
        <f>'NEW NEW LIGHT'!G37</f>
        <v>1276.2465</v>
      </c>
      <c r="E37" s="6">
        <f>'NEW NEW LIGHT'!I37</f>
        <v>426.79919999999998</v>
      </c>
      <c r="F37" s="6">
        <f>'NEW NEW LIGHT'!K37</f>
        <v>4.5655000000000001</v>
      </c>
      <c r="G37" s="6">
        <f>'NEW NEW LIGHT'!L37</f>
        <v>1.1879</v>
      </c>
      <c r="H37" s="6">
        <f>'NEW NEW LIGHT'!M37</f>
        <v>0.1963</v>
      </c>
      <c r="I37" s="6">
        <f>'NEW NEW LIGHT'!Q37</f>
        <v>950</v>
      </c>
      <c r="J37" s="7">
        <f>'NEW NEW LIGHT'!AN37</f>
        <v>343.54</v>
      </c>
      <c r="K37" s="6">
        <f>'new LIGHT'!C37</f>
        <v>19.446999999999999</v>
      </c>
      <c r="L37" s="6">
        <f>'new LIGHT'!D37</f>
        <v>21.105</v>
      </c>
      <c r="M37" s="6">
        <f>'new LIGHT'!G37</f>
        <v>1336.2027</v>
      </c>
      <c r="N37" s="6">
        <f>'new LIGHT'!I37</f>
        <v>437.78890000000001</v>
      </c>
      <c r="O37" s="6">
        <f>'new LIGHT'!K37</f>
        <v>4.8426999999999998</v>
      </c>
      <c r="P37" s="6">
        <f>'new LIGHT'!L37</f>
        <v>1.1875</v>
      </c>
      <c r="Q37" s="6">
        <f>'new LIGHT'!M37</f>
        <v>0.19059999999999999</v>
      </c>
      <c r="R37" s="7">
        <f>'new LIGHT'!Q37</f>
        <v>950</v>
      </c>
      <c r="S37" s="6">
        <f>'new LIGHT'!AN37</f>
        <v>355.5</v>
      </c>
      <c r="U37" s="6">
        <f t="shared" si="0"/>
        <v>-59.956200000000081</v>
      </c>
    </row>
    <row r="38" spans="1:21">
      <c r="A38">
        <f>'NEW NEW LIGHT'!A38</f>
        <v>1996</v>
      </c>
      <c r="B38" s="5">
        <f>'NEW NEW LIGHT'!C38</f>
        <v>19.169</v>
      </c>
      <c r="C38" s="6">
        <f>'NEW NEW LIGHT'!D38</f>
        <v>20.661000000000001</v>
      </c>
      <c r="D38" s="6">
        <f>'NEW NEW LIGHT'!G38</f>
        <v>1254.7682</v>
      </c>
      <c r="E38" s="6">
        <f>'NEW NEW LIGHT'!I38</f>
        <v>362.19580000000002</v>
      </c>
      <c r="F38" s="6">
        <f>'NEW NEW LIGHT'!K38</f>
        <v>4.6463999999999999</v>
      </c>
      <c r="G38" s="6">
        <f>'NEW NEW LIGHT'!L38</f>
        <v>1.1878</v>
      </c>
      <c r="H38" s="6">
        <f>'NEW NEW LIGHT'!M38</f>
        <v>0.1946</v>
      </c>
      <c r="I38" s="6">
        <f>'NEW NEW LIGHT'!Q38</f>
        <v>946</v>
      </c>
      <c r="J38" s="7">
        <f>'NEW NEW LIGHT'!AN38</f>
        <v>360.82</v>
      </c>
      <c r="K38" s="6">
        <f>'new LIGHT'!C38</f>
        <v>19.536999999999999</v>
      </c>
      <c r="L38" s="6">
        <f>'new LIGHT'!D38</f>
        <v>21.251999999999999</v>
      </c>
      <c r="M38" s="6">
        <f>'new LIGHT'!G38</f>
        <v>1311.0388</v>
      </c>
      <c r="N38" s="6">
        <f>'new LIGHT'!I38</f>
        <v>368.08300000000003</v>
      </c>
      <c r="O38" s="6">
        <f>'new LIGHT'!K38</f>
        <v>4.9226000000000001</v>
      </c>
      <c r="P38" s="6">
        <f>'new LIGHT'!L38</f>
        <v>1.1874</v>
      </c>
      <c r="Q38" s="6">
        <f>'new LIGHT'!M38</f>
        <v>0.189</v>
      </c>
      <c r="R38" s="7">
        <f>'new LIGHT'!Q38</f>
        <v>946</v>
      </c>
      <c r="S38" s="6">
        <f>'new LIGHT'!AN38</f>
        <v>373.46</v>
      </c>
      <c r="U38" s="6">
        <f t="shared" si="0"/>
        <v>-56.270600000000059</v>
      </c>
    </row>
    <row r="39" spans="1:21">
      <c r="A39">
        <f>'NEW NEW LIGHT'!A39</f>
        <v>1997</v>
      </c>
      <c r="B39" s="5">
        <f>'NEW NEW LIGHT'!C39</f>
        <v>19.292999999999999</v>
      </c>
      <c r="C39" s="6">
        <f>'NEW NEW LIGHT'!D39</f>
        <v>20.858000000000001</v>
      </c>
      <c r="D39" s="6">
        <f>'NEW NEW LIGHT'!G39</f>
        <v>1432.0992000000001</v>
      </c>
      <c r="E39" s="6">
        <f>'NEW NEW LIGHT'!I39</f>
        <v>411.69529999999997</v>
      </c>
      <c r="F39" s="6">
        <f>'NEW NEW LIGHT'!K39</f>
        <v>4.649</v>
      </c>
      <c r="G39" s="6">
        <f>'NEW NEW LIGHT'!L39</f>
        <v>1.2</v>
      </c>
      <c r="H39" s="6">
        <f>'NEW NEW LIGHT'!M39</f>
        <v>0.19450000000000001</v>
      </c>
      <c r="I39" s="6">
        <f>'NEW NEW LIGHT'!Q39</f>
        <v>942</v>
      </c>
      <c r="J39" s="7">
        <f>'NEW NEW LIGHT'!AN39</f>
        <v>423.79</v>
      </c>
      <c r="K39" s="6">
        <f>'new LIGHT'!C39</f>
        <v>19.654</v>
      </c>
      <c r="L39" s="6">
        <f>'new LIGHT'!D39</f>
        <v>21.442</v>
      </c>
      <c r="M39" s="6">
        <f>'new LIGHT'!G39</f>
        <v>1491.3796</v>
      </c>
      <c r="N39" s="6">
        <f>'new LIGHT'!I39</f>
        <v>414.44909999999999</v>
      </c>
      <c r="O39" s="6">
        <f>'new LIGHT'!K39</f>
        <v>4.9179000000000004</v>
      </c>
      <c r="P39" s="6">
        <f>'new LIGHT'!L39</f>
        <v>1.2</v>
      </c>
      <c r="Q39" s="6">
        <f>'new LIGHT'!M39</f>
        <v>0.18909999999999999</v>
      </c>
      <c r="R39" s="7">
        <f>'new LIGHT'!Q39</f>
        <v>942</v>
      </c>
      <c r="S39" s="6">
        <f>'new LIGHT'!AN39</f>
        <v>438</v>
      </c>
      <c r="U39" s="6">
        <f t="shared" si="0"/>
        <v>-59.280399999999872</v>
      </c>
    </row>
    <row r="40" spans="1:21">
      <c r="A40">
        <f>'NEW NEW LIGHT'!A40</f>
        <v>1998</v>
      </c>
      <c r="B40" s="5">
        <f>'NEW NEW LIGHT'!C40</f>
        <v>19.399999999999999</v>
      </c>
      <c r="C40" s="6">
        <f>'NEW NEW LIGHT'!D40</f>
        <v>21.03</v>
      </c>
      <c r="D40" s="6">
        <f>'NEW NEW LIGHT'!G40</f>
        <v>1344.7754</v>
      </c>
      <c r="E40" s="6">
        <f>'NEW NEW LIGHT'!I40</f>
        <v>422.17669999999998</v>
      </c>
      <c r="F40" s="6">
        <f>'NEW NEW LIGHT'!K40</f>
        <v>4.7179000000000002</v>
      </c>
      <c r="G40" s="6">
        <f>'NEW NEW LIGHT'!L40</f>
        <v>1.2</v>
      </c>
      <c r="H40" s="6">
        <f>'NEW NEW LIGHT'!M40</f>
        <v>0.19309999999999999</v>
      </c>
      <c r="I40" s="6">
        <f>'NEW NEW LIGHT'!Q40</f>
        <v>938</v>
      </c>
      <c r="J40" s="7">
        <f>'NEW NEW LIGHT'!AN40</f>
        <v>380.6</v>
      </c>
      <c r="K40" s="6">
        <f>'new LIGHT'!C40</f>
        <v>19.751000000000001</v>
      </c>
      <c r="L40" s="6">
        <f>'new LIGHT'!D40</f>
        <v>21.600999999999999</v>
      </c>
      <c r="M40" s="6">
        <f>'new LIGHT'!G40</f>
        <v>1399.1733999999999</v>
      </c>
      <c r="N40" s="6">
        <f>'new LIGHT'!I40</f>
        <v>428.68959999999998</v>
      </c>
      <c r="O40" s="6">
        <f>'new LIGHT'!K40</f>
        <v>4.9843999999999999</v>
      </c>
      <c r="P40" s="6">
        <f>'new LIGHT'!L40</f>
        <v>1.2</v>
      </c>
      <c r="Q40" s="6">
        <f>'new LIGHT'!M40</f>
        <v>0.18779999999999999</v>
      </c>
      <c r="R40" s="7">
        <f>'new LIGHT'!Q40</f>
        <v>938</v>
      </c>
      <c r="S40" s="6">
        <f>'new LIGHT'!AN40</f>
        <v>392.67</v>
      </c>
      <c r="U40" s="6">
        <f t="shared" si="0"/>
        <v>-54.397999999999911</v>
      </c>
    </row>
    <row r="41" spans="1:21">
      <c r="A41">
        <f>'NEW NEW LIGHT'!A41</f>
        <v>1999</v>
      </c>
      <c r="B41" s="5">
        <f>'NEW NEW LIGHT'!C41</f>
        <v>19.48</v>
      </c>
      <c r="C41" s="6">
        <f>'NEW NEW LIGHT'!D41</f>
        <v>21.158999999999999</v>
      </c>
      <c r="D41" s="6">
        <f>'NEW NEW LIGHT'!G41</f>
        <v>1239.9386</v>
      </c>
      <c r="E41" s="6">
        <f>'NEW NEW LIGHT'!I41</f>
        <v>307.69040000000001</v>
      </c>
      <c r="F41" s="6">
        <f>'NEW NEW LIGHT'!K41</f>
        <v>4.7751000000000001</v>
      </c>
      <c r="G41" s="6">
        <f>'NEW NEW LIGHT'!L41</f>
        <v>1.2</v>
      </c>
      <c r="H41" s="6">
        <f>'NEW NEW LIGHT'!M41</f>
        <v>0.19189999999999999</v>
      </c>
      <c r="I41" s="6">
        <f>'NEW NEW LIGHT'!Q41</f>
        <v>934</v>
      </c>
      <c r="J41" s="7">
        <f>'NEW NEW LIGHT'!AN41</f>
        <v>386.3</v>
      </c>
      <c r="K41" s="6">
        <f>'new LIGHT'!C41</f>
        <v>19.824999999999999</v>
      </c>
      <c r="L41" s="6">
        <f>'new LIGHT'!D41</f>
        <v>21.722999999999999</v>
      </c>
      <c r="M41" s="6">
        <f>'new LIGHT'!G41</f>
        <v>1288.2376999999999</v>
      </c>
      <c r="N41" s="6">
        <f>'new LIGHT'!I41</f>
        <v>306.75220000000002</v>
      </c>
      <c r="O41" s="6">
        <f>'new LIGHT'!K41</f>
        <v>5.0372000000000003</v>
      </c>
      <c r="P41" s="6">
        <f>'new LIGHT'!L41</f>
        <v>1.2</v>
      </c>
      <c r="Q41" s="6">
        <f>'new LIGHT'!M41</f>
        <v>0.18679999999999999</v>
      </c>
      <c r="R41" s="7">
        <f>'new LIGHT'!Q41</f>
        <v>934</v>
      </c>
      <c r="S41" s="6">
        <f>'new LIGHT'!AN41</f>
        <v>397.09</v>
      </c>
      <c r="U41" s="6">
        <f t="shared" si="0"/>
        <v>-48.299099999999953</v>
      </c>
    </row>
    <row r="42" spans="1:21">
      <c r="A42">
        <f>'NEW NEW LIGHT'!A42</f>
        <v>2000</v>
      </c>
      <c r="B42" s="5">
        <f>'NEW NEW LIGHT'!C42</f>
        <v>19.584</v>
      </c>
      <c r="C42" s="6">
        <f>'NEW NEW LIGHT'!D42</f>
        <v>21.327000000000002</v>
      </c>
      <c r="D42" s="6">
        <f>'NEW NEW LIGHT'!G42</f>
        <v>1348.58</v>
      </c>
      <c r="E42" s="6">
        <f>'NEW NEW LIGHT'!I42</f>
        <v>411.10730000000001</v>
      </c>
      <c r="F42" s="6">
        <f>'NEW NEW LIGHT'!K42</f>
        <v>4.8132000000000001</v>
      </c>
      <c r="G42" s="6">
        <f>'NEW NEW LIGHT'!L42</f>
        <v>1.2</v>
      </c>
      <c r="H42" s="6">
        <f>'NEW NEW LIGHT'!M42</f>
        <v>0.19120000000000001</v>
      </c>
      <c r="I42" s="6">
        <f>'NEW NEW LIGHT'!Q42</f>
        <v>930</v>
      </c>
      <c r="J42" s="7">
        <f>'NEW NEW LIGHT'!AN42</f>
        <v>369.18</v>
      </c>
      <c r="K42" s="6">
        <f>'new LIGHT'!C42</f>
        <v>19.920000000000002</v>
      </c>
      <c r="L42" s="6">
        <f>'new LIGHT'!D42</f>
        <v>21.881</v>
      </c>
      <c r="M42" s="6">
        <f>'new LIGHT'!G42</f>
        <v>1400.5237999999999</v>
      </c>
      <c r="N42" s="6">
        <f>'new LIGHT'!I42</f>
        <v>415.83449999999999</v>
      </c>
      <c r="O42" s="6">
        <f>'new LIGHT'!K42</f>
        <v>5.0719000000000003</v>
      </c>
      <c r="P42" s="6">
        <f>'new LIGHT'!L42</f>
        <v>1.2</v>
      </c>
      <c r="Q42" s="6">
        <f>'new LIGHT'!M42</f>
        <v>0.1862</v>
      </c>
      <c r="R42" s="7">
        <f>'new LIGHT'!Q42</f>
        <v>930</v>
      </c>
      <c r="S42" s="6">
        <f>'new LIGHT'!AN42</f>
        <v>380.71</v>
      </c>
      <c r="U42" s="6">
        <f t="shared" si="0"/>
        <v>-51.94380000000001</v>
      </c>
    </row>
    <row r="43" spans="1:21">
      <c r="A43">
        <f>'NEW NEW LIGHT'!A43</f>
        <v>2001</v>
      </c>
      <c r="B43" s="5">
        <f>'NEW NEW LIGHT'!C43</f>
        <v>19.643000000000001</v>
      </c>
      <c r="C43" s="6">
        <f>'NEW NEW LIGHT'!D43</f>
        <v>21.425000000000001</v>
      </c>
      <c r="D43" s="6">
        <f>'NEW NEW LIGHT'!G43</f>
        <v>1222.8015</v>
      </c>
      <c r="E43" s="6">
        <f>'NEW NEW LIGHT'!I43</f>
        <v>297.19409999999999</v>
      </c>
      <c r="F43" s="6">
        <f>'NEW NEW LIGHT'!K43</f>
        <v>4.8688000000000002</v>
      </c>
      <c r="G43" s="6">
        <f>'NEW NEW LIGHT'!L43</f>
        <v>1.2</v>
      </c>
      <c r="H43" s="6">
        <f>'NEW NEW LIGHT'!M43</f>
        <v>0.19</v>
      </c>
      <c r="I43" s="6">
        <f>'NEW NEW LIGHT'!Q43</f>
        <v>926</v>
      </c>
      <c r="J43" s="7">
        <f>'NEW NEW LIGHT'!AN43</f>
        <v>363.91</v>
      </c>
      <c r="K43" s="6">
        <f>'new LIGHT'!C43</f>
        <v>19.975999999999999</v>
      </c>
      <c r="L43" s="6">
        <f>'new LIGHT'!D43</f>
        <v>21.974</v>
      </c>
      <c r="M43" s="6">
        <f>'new LIGHT'!G43</f>
        <v>1269.2520999999999</v>
      </c>
      <c r="N43" s="6">
        <f>'new LIGHT'!I43</f>
        <v>295.24149999999997</v>
      </c>
      <c r="O43" s="6">
        <f>'new LIGHT'!K43</f>
        <v>5.1239999999999997</v>
      </c>
      <c r="P43" s="6">
        <f>'new LIGHT'!L43</f>
        <v>1.2</v>
      </c>
      <c r="Q43" s="6">
        <f>'new LIGHT'!M43</f>
        <v>0.1852</v>
      </c>
      <c r="R43" s="7">
        <f>'new LIGHT'!Q43</f>
        <v>926</v>
      </c>
      <c r="S43" s="6">
        <f>'new LIGHT'!AN43</f>
        <v>374.79</v>
      </c>
      <c r="U43" s="6">
        <f t="shared" si="0"/>
        <v>-46.450599999999895</v>
      </c>
    </row>
    <row r="44" spans="1:21">
      <c r="A44">
        <f>'NEW NEW LIGHT'!A44</f>
        <v>2002</v>
      </c>
      <c r="B44" s="5">
        <f>'NEW NEW LIGHT'!C44</f>
        <v>19.701000000000001</v>
      </c>
      <c r="C44" s="6">
        <f>'NEW NEW LIGHT'!D44</f>
        <v>21.52</v>
      </c>
      <c r="D44" s="6">
        <f>'NEW NEW LIGHT'!G44</f>
        <v>1204.377</v>
      </c>
      <c r="E44" s="6">
        <f>'NEW NEW LIGHT'!I44</f>
        <v>274.15710000000001</v>
      </c>
      <c r="F44" s="6">
        <f>'NEW NEW LIGHT'!K44</f>
        <v>4.8920000000000003</v>
      </c>
      <c r="G44" s="6">
        <f>'NEW NEW LIGHT'!L44</f>
        <v>1.2</v>
      </c>
      <c r="H44" s="6">
        <f>'NEW NEW LIGHT'!M44</f>
        <v>0.18959999999999999</v>
      </c>
      <c r="I44" s="6">
        <f>'NEW NEW LIGHT'!Q44</f>
        <v>922</v>
      </c>
      <c r="J44" s="7">
        <f>'NEW NEW LIGHT'!AN44</f>
        <v>386.03</v>
      </c>
      <c r="K44" s="6">
        <f>'new LIGHT'!C44</f>
        <v>20.024999999999999</v>
      </c>
      <c r="L44" s="6">
        <f>'new LIGHT'!D44</f>
        <v>22.055</v>
      </c>
      <c r="M44" s="6">
        <f>'new LIGHT'!G44</f>
        <v>1249.5291999999999</v>
      </c>
      <c r="N44" s="6">
        <f>'new LIGHT'!I44</f>
        <v>275.46019999999999</v>
      </c>
      <c r="O44" s="6">
        <f>'new LIGHT'!K44</f>
        <v>5.1451000000000002</v>
      </c>
      <c r="P44" s="6">
        <f>'new LIGHT'!L44</f>
        <v>1.2</v>
      </c>
      <c r="Q44" s="6">
        <f>'new LIGHT'!M44</f>
        <v>0.18490000000000001</v>
      </c>
      <c r="R44" s="7">
        <f>'new LIGHT'!Q44</f>
        <v>922</v>
      </c>
      <c r="S44" s="6">
        <f>'new LIGHT'!AN44</f>
        <v>397.46</v>
      </c>
      <c r="U44" s="6">
        <f t="shared" si="0"/>
        <v>-45.152199999999993</v>
      </c>
    </row>
    <row r="45" spans="1:21">
      <c r="A45">
        <f>'NEW NEW LIGHT'!A45</f>
        <v>2003</v>
      </c>
      <c r="B45" s="5">
        <f>'NEW NEW LIGHT'!C45</f>
        <v>19.780999999999999</v>
      </c>
      <c r="C45" s="6">
        <f>'NEW NEW LIGHT'!D45</f>
        <v>21.651</v>
      </c>
      <c r="D45" s="6">
        <f>'NEW NEW LIGHT'!G45</f>
        <v>1266.212</v>
      </c>
      <c r="E45" s="6">
        <f>'NEW NEW LIGHT'!I45</f>
        <v>338.78129999999999</v>
      </c>
      <c r="F45" s="6">
        <f>'NEW NEW LIGHT'!K45</f>
        <v>4.9141000000000004</v>
      </c>
      <c r="G45" s="6">
        <f>'NEW NEW LIGHT'!L45</f>
        <v>1.2</v>
      </c>
      <c r="H45" s="6">
        <f>'NEW NEW LIGHT'!M45</f>
        <v>0.18920000000000001</v>
      </c>
      <c r="I45" s="6">
        <f>'NEW NEW LIGHT'!Q45</f>
        <v>918</v>
      </c>
      <c r="J45" s="7">
        <f>'NEW NEW LIGHT'!AN45</f>
        <v>348.87</v>
      </c>
      <c r="K45" s="6">
        <f>'new LIGHT'!C45</f>
        <v>20.102</v>
      </c>
      <c r="L45" s="6">
        <f>'new LIGHT'!D45</f>
        <v>22.184999999999999</v>
      </c>
      <c r="M45" s="6">
        <f>'new LIGHT'!G45</f>
        <v>1312.8860999999999</v>
      </c>
      <c r="N45" s="6">
        <f>'new LIGHT'!I45</f>
        <v>338.5197</v>
      </c>
      <c r="O45" s="6">
        <f>'new LIGHT'!K45</f>
        <v>5.1608000000000001</v>
      </c>
      <c r="P45" s="6">
        <f>'new LIGHT'!L45</f>
        <v>1.2</v>
      </c>
      <c r="Q45" s="6">
        <f>'new LIGHT'!M45</f>
        <v>0.18459999999999999</v>
      </c>
      <c r="R45" s="7">
        <f>'new LIGHT'!Q45</f>
        <v>918</v>
      </c>
      <c r="S45" s="6">
        <f>'new LIGHT'!AN45</f>
        <v>358.5</v>
      </c>
      <c r="U45" s="6">
        <f t="shared" si="0"/>
        <v>-46.674099999999953</v>
      </c>
    </row>
    <row r="46" spans="1:21">
      <c r="A46">
        <f>'NEW NEW LIGHT'!A46</f>
        <v>2004</v>
      </c>
      <c r="B46" s="5">
        <f>'NEW NEW LIGHT'!C46</f>
        <v>19.876999999999999</v>
      </c>
      <c r="C46" s="6">
        <f>'NEW NEW LIGHT'!D46</f>
        <v>21.81</v>
      </c>
      <c r="D46" s="6">
        <f>'NEW NEW LIGHT'!G46</f>
        <v>1287.2661000000001</v>
      </c>
      <c r="E46" s="6">
        <f>'NEW NEW LIGHT'!I46</f>
        <v>385.6857</v>
      </c>
      <c r="F46" s="6">
        <f>'NEW NEW LIGHT'!K46</f>
        <v>5.0054999999999996</v>
      </c>
      <c r="G46" s="6">
        <f>'NEW NEW LIGHT'!L46</f>
        <v>1.1873</v>
      </c>
      <c r="H46" s="6">
        <f>'NEW NEW LIGHT'!M46</f>
        <v>0.18740000000000001</v>
      </c>
      <c r="I46" s="6">
        <f>'NEW NEW LIGHT'!Q46</f>
        <v>914</v>
      </c>
      <c r="J46" s="7">
        <f>'NEW NEW LIGHT'!AN46</f>
        <v>343.34</v>
      </c>
      <c r="K46" s="6">
        <f>'new LIGHT'!C46</f>
        <v>20.190000000000001</v>
      </c>
      <c r="L46" s="6">
        <f>'new LIGHT'!D46</f>
        <v>22.332999999999998</v>
      </c>
      <c r="M46" s="6">
        <f>'new LIGHT'!G46</f>
        <v>1335.8472999999999</v>
      </c>
      <c r="N46" s="6">
        <f>'new LIGHT'!I46</f>
        <v>392.98230000000001</v>
      </c>
      <c r="O46" s="6">
        <f>'new LIGHT'!K46</f>
        <v>5.2554999999999996</v>
      </c>
      <c r="P46" s="6">
        <f>'new LIGHT'!L46</f>
        <v>1.1870000000000001</v>
      </c>
      <c r="Q46" s="6">
        <f>'new LIGHT'!M46</f>
        <v>0.18290000000000001</v>
      </c>
      <c r="R46" s="7">
        <f>'new LIGHT'!Q46</f>
        <v>914</v>
      </c>
      <c r="S46" s="6">
        <f>'new LIGHT'!AN46</f>
        <v>352.98</v>
      </c>
      <c r="U46" s="6">
        <f t="shared" si="0"/>
        <v>-48.581199999999853</v>
      </c>
    </row>
    <row r="47" spans="1:21">
      <c r="A47">
        <f>'NEW NEW LIGHT'!A47</f>
        <v>2005</v>
      </c>
      <c r="B47" s="5">
        <f>'NEW NEW LIGHT'!C47</f>
        <v>19.916</v>
      </c>
      <c r="C47" s="6">
        <f>'NEW NEW LIGHT'!D47</f>
        <v>21.873999999999999</v>
      </c>
      <c r="D47" s="6">
        <f>'NEW NEW LIGHT'!G47</f>
        <v>1245.5498</v>
      </c>
      <c r="E47" s="6">
        <f>'NEW NEW LIGHT'!I47</f>
        <v>244.39320000000001</v>
      </c>
      <c r="F47" s="6">
        <f>'NEW NEW LIGHT'!K47</f>
        <v>5.0030000000000001</v>
      </c>
      <c r="G47" s="6">
        <f>'NEW NEW LIGHT'!L47</f>
        <v>1.2</v>
      </c>
      <c r="H47" s="6">
        <f>'NEW NEW LIGHT'!M47</f>
        <v>0.1875</v>
      </c>
      <c r="I47" s="6">
        <f>'NEW NEW LIGHT'!Q47</f>
        <v>910</v>
      </c>
      <c r="J47" s="7">
        <f>'NEW NEW LIGHT'!AN47</f>
        <v>401.78</v>
      </c>
      <c r="K47" s="6">
        <f>'new LIGHT'!C47</f>
        <v>20.222000000000001</v>
      </c>
      <c r="L47" s="6">
        <f>'new LIGHT'!D47</f>
        <v>22.387</v>
      </c>
      <c r="M47" s="6">
        <f>'new LIGHT'!G47</f>
        <v>1289.0088000000001</v>
      </c>
      <c r="N47" s="6">
        <f>'new LIGHT'!I47</f>
        <v>241.5274</v>
      </c>
      <c r="O47" s="6">
        <f>'new LIGHT'!K47</f>
        <v>5.2447999999999997</v>
      </c>
      <c r="P47" s="6">
        <f>'new LIGHT'!L47</f>
        <v>1.2</v>
      </c>
      <c r="Q47" s="6">
        <f>'new LIGHT'!M47</f>
        <v>0.18310000000000001</v>
      </c>
      <c r="R47" s="7">
        <f>'new LIGHT'!Q47</f>
        <v>910</v>
      </c>
      <c r="S47" s="6">
        <f>'new LIGHT'!AN47</f>
        <v>411.97</v>
      </c>
      <c r="U47" s="6">
        <f t="shared" si="0"/>
        <v>-43.45900000000006</v>
      </c>
    </row>
    <row r="48" spans="1:21">
      <c r="A48">
        <f>'NEW NEW LIGHT'!A48</f>
        <v>2006</v>
      </c>
      <c r="B48" s="5">
        <f>'NEW NEW LIGHT'!C48</f>
        <v>19.991</v>
      </c>
      <c r="C48" s="6">
        <f>'NEW NEW LIGHT'!D48</f>
        <v>21.998999999999999</v>
      </c>
      <c r="D48" s="6">
        <f>'NEW NEW LIGHT'!G48</f>
        <v>1386.7256</v>
      </c>
      <c r="E48" s="6">
        <f>'NEW NEW LIGHT'!I48</f>
        <v>336.85359999999997</v>
      </c>
      <c r="F48" s="6">
        <f>'NEW NEW LIGHT'!K48</f>
        <v>5.0644</v>
      </c>
      <c r="G48" s="6">
        <f>'NEW NEW LIGHT'!L48</f>
        <v>1.1872</v>
      </c>
      <c r="H48" s="6">
        <f>'NEW NEW LIGHT'!M48</f>
        <v>0.18629999999999999</v>
      </c>
      <c r="I48" s="6">
        <f>'NEW NEW LIGHT'!Q48</f>
        <v>905</v>
      </c>
      <c r="J48" s="7">
        <f>'NEW NEW LIGHT'!AN48</f>
        <v>434.74</v>
      </c>
      <c r="K48" s="6">
        <f>'new LIGHT'!C48</f>
        <v>20.291</v>
      </c>
      <c r="L48" s="6">
        <f>'new LIGHT'!D48</f>
        <v>22.503</v>
      </c>
      <c r="M48" s="6">
        <f>'new LIGHT'!G48</f>
        <v>1435.2293</v>
      </c>
      <c r="N48" s="6">
        <f>'new LIGHT'!I48</f>
        <v>338.05889999999999</v>
      </c>
      <c r="O48" s="6">
        <f>'new LIGHT'!K48</f>
        <v>5.3051000000000004</v>
      </c>
      <c r="P48" s="6">
        <f>'new LIGHT'!L48</f>
        <v>1.1869000000000001</v>
      </c>
      <c r="Q48" s="6">
        <f>'new LIGHT'!M48</f>
        <v>0.182</v>
      </c>
      <c r="R48" s="7">
        <f>'new LIGHT'!Q48</f>
        <v>905</v>
      </c>
      <c r="S48" s="6">
        <f>'new LIGHT'!AN48</f>
        <v>446.66</v>
      </c>
      <c r="U48" s="6">
        <f t="shared" si="0"/>
        <v>-48.503699999999981</v>
      </c>
    </row>
    <row r="49" spans="1:21">
      <c r="A49">
        <f>'NEW NEW LIGHT'!A49</f>
        <v>2007</v>
      </c>
      <c r="B49" s="5">
        <f>'NEW NEW LIGHT'!C49</f>
        <v>20.097999999999999</v>
      </c>
      <c r="C49" s="6">
        <f>'NEW NEW LIGHT'!D49</f>
        <v>22.178000000000001</v>
      </c>
      <c r="D49" s="6">
        <f>'NEW NEW LIGHT'!G49</f>
        <v>1400.2885000000001</v>
      </c>
      <c r="E49" s="6">
        <f>'NEW NEW LIGHT'!I49</f>
        <v>460.13200000000001</v>
      </c>
      <c r="F49" s="6">
        <f>'NEW NEW LIGHT'!K49</f>
        <v>5.0941000000000001</v>
      </c>
      <c r="G49" s="6">
        <f>'NEW NEW LIGHT'!L49</f>
        <v>1.1872</v>
      </c>
      <c r="H49" s="6">
        <f>'NEW NEW LIGHT'!M49</f>
        <v>0.18579999999999999</v>
      </c>
      <c r="I49" s="6">
        <f>'NEW NEW LIGHT'!Q49</f>
        <v>900</v>
      </c>
      <c r="J49" s="7">
        <f>'NEW NEW LIGHT'!AN49</f>
        <v>382.08</v>
      </c>
      <c r="K49" s="6">
        <f>'new LIGHT'!C49</f>
        <v>20.391999999999999</v>
      </c>
      <c r="L49" s="6">
        <f>'new LIGHT'!D49</f>
        <v>22.675000000000001</v>
      </c>
      <c r="M49" s="6">
        <f>'new LIGHT'!G49</f>
        <v>1450.3961999999999</v>
      </c>
      <c r="N49" s="6">
        <f>'new LIGHT'!I49</f>
        <v>468.95260000000002</v>
      </c>
      <c r="O49" s="6">
        <f>'new LIGHT'!K49</f>
        <v>5.3304999999999998</v>
      </c>
      <c r="P49" s="6">
        <f>'new LIGHT'!L49</f>
        <v>1.1869000000000001</v>
      </c>
      <c r="Q49" s="6">
        <f>'new LIGHT'!M49</f>
        <v>0.18160000000000001</v>
      </c>
      <c r="R49" s="7">
        <f>'new LIGHT'!Q49</f>
        <v>900</v>
      </c>
      <c r="S49" s="6">
        <f>'new LIGHT'!AN49</f>
        <v>392.91</v>
      </c>
      <c r="U49" s="6">
        <f t="shared" si="0"/>
        <v>-50.107699999999795</v>
      </c>
    </row>
    <row r="50" spans="1:21">
      <c r="A50">
        <f>'NEW NEW LIGHT'!A50</f>
        <v>2008</v>
      </c>
      <c r="B50" s="5">
        <f>'NEW NEW LIGHT'!C50</f>
        <v>20.196000000000002</v>
      </c>
      <c r="C50" s="6">
        <f>'NEW NEW LIGHT'!D50</f>
        <v>22.343</v>
      </c>
      <c r="D50" s="6">
        <f>'NEW NEW LIGHT'!G50</f>
        <v>1315.2393</v>
      </c>
      <c r="E50" s="6">
        <f>'NEW NEW LIGHT'!I50</f>
        <v>338.43090000000001</v>
      </c>
      <c r="F50" s="6">
        <f>'NEW NEW LIGHT'!K50</f>
        <v>5.0933999999999999</v>
      </c>
      <c r="G50" s="6">
        <f>'NEW NEW LIGHT'!L50</f>
        <v>1.2</v>
      </c>
      <c r="H50" s="6">
        <f>'NEW NEW LIGHT'!M50</f>
        <v>0.18579999999999999</v>
      </c>
      <c r="I50" s="6">
        <f>'NEW NEW LIGHT'!Q50</f>
        <v>895</v>
      </c>
      <c r="J50" s="7">
        <f>'NEW NEW LIGHT'!AN50</f>
        <v>336.83</v>
      </c>
      <c r="K50" s="6">
        <f>'new LIGHT'!C50</f>
        <v>20.486999999999998</v>
      </c>
      <c r="L50" s="6">
        <f>'new LIGHT'!D50</f>
        <v>22.837</v>
      </c>
      <c r="M50" s="6">
        <f>'new LIGHT'!G50</f>
        <v>1359.8959</v>
      </c>
      <c r="N50" s="6">
        <f>'new LIGHT'!I50</f>
        <v>339.29700000000003</v>
      </c>
      <c r="O50" s="6">
        <f>'new LIGHT'!K50</f>
        <v>5.3234000000000004</v>
      </c>
      <c r="P50" s="6">
        <f>'new LIGHT'!L50</f>
        <v>1.2</v>
      </c>
      <c r="Q50" s="6">
        <f>'new LIGHT'!M50</f>
        <v>0.1817</v>
      </c>
      <c r="R50" s="7">
        <f>'new LIGHT'!Q50</f>
        <v>895</v>
      </c>
      <c r="S50" s="6">
        <f>'new LIGHT'!AN50</f>
        <v>345.73</v>
      </c>
      <c r="U50" s="6">
        <f t="shared" si="0"/>
        <v>-44.656600000000026</v>
      </c>
    </row>
    <row r="51" spans="1:21">
      <c r="A51">
        <f>'NEW NEW LIGHT'!A51</f>
        <v>2009</v>
      </c>
      <c r="B51" s="5">
        <f>'NEW NEW LIGHT'!C51</f>
        <v>20.309000000000001</v>
      </c>
      <c r="C51" s="6">
        <f>'NEW NEW LIGHT'!D51</f>
        <v>22.533000000000001</v>
      </c>
      <c r="D51" s="6">
        <f>'NEW NEW LIGHT'!G51</f>
        <v>1574.6038000000001</v>
      </c>
      <c r="E51" s="6">
        <f>'NEW NEW LIGHT'!I51</f>
        <v>449.79169999999999</v>
      </c>
      <c r="F51" s="6">
        <f>'NEW NEW LIGHT'!K51</f>
        <v>5.1965000000000003</v>
      </c>
      <c r="G51" s="6">
        <f>'NEW NEW LIGHT'!L51</f>
        <v>1.1871</v>
      </c>
      <c r="H51" s="6">
        <f>'NEW NEW LIGHT'!M51</f>
        <v>0.18390000000000001</v>
      </c>
      <c r="I51" s="6">
        <f>'NEW NEW LIGHT'!Q51</f>
        <v>890</v>
      </c>
      <c r="J51" s="7">
        <f>'NEW NEW LIGHT'!AN51</f>
        <v>432.92</v>
      </c>
      <c r="K51" s="6">
        <f>'new LIGHT'!C51</f>
        <v>20.593</v>
      </c>
      <c r="L51" s="6">
        <f>'new LIGHT'!D51</f>
        <v>23.021000000000001</v>
      </c>
      <c r="M51" s="6">
        <f>'new LIGHT'!G51</f>
        <v>1624.1262999999999</v>
      </c>
      <c r="N51" s="6">
        <f>'new LIGHT'!I51</f>
        <v>451.0444</v>
      </c>
      <c r="O51" s="6">
        <f>'new LIGHT'!K51</f>
        <v>5.4291999999999998</v>
      </c>
      <c r="P51" s="6">
        <f>'new LIGHT'!L51</f>
        <v>1.1868000000000001</v>
      </c>
      <c r="Q51" s="6">
        <f>'new LIGHT'!M51</f>
        <v>0.1799</v>
      </c>
      <c r="R51" s="7">
        <f>'new LIGHT'!Q51</f>
        <v>890</v>
      </c>
      <c r="S51" s="6">
        <f>'new LIGHT'!AN51</f>
        <v>443.42</v>
      </c>
      <c r="U51" s="6">
        <f t="shared" si="0"/>
        <v>-49.522499999999809</v>
      </c>
    </row>
    <row r="52" spans="1:21">
      <c r="A52">
        <f>'NEW NEW LIGHT'!A52</f>
        <v>2010</v>
      </c>
      <c r="B52" s="5">
        <f>'NEW NEW LIGHT'!C52</f>
        <v>20.388999999999999</v>
      </c>
      <c r="C52" s="6">
        <f>'NEW NEW LIGHT'!D52</f>
        <v>22.669</v>
      </c>
      <c r="D52" s="6">
        <f>'NEW NEW LIGHT'!G52</f>
        <v>1392.2637</v>
      </c>
      <c r="E52" s="6">
        <f>'NEW NEW LIGHT'!I52</f>
        <v>363.01280000000003</v>
      </c>
      <c r="F52" s="6">
        <f>'NEW NEW LIGHT'!K52</f>
        <v>5.1988000000000003</v>
      </c>
      <c r="G52" s="6">
        <f>'NEW NEW LIGHT'!L52</f>
        <v>1.2</v>
      </c>
      <c r="H52" s="6">
        <f>'NEW NEW LIGHT'!M52</f>
        <v>0.18390000000000001</v>
      </c>
      <c r="I52" s="6">
        <f>'NEW NEW LIGHT'!Q52</f>
        <v>885</v>
      </c>
      <c r="J52" s="7">
        <f>'NEW NEW LIGHT'!AN52</f>
        <v>386.62</v>
      </c>
      <c r="K52" s="6">
        <f>'new LIGHT'!C52</f>
        <v>20.666</v>
      </c>
      <c r="L52" s="6">
        <f>'new LIGHT'!D52</f>
        <v>23.146999999999998</v>
      </c>
      <c r="M52" s="6">
        <f>'new LIGHT'!G52</f>
        <v>1436.2119</v>
      </c>
      <c r="N52" s="6">
        <f>'new LIGHT'!I52</f>
        <v>365.02800000000002</v>
      </c>
      <c r="O52" s="6">
        <f>'new LIGHT'!K52</f>
        <v>5.4253</v>
      </c>
      <c r="P52" s="6">
        <f>'new LIGHT'!L52</f>
        <v>1.2</v>
      </c>
      <c r="Q52" s="6">
        <f>'new LIGHT'!M52</f>
        <v>0.18</v>
      </c>
      <c r="R52" s="7">
        <f>'new LIGHT'!Q52</f>
        <v>885</v>
      </c>
      <c r="S52" s="6">
        <f>'new LIGHT'!AN52</f>
        <v>396.18</v>
      </c>
      <c r="U52" s="6">
        <f t="shared" si="0"/>
        <v>-43.948200000000043</v>
      </c>
    </row>
    <row r="53" spans="1:21">
      <c r="A53">
        <f>'NEW NEW LIGHT'!A53</f>
        <v>2011</v>
      </c>
      <c r="B53" s="5">
        <f>'NEW NEW LIGHT'!C53</f>
        <v>20.503</v>
      </c>
      <c r="C53" s="6">
        <f>'NEW NEW LIGHT'!D53</f>
        <v>22.864999999999998</v>
      </c>
      <c r="D53" s="6">
        <f>'NEW NEW LIGHT'!G53</f>
        <v>1490.7128</v>
      </c>
      <c r="E53" s="6">
        <f>'NEW NEW LIGHT'!I53</f>
        <v>446.35520000000002</v>
      </c>
      <c r="F53" s="6">
        <f>'NEW NEW LIGHT'!K53</f>
        <v>5.2321</v>
      </c>
      <c r="G53" s="6">
        <f>'NEW NEW LIGHT'!L53</f>
        <v>1.2</v>
      </c>
      <c r="H53" s="6">
        <f>'NEW NEW LIGHT'!M53</f>
        <v>0.18329999999999999</v>
      </c>
      <c r="I53" s="6">
        <f>'NEW NEW LIGHT'!Q53</f>
        <v>880</v>
      </c>
      <c r="J53" s="7">
        <f>'NEW NEW LIGHT'!AN53</f>
        <v>389.75</v>
      </c>
      <c r="K53" s="6">
        <f>'new LIGHT'!C53</f>
        <v>20.774999999999999</v>
      </c>
      <c r="L53" s="6">
        <f>'new LIGHT'!D53</f>
        <v>23.335999999999999</v>
      </c>
      <c r="M53" s="6">
        <f>'new LIGHT'!G53</f>
        <v>1536.0917999999999</v>
      </c>
      <c r="N53" s="6">
        <f>'new LIGHT'!I53</f>
        <v>449.75540000000001</v>
      </c>
      <c r="O53" s="6">
        <f>'new LIGHT'!K53</f>
        <v>5.4541000000000004</v>
      </c>
      <c r="P53" s="6">
        <f>'new LIGHT'!L53</f>
        <v>1.2</v>
      </c>
      <c r="Q53" s="6">
        <f>'new LIGHT'!M53</f>
        <v>0.17949999999999999</v>
      </c>
      <c r="R53" s="7">
        <f>'new LIGHT'!Q53</f>
        <v>880</v>
      </c>
      <c r="S53" s="6">
        <f>'new LIGHT'!AN53</f>
        <v>398.96</v>
      </c>
      <c r="U53" s="6">
        <f t="shared" si="0"/>
        <v>-45.378999999999905</v>
      </c>
    </row>
    <row r="54" spans="1:21">
      <c r="A54">
        <f>'NEW NEW LIGHT'!A54</f>
        <v>2012</v>
      </c>
      <c r="B54" s="5">
        <f>'NEW NEW LIGHT'!C54</f>
        <v>20.603999999999999</v>
      </c>
      <c r="C54" s="6">
        <f>'NEW NEW LIGHT'!D54</f>
        <v>23.039000000000001</v>
      </c>
      <c r="D54" s="6">
        <f>'NEW NEW LIGHT'!G54</f>
        <v>1409.3556000000001</v>
      </c>
      <c r="E54" s="6">
        <f>'NEW NEW LIGHT'!I54</f>
        <v>419.66149999999999</v>
      </c>
      <c r="F54" s="6">
        <f>'NEW NEW LIGHT'!K54</f>
        <v>5.2923</v>
      </c>
      <c r="G54" s="6">
        <f>'NEW NEW LIGHT'!L54</f>
        <v>1.2</v>
      </c>
      <c r="H54" s="6">
        <f>'NEW NEW LIGHT'!M54</f>
        <v>0.1822</v>
      </c>
      <c r="I54" s="6">
        <f>'NEW NEW LIGHT'!Q54</f>
        <v>875</v>
      </c>
      <c r="J54" s="7">
        <f>'NEW NEW LIGHT'!AN54</f>
        <v>375.23</v>
      </c>
      <c r="K54" s="6">
        <f>'new LIGHT'!C54</f>
        <v>20.87</v>
      </c>
      <c r="L54" s="6">
        <f>'new LIGHT'!D54</f>
        <v>23.503</v>
      </c>
      <c r="M54" s="6">
        <f>'new LIGHT'!G54</f>
        <v>1452.0844</v>
      </c>
      <c r="N54" s="6">
        <f>'new LIGHT'!I54</f>
        <v>423.38920000000002</v>
      </c>
      <c r="O54" s="6">
        <f>'new LIGHT'!K54</f>
        <v>5.5117000000000003</v>
      </c>
      <c r="P54" s="6">
        <f>'new LIGHT'!L54</f>
        <v>1.2</v>
      </c>
      <c r="Q54" s="6">
        <f>'new LIGHT'!M54</f>
        <v>0.17860000000000001</v>
      </c>
      <c r="R54" s="7">
        <f>'new LIGHT'!Q54</f>
        <v>875</v>
      </c>
      <c r="S54" s="6">
        <f>'new LIGHT'!AN54</f>
        <v>384.45</v>
      </c>
      <c r="U54" s="6">
        <f t="shared" si="0"/>
        <v>-42.728799999999865</v>
      </c>
    </row>
    <row r="55" spans="1:21">
      <c r="A55">
        <f>'NEW NEW LIGHT'!A55</f>
        <v>2013</v>
      </c>
      <c r="B55" s="5">
        <f>'NEW NEW LIGHT'!C55</f>
        <v>20.698</v>
      </c>
      <c r="C55" s="6">
        <f>'NEW NEW LIGHT'!D55</f>
        <v>23.202000000000002</v>
      </c>
      <c r="D55" s="6">
        <f>'NEW NEW LIGHT'!G55</f>
        <v>1394.2284</v>
      </c>
      <c r="E55" s="6">
        <f>'NEW NEW LIGHT'!I55</f>
        <v>379.88839999999999</v>
      </c>
      <c r="F55" s="6">
        <f>'NEW NEW LIGHT'!K55</f>
        <v>5.3421000000000003</v>
      </c>
      <c r="G55" s="6">
        <f>'NEW NEW LIGHT'!L55</f>
        <v>1.2</v>
      </c>
      <c r="H55" s="6">
        <f>'NEW NEW LIGHT'!M55</f>
        <v>0.18140000000000001</v>
      </c>
      <c r="I55" s="6">
        <f>'NEW NEW LIGHT'!Q55</f>
        <v>870</v>
      </c>
      <c r="J55" s="7">
        <f>'NEW NEW LIGHT'!AN55</f>
        <v>360.63</v>
      </c>
      <c r="K55" s="6">
        <f>'new LIGHT'!C55</f>
        <v>20.96</v>
      </c>
      <c r="L55" s="6">
        <f>'new LIGHT'!D55</f>
        <v>23.661999999999999</v>
      </c>
      <c r="M55" s="6">
        <f>'new LIGHT'!G55</f>
        <v>1436.5250000000001</v>
      </c>
      <c r="N55" s="6">
        <f>'new LIGHT'!I55</f>
        <v>381.8347</v>
      </c>
      <c r="O55" s="6">
        <f>'new LIGHT'!K55</f>
        <v>5.5587999999999997</v>
      </c>
      <c r="P55" s="6">
        <f>'new LIGHT'!L55</f>
        <v>1.2</v>
      </c>
      <c r="Q55" s="6">
        <f>'new LIGHT'!M55</f>
        <v>0.17780000000000001</v>
      </c>
      <c r="R55" s="7">
        <f>'new LIGHT'!Q55</f>
        <v>870</v>
      </c>
      <c r="S55" s="6">
        <f>'new LIGHT'!AN55</f>
        <v>368.98</v>
      </c>
      <c r="U55" s="6">
        <f t="shared" si="0"/>
        <v>-42.296600000000126</v>
      </c>
    </row>
    <row r="56" spans="1:21">
      <c r="A56">
        <f>'NEW NEW LIGHT'!A56</f>
        <v>2014</v>
      </c>
      <c r="B56" s="5">
        <f>'NEW NEW LIGHT'!C56</f>
        <v>20.725000000000001</v>
      </c>
      <c r="C56" s="6">
        <f>'NEW NEW LIGHT'!D56</f>
        <v>23.248999999999999</v>
      </c>
      <c r="D56" s="6">
        <f>'NEW NEW LIGHT'!G56</f>
        <v>1346.5953999999999</v>
      </c>
      <c r="E56" s="6">
        <f>'NEW NEW LIGHT'!I56</f>
        <v>241.32990000000001</v>
      </c>
      <c r="F56" s="6">
        <f>'NEW NEW LIGHT'!K56</f>
        <v>5.3868999999999998</v>
      </c>
      <c r="G56" s="6">
        <f>'NEW NEW LIGHT'!L56</f>
        <v>1.2</v>
      </c>
      <c r="H56" s="6">
        <f>'NEW NEW LIGHT'!M56</f>
        <v>0.18060000000000001</v>
      </c>
      <c r="I56" s="6">
        <f>'NEW NEW LIGHT'!Q56</f>
        <v>865</v>
      </c>
      <c r="J56" s="7">
        <f>'NEW NEW LIGHT'!AN56</f>
        <v>413.54</v>
      </c>
      <c r="K56" s="6">
        <f>'new LIGHT'!C56</f>
        <v>20.981000000000002</v>
      </c>
      <c r="L56" s="6">
        <f>'new LIGHT'!D56</f>
        <v>23.699000000000002</v>
      </c>
      <c r="M56" s="6">
        <f>'new LIGHT'!G56</f>
        <v>1386.4378999999999</v>
      </c>
      <c r="N56" s="6">
        <f>'new LIGHT'!I56</f>
        <v>239.14490000000001</v>
      </c>
      <c r="O56" s="6">
        <f>'new LIGHT'!K56</f>
        <v>5.6017999999999999</v>
      </c>
      <c r="P56" s="6">
        <f>'new LIGHT'!L56</f>
        <v>1.2</v>
      </c>
      <c r="Q56" s="6">
        <f>'new LIGHT'!M56</f>
        <v>0.17710000000000001</v>
      </c>
      <c r="R56" s="7">
        <f>'new LIGHT'!Q56</f>
        <v>865</v>
      </c>
      <c r="S56" s="6">
        <f>'new LIGHT'!AN56</f>
        <v>422.52</v>
      </c>
      <c r="U56" s="6">
        <f t="shared" si="0"/>
        <v>-39.842499999999973</v>
      </c>
    </row>
    <row r="57" spans="1:21">
      <c r="A57">
        <f>'NEW NEW LIGHT'!A57</f>
        <v>2015</v>
      </c>
      <c r="B57" s="5">
        <f>'NEW NEW LIGHT'!C57</f>
        <v>20.792000000000002</v>
      </c>
      <c r="C57" s="6">
        <f>'NEW NEW LIGHT'!D57</f>
        <v>23.364999999999998</v>
      </c>
      <c r="D57" s="6">
        <f>'NEW NEW LIGHT'!G57</f>
        <v>1377.1973</v>
      </c>
      <c r="E57" s="6">
        <f>'NEW NEW LIGHT'!I57</f>
        <v>368.09089999999998</v>
      </c>
      <c r="F57" s="6">
        <f>'NEW NEW LIGHT'!K57</f>
        <v>5.3776000000000002</v>
      </c>
      <c r="G57" s="6">
        <f>'NEW NEW LIGHT'!L57</f>
        <v>1.2</v>
      </c>
      <c r="H57" s="6">
        <f>'NEW NEW LIGHT'!M57</f>
        <v>0.18079999999999999</v>
      </c>
      <c r="I57" s="6">
        <f>'NEW NEW LIGHT'!Q57</f>
        <v>860</v>
      </c>
      <c r="J57" s="7">
        <f>'NEW NEW LIGHT'!AN57</f>
        <v>370.09</v>
      </c>
      <c r="K57" s="6">
        <f>'new LIGHT'!C57</f>
        <v>21.044</v>
      </c>
      <c r="L57" s="6">
        <f>'new LIGHT'!D57</f>
        <v>23.811</v>
      </c>
      <c r="M57" s="6">
        <f>'new LIGHT'!G57</f>
        <v>1418.2371000000001</v>
      </c>
      <c r="N57" s="6">
        <f>'new LIGHT'!I57</f>
        <v>370.65460000000002</v>
      </c>
      <c r="O57" s="6">
        <f>'new LIGHT'!K57</f>
        <v>5.5872000000000002</v>
      </c>
      <c r="P57" s="6">
        <f>'new LIGHT'!L57</f>
        <v>1.2</v>
      </c>
      <c r="Q57" s="6">
        <f>'new LIGHT'!M57</f>
        <v>0.17730000000000001</v>
      </c>
      <c r="R57" s="7">
        <f>'new LIGHT'!Q57</f>
        <v>860</v>
      </c>
      <c r="S57" s="6">
        <f>'new LIGHT'!AN57</f>
        <v>379.03</v>
      </c>
      <c r="U57" s="6">
        <f t="shared" si="0"/>
        <v>-41.039800000000014</v>
      </c>
    </row>
    <row r="58" spans="1:21">
      <c r="A58">
        <f>'NEW NEW LIGHT'!A58</f>
        <v>2016</v>
      </c>
      <c r="B58" s="5">
        <f>'NEW NEW LIGHT'!C58</f>
        <v>20.885999999999999</v>
      </c>
      <c r="C58" s="6">
        <f>'NEW NEW LIGHT'!D58</f>
        <v>23.530999999999999</v>
      </c>
      <c r="D58" s="6">
        <f>'NEW NEW LIGHT'!G58</f>
        <v>1503.6493</v>
      </c>
      <c r="E58" s="6">
        <f>'NEW NEW LIGHT'!I58</f>
        <v>438.67750000000001</v>
      </c>
      <c r="F58" s="6">
        <f>'NEW NEW LIGHT'!K58</f>
        <v>5.4603999999999999</v>
      </c>
      <c r="G58" s="6">
        <f>'NEW NEW LIGHT'!L58</f>
        <v>1.1867000000000001</v>
      </c>
      <c r="H58" s="6">
        <f>'NEW NEW LIGHT'!M58</f>
        <v>0.1794</v>
      </c>
      <c r="I58" s="6">
        <f>'NEW NEW LIGHT'!Q58</f>
        <v>855</v>
      </c>
      <c r="J58" s="7">
        <f>'NEW NEW LIGHT'!AN58</f>
        <v>406.39</v>
      </c>
      <c r="K58" s="6">
        <f>'new LIGHT'!C58</f>
        <v>21.134</v>
      </c>
      <c r="L58" s="6">
        <f>'new LIGHT'!D58</f>
        <v>23.971</v>
      </c>
      <c r="M58" s="6">
        <f>'new LIGHT'!G58</f>
        <v>1548.7511999999999</v>
      </c>
      <c r="N58" s="6">
        <f>'new LIGHT'!I58</f>
        <v>444.5258</v>
      </c>
      <c r="O58" s="6">
        <f>'new LIGHT'!K58</f>
        <v>5.6708999999999996</v>
      </c>
      <c r="P58" s="6">
        <f>'new LIGHT'!L58</f>
        <v>1.1865000000000001</v>
      </c>
      <c r="Q58" s="6">
        <f>'new LIGHT'!M58</f>
        <v>0.17599999999999999</v>
      </c>
      <c r="R58" s="7">
        <f>'new LIGHT'!Q58</f>
        <v>855</v>
      </c>
      <c r="S58" s="6">
        <f>'new LIGHT'!AN58</f>
        <v>416.45</v>
      </c>
      <c r="U58" s="6">
        <f t="shared" si="0"/>
        <v>-45.101899999999887</v>
      </c>
    </row>
    <row r="59" spans="1:21">
      <c r="A59">
        <f>'NEW NEW LIGHT'!A59</f>
        <v>2017</v>
      </c>
      <c r="B59" s="5">
        <f>'NEW NEW LIGHT'!C59</f>
        <v>20.934999999999999</v>
      </c>
      <c r="C59" s="6">
        <f>'NEW NEW LIGHT'!D59</f>
        <v>23.617000000000001</v>
      </c>
      <c r="D59" s="6">
        <f>'NEW NEW LIGHT'!G59</f>
        <v>1327.5374999999999</v>
      </c>
      <c r="E59" s="6">
        <f>'NEW NEW LIGHT'!I59</f>
        <v>265.92149999999998</v>
      </c>
      <c r="F59" s="6">
        <f>'NEW NEW LIGHT'!K59</f>
        <v>5.4447000000000001</v>
      </c>
      <c r="G59" s="6">
        <f>'NEW NEW LIGHT'!L59</f>
        <v>1.2</v>
      </c>
      <c r="H59" s="6">
        <f>'NEW NEW LIGHT'!M59</f>
        <v>0.17960000000000001</v>
      </c>
      <c r="I59" s="6">
        <f>'NEW NEW LIGHT'!Q59</f>
        <v>849</v>
      </c>
      <c r="J59" s="7">
        <f>'NEW NEW LIGHT'!AN59</f>
        <v>409.33</v>
      </c>
      <c r="K59" s="6">
        <f>'new LIGHT'!C59</f>
        <v>21.178000000000001</v>
      </c>
      <c r="L59" s="6">
        <f>'new LIGHT'!D59</f>
        <v>24.048999999999999</v>
      </c>
      <c r="M59" s="6">
        <f>'new LIGHT'!G59</f>
        <v>1366.7226000000001</v>
      </c>
      <c r="N59" s="6">
        <f>'new LIGHT'!I59</f>
        <v>266.78039999999999</v>
      </c>
      <c r="O59" s="6">
        <f>'new LIGHT'!K59</f>
        <v>5.6492000000000004</v>
      </c>
      <c r="P59" s="6">
        <f>'new LIGHT'!L59</f>
        <v>1.2</v>
      </c>
      <c r="Q59" s="6">
        <f>'new LIGHT'!M59</f>
        <v>0.1764</v>
      </c>
      <c r="R59" s="7">
        <f>'new LIGHT'!Q59</f>
        <v>849</v>
      </c>
      <c r="S59" s="6">
        <f>'new LIGHT'!AN59</f>
        <v>418.87</v>
      </c>
      <c r="U59" s="6">
        <f t="shared" si="0"/>
        <v>-39.185100000000148</v>
      </c>
    </row>
    <row r="60" spans="1:21">
      <c r="A60">
        <f>'NEW NEW LIGHT'!A60</f>
        <v>2018</v>
      </c>
      <c r="B60" s="5">
        <f>'NEW NEW LIGHT'!C60</f>
        <v>21.088000000000001</v>
      </c>
      <c r="C60" s="6">
        <f>'NEW NEW LIGHT'!D60</f>
        <v>23.888000000000002</v>
      </c>
      <c r="D60" s="6">
        <f>'NEW NEW LIGHT'!G60</f>
        <v>1744.1112000000001</v>
      </c>
      <c r="E60" s="6">
        <f>'NEW NEW LIGHT'!I60</f>
        <v>611.04269999999997</v>
      </c>
      <c r="F60" s="6">
        <f>'NEW NEW LIGHT'!K60</f>
        <v>5.4459</v>
      </c>
      <c r="G60" s="6">
        <f>'NEW NEW LIGHT'!L60</f>
        <v>1.2</v>
      </c>
      <c r="H60" s="6">
        <f>'NEW NEW LIGHT'!M60</f>
        <v>0.17960000000000001</v>
      </c>
      <c r="I60" s="6">
        <f>'NEW NEW LIGHT'!Q60</f>
        <v>843</v>
      </c>
      <c r="J60" s="7">
        <f>'NEW NEW LIGHT'!AN60</f>
        <v>421.59</v>
      </c>
      <c r="K60" s="6">
        <f>'new LIGHT'!C60</f>
        <v>21.324000000000002</v>
      </c>
      <c r="L60" s="6">
        <f>'new LIGHT'!D60</f>
        <v>24.312999999999999</v>
      </c>
      <c r="M60" s="6">
        <f>'new LIGHT'!G60</f>
        <v>1788.8402000000001</v>
      </c>
      <c r="N60" s="6">
        <f>'new LIGHT'!I60</f>
        <v>617.26469999999995</v>
      </c>
      <c r="O60" s="6">
        <f>'new LIGHT'!K60</f>
        <v>5.6462000000000003</v>
      </c>
      <c r="P60" s="6">
        <f>'new LIGHT'!L60</f>
        <v>1.2</v>
      </c>
      <c r="Q60" s="6">
        <f>'new LIGHT'!M60</f>
        <v>0.1764</v>
      </c>
      <c r="R60" s="7">
        <f>'new LIGHT'!Q60</f>
        <v>843</v>
      </c>
      <c r="S60" s="6">
        <f>'new LIGHT'!AN60</f>
        <v>430.13</v>
      </c>
      <c r="U60" s="6">
        <f t="shared" si="0"/>
        <v>-44.729000000000042</v>
      </c>
    </row>
    <row r="61" spans="1:21">
      <c r="A61">
        <f>'NEW NEW LIGHT'!A61</f>
        <v>2019</v>
      </c>
      <c r="B61" s="5">
        <f>'NEW NEW LIGHT'!C61</f>
        <v>21.161999999999999</v>
      </c>
      <c r="C61" s="6">
        <f>'NEW NEW LIGHT'!D61</f>
        <v>24.021000000000001</v>
      </c>
      <c r="D61" s="6">
        <f>'NEW NEW LIGHT'!G61</f>
        <v>1428.2878000000001</v>
      </c>
      <c r="E61" s="6">
        <f>'NEW NEW LIGHT'!I61</f>
        <v>340.94670000000002</v>
      </c>
      <c r="F61" s="6">
        <f>'NEW NEW LIGHT'!K61</f>
        <v>5.5316999999999998</v>
      </c>
      <c r="G61" s="6">
        <f>'NEW NEW LIGHT'!L61</f>
        <v>1.2</v>
      </c>
      <c r="H61" s="6">
        <f>'NEW NEW LIGHT'!M61</f>
        <v>0.1782</v>
      </c>
      <c r="I61" s="6">
        <f>'NEW NEW LIGHT'!Q61</f>
        <v>837</v>
      </c>
      <c r="J61" s="7">
        <f>'NEW NEW LIGHT'!AN61</f>
        <v>408.57</v>
      </c>
      <c r="K61" s="6">
        <f>'new LIGHT'!C61</f>
        <v>21.395</v>
      </c>
      <c r="L61" s="6">
        <f>'new LIGHT'!D61</f>
        <v>24.44</v>
      </c>
      <c r="M61" s="6">
        <f>'new LIGHT'!G61</f>
        <v>1467.3380999999999</v>
      </c>
      <c r="N61" s="6">
        <f>'new LIGHT'!I61</f>
        <v>342.34769999999997</v>
      </c>
      <c r="O61" s="6">
        <f>'new LIGHT'!K61</f>
        <v>5.7293000000000003</v>
      </c>
      <c r="P61" s="6">
        <f>'new LIGHT'!L61</f>
        <v>1.2</v>
      </c>
      <c r="Q61" s="6">
        <f>'new LIGHT'!M61</f>
        <v>0.17510000000000001</v>
      </c>
      <c r="R61" s="7">
        <f>'new LIGHT'!Q61</f>
        <v>837</v>
      </c>
      <c r="S61" s="6">
        <f>'new LIGHT'!AN61</f>
        <v>417.56</v>
      </c>
      <c r="U61" s="6">
        <f t="shared" si="0"/>
        <v>-39.050299999999879</v>
      </c>
    </row>
    <row r="62" spans="1:21">
      <c r="A62">
        <f>'NEW NEW LIGHT'!A62</f>
        <v>2020</v>
      </c>
      <c r="B62" s="5">
        <f>'NEW NEW LIGHT'!C62</f>
        <v>21.215</v>
      </c>
      <c r="C62" s="6">
        <f>'NEW NEW LIGHT'!D62</f>
        <v>24.116</v>
      </c>
      <c r="D62" s="6">
        <f>'NEW NEW LIGHT'!G62</f>
        <v>1486.7076999999999</v>
      </c>
      <c r="E62" s="6">
        <f>'NEW NEW LIGHT'!I62</f>
        <v>305.48689999999999</v>
      </c>
      <c r="F62" s="6">
        <f>'NEW NEW LIGHT'!K62</f>
        <v>5.5533999999999999</v>
      </c>
      <c r="G62" s="6">
        <f>'NEW NEW LIGHT'!L62</f>
        <v>1.2</v>
      </c>
      <c r="H62" s="6">
        <f>'NEW NEW LIGHT'!M62</f>
        <v>0.1779</v>
      </c>
      <c r="I62" s="6">
        <f>'NEW NEW LIGHT'!Q62</f>
        <v>831</v>
      </c>
      <c r="J62" s="7">
        <f>'NEW NEW LIGHT'!AN62</f>
        <v>446.36</v>
      </c>
      <c r="K62" s="6">
        <f>'new LIGHT'!C62</f>
        <v>21.443999999999999</v>
      </c>
      <c r="L62" s="6">
        <f>'new LIGHT'!D62</f>
        <v>24.530999999999999</v>
      </c>
      <c r="M62" s="6">
        <f>'new LIGHT'!G62</f>
        <v>1527.9765</v>
      </c>
      <c r="N62" s="6">
        <f>'new LIGHT'!I62</f>
        <v>305.31810000000002</v>
      </c>
      <c r="O62" s="6">
        <f>'new LIGHT'!K62</f>
        <v>5.7480000000000002</v>
      </c>
      <c r="P62" s="6">
        <f>'new LIGHT'!L62</f>
        <v>1.2</v>
      </c>
      <c r="Q62" s="6">
        <f>'new LIGHT'!M62</f>
        <v>0.17480000000000001</v>
      </c>
      <c r="R62" s="7">
        <f>'new LIGHT'!Q62</f>
        <v>831</v>
      </c>
      <c r="S62" s="6">
        <f>'new LIGHT'!AN62</f>
        <v>456.08</v>
      </c>
      <c r="U62" s="6">
        <f t="shared" si="0"/>
        <v>-41.268800000000056</v>
      </c>
    </row>
    <row r="63" spans="1:21">
      <c r="A63">
        <f>'NEW NEW LIGHT'!A63</f>
        <v>2021</v>
      </c>
      <c r="B63" s="5">
        <f>'NEW NEW LIGHT'!C63</f>
        <v>21.282</v>
      </c>
      <c r="C63" s="6">
        <f>'NEW NEW LIGHT'!D63</f>
        <v>24.236999999999998</v>
      </c>
      <c r="D63" s="6">
        <f>'NEW NEW LIGHT'!G63</f>
        <v>1537.8807999999999</v>
      </c>
      <c r="E63" s="6">
        <f>'NEW NEW LIGHT'!I63</f>
        <v>307.72239999999999</v>
      </c>
      <c r="F63" s="6">
        <f>'NEW NEW LIGHT'!K63</f>
        <v>5.62</v>
      </c>
      <c r="G63" s="6">
        <f>'NEW NEW LIGHT'!L63</f>
        <v>1.1865000000000001</v>
      </c>
      <c r="H63" s="6">
        <f>'NEW NEW LIGHT'!M63</f>
        <v>0.17680000000000001</v>
      </c>
      <c r="I63" s="6">
        <f>'NEW NEW LIGHT'!Q63</f>
        <v>825</v>
      </c>
      <c r="J63" s="7">
        <f>'NEW NEW LIGHT'!AN63</f>
        <v>473.7</v>
      </c>
      <c r="K63" s="6">
        <f>'new LIGHT'!C63</f>
        <v>21.507000000000001</v>
      </c>
      <c r="L63" s="6">
        <f>'new LIGHT'!D63</f>
        <v>24.646000000000001</v>
      </c>
      <c r="M63" s="6">
        <f>'new LIGHT'!G63</f>
        <v>1581.0192</v>
      </c>
      <c r="N63" s="6">
        <f>'new LIGHT'!I63</f>
        <v>309.5181</v>
      </c>
      <c r="O63" s="6">
        <f>'new LIGHT'!K63</f>
        <v>5.8155000000000001</v>
      </c>
      <c r="P63" s="6">
        <f>'new LIGHT'!L63</f>
        <v>1.1862999999999999</v>
      </c>
      <c r="Q63" s="6">
        <f>'new LIGHT'!M63</f>
        <v>0.17380000000000001</v>
      </c>
      <c r="R63" s="7">
        <f>'new LIGHT'!Q63</f>
        <v>825</v>
      </c>
      <c r="S63" s="6">
        <f>'new LIGHT'!AN63</f>
        <v>484.18</v>
      </c>
      <c r="U63" s="6">
        <f t="shared" si="0"/>
        <v>-43.138400000000047</v>
      </c>
    </row>
    <row r="64" spans="1:21">
      <c r="A64">
        <f>'NEW NEW LIGHT'!A64</f>
        <v>2022</v>
      </c>
      <c r="B64" s="5">
        <f>'NEW NEW LIGHT'!C64</f>
        <v>21.321999999999999</v>
      </c>
      <c r="C64" s="6">
        <f>'NEW NEW LIGHT'!D64</f>
        <v>24.308</v>
      </c>
      <c r="D64" s="6">
        <f>'NEW NEW LIGHT'!G64</f>
        <v>1394.1274000000001</v>
      </c>
      <c r="E64" s="6">
        <f>'NEW NEW LIGHT'!I64</f>
        <v>300.68369999999999</v>
      </c>
      <c r="F64" s="6">
        <f>'NEW NEW LIGHT'!K64</f>
        <v>5.5721999999999996</v>
      </c>
      <c r="G64" s="6">
        <f>'NEW NEW LIGHT'!L64</f>
        <v>1.2</v>
      </c>
      <c r="H64" s="6">
        <f>'NEW NEW LIGHT'!M64</f>
        <v>0.17760000000000001</v>
      </c>
      <c r="I64" s="6">
        <f>'NEW NEW LIGHT'!Q64</f>
        <v>819</v>
      </c>
      <c r="J64" s="7">
        <f>'NEW NEW LIGHT'!AN64</f>
        <v>409.12</v>
      </c>
      <c r="K64" s="6">
        <f>'new LIGHT'!C64</f>
        <v>21.544</v>
      </c>
      <c r="L64" s="6">
        <f>'new LIGHT'!D64</f>
        <v>24.713000000000001</v>
      </c>
      <c r="M64" s="6">
        <f>'new LIGHT'!G64</f>
        <v>1431.8117999999999</v>
      </c>
      <c r="N64" s="6">
        <f>'new LIGHT'!I64</f>
        <v>301.48480000000001</v>
      </c>
      <c r="O64" s="6">
        <f>'new LIGHT'!K64</f>
        <v>5.7610999999999999</v>
      </c>
      <c r="P64" s="6">
        <f>'new LIGHT'!L64</f>
        <v>1.2</v>
      </c>
      <c r="Q64" s="6">
        <f>'new LIGHT'!M64</f>
        <v>0.17460000000000001</v>
      </c>
      <c r="R64" s="7">
        <f>'new LIGHT'!Q64</f>
        <v>819</v>
      </c>
      <c r="S64" s="6">
        <f>'new LIGHT'!AN64</f>
        <v>418.17</v>
      </c>
      <c r="U64" s="6">
        <f t="shared" si="0"/>
        <v>-37.684399999999869</v>
      </c>
    </row>
    <row r="65" spans="1:21">
      <c r="A65">
        <f>'NEW NEW LIGHT'!A65</f>
        <v>2023</v>
      </c>
      <c r="B65" s="5">
        <f>'NEW NEW LIGHT'!C65</f>
        <v>21.343</v>
      </c>
      <c r="C65" s="6">
        <f>'NEW NEW LIGHT'!D65</f>
        <v>24.346</v>
      </c>
      <c r="D65" s="6">
        <f>'NEW NEW LIGHT'!G65</f>
        <v>1372.6374000000001</v>
      </c>
      <c r="E65" s="6">
        <f>'NEW NEW LIGHT'!I65</f>
        <v>238.97479999999999</v>
      </c>
      <c r="F65" s="6">
        <f>'NEW NEW LIGHT'!K65</f>
        <v>5.5641999999999996</v>
      </c>
      <c r="G65" s="6">
        <f>'NEW NEW LIGHT'!L65</f>
        <v>1.2</v>
      </c>
      <c r="H65" s="6">
        <f>'NEW NEW LIGHT'!M65</f>
        <v>0.1777</v>
      </c>
      <c r="I65" s="6">
        <f>'NEW NEW LIGHT'!Q65</f>
        <v>813</v>
      </c>
      <c r="J65" s="7">
        <f>'NEW NEW LIGHT'!AN65</f>
        <v>445.36</v>
      </c>
      <c r="K65" s="6">
        <f>'new LIGHT'!C65</f>
        <v>21.562000000000001</v>
      </c>
      <c r="L65" s="6">
        <f>'new LIGHT'!D65</f>
        <v>24.745000000000001</v>
      </c>
      <c r="M65" s="6">
        <f>'new LIGHT'!G65</f>
        <v>1410.5920000000001</v>
      </c>
      <c r="N65" s="6">
        <f>'new LIGHT'!I65</f>
        <v>239.49109999999999</v>
      </c>
      <c r="O65" s="6">
        <f>'new LIGHT'!K65</f>
        <v>5.7502000000000004</v>
      </c>
      <c r="P65" s="6">
        <f>'new LIGHT'!L65</f>
        <v>1.2</v>
      </c>
      <c r="Q65" s="6">
        <f>'new LIGHT'!M65</f>
        <v>0.17480000000000001</v>
      </c>
      <c r="R65" s="7">
        <f>'new LIGHT'!Q65</f>
        <v>813</v>
      </c>
      <c r="S65" s="6">
        <f>'new LIGHT'!AN65</f>
        <v>455.11</v>
      </c>
      <c r="U65" s="6">
        <f t="shared" si="0"/>
        <v>-37.954600000000028</v>
      </c>
    </row>
    <row r="66" spans="1:21">
      <c r="A66">
        <f>'NEW NEW LIGHT'!A66</f>
        <v>2024</v>
      </c>
      <c r="B66" s="5">
        <f>'NEW NEW LIGHT'!C66</f>
        <v>21.483000000000001</v>
      </c>
      <c r="C66" s="6">
        <f>'NEW NEW LIGHT'!D66</f>
        <v>24.6</v>
      </c>
      <c r="D66" s="6">
        <f>'NEW NEW LIGHT'!G66</f>
        <v>1773.2147</v>
      </c>
      <c r="E66" s="6">
        <f>'NEW NEW LIGHT'!I66</f>
        <v>561.0421</v>
      </c>
      <c r="F66" s="6">
        <f>'NEW NEW LIGHT'!K66</f>
        <v>5.6033999999999997</v>
      </c>
      <c r="G66" s="6">
        <f>'NEW NEW LIGHT'!L66</f>
        <v>1.1866000000000001</v>
      </c>
      <c r="H66" s="6">
        <f>'NEW NEW LIGHT'!M66</f>
        <v>0.17710000000000001</v>
      </c>
      <c r="I66" s="6">
        <f>'NEW NEW LIGHT'!Q66</f>
        <v>807</v>
      </c>
      <c r="J66" s="7">
        <f>'NEW NEW LIGHT'!AN66</f>
        <v>459.62</v>
      </c>
      <c r="K66" s="6">
        <f>'new LIGHT'!C66</f>
        <v>21.698</v>
      </c>
      <c r="L66" s="6">
        <f>'new LIGHT'!D66</f>
        <v>24.997</v>
      </c>
      <c r="M66" s="6">
        <f>'new LIGHT'!G66</f>
        <v>1817.5802000000001</v>
      </c>
      <c r="N66" s="6">
        <f>'new LIGHT'!I66</f>
        <v>565.89089999999999</v>
      </c>
      <c r="O66" s="6">
        <f>'new LIGHT'!K66</f>
        <v>5.7888000000000002</v>
      </c>
      <c r="P66" s="6">
        <f>'new LIGHT'!L66</f>
        <v>1.1862999999999999</v>
      </c>
      <c r="Q66" s="6">
        <f>'new LIGHT'!M66</f>
        <v>0.17419999999999999</v>
      </c>
      <c r="R66" s="7">
        <f>'new LIGHT'!Q66</f>
        <v>807</v>
      </c>
      <c r="S66" s="6">
        <f>'new LIGHT'!AN66</f>
        <v>468.81</v>
      </c>
      <c r="U66" s="6">
        <f t="shared" si="0"/>
        <v>-44.365500000000111</v>
      </c>
    </row>
    <row r="67" spans="1:21">
      <c r="A67">
        <f>'NEW NEW LIGHT'!A67</f>
        <v>2025</v>
      </c>
      <c r="B67" s="5">
        <f>'NEW NEW LIGHT'!C67</f>
        <v>21.507000000000001</v>
      </c>
      <c r="C67" s="6">
        <f>'NEW NEW LIGHT'!D67</f>
        <v>24.645</v>
      </c>
      <c r="D67" s="6">
        <f>'NEW NEW LIGHT'!G67</f>
        <v>1426.5112999999999</v>
      </c>
      <c r="E67" s="6">
        <f>'NEW NEW LIGHT'!I67</f>
        <v>249.67349999999999</v>
      </c>
      <c r="F67" s="6">
        <f>'NEW NEW LIGHT'!K67</f>
        <v>5.6787000000000001</v>
      </c>
      <c r="G67" s="6">
        <f>'NEW NEW LIGHT'!L67</f>
        <v>1.1865000000000001</v>
      </c>
      <c r="H67" s="6">
        <f>'NEW NEW LIGHT'!M67</f>
        <v>0.1759</v>
      </c>
      <c r="I67" s="6">
        <f>'NEW NEW LIGHT'!Q67</f>
        <v>801</v>
      </c>
      <c r="J67" s="7">
        <f>'NEW NEW LIGHT'!AN67</f>
        <v>457.32</v>
      </c>
      <c r="K67" s="6">
        <f>'new LIGHT'!C67</f>
        <v>21.719000000000001</v>
      </c>
      <c r="L67" s="6">
        <f>'new LIGHT'!D67</f>
        <v>25.036000000000001</v>
      </c>
      <c r="M67" s="6">
        <f>'new LIGHT'!G67</f>
        <v>1466.2452000000001</v>
      </c>
      <c r="N67" s="6">
        <f>'new LIGHT'!I67</f>
        <v>251.73099999999999</v>
      </c>
      <c r="O67" s="6">
        <f>'new LIGHT'!K67</f>
        <v>5.8635999999999999</v>
      </c>
      <c r="P67" s="6">
        <f>'new LIGHT'!L67</f>
        <v>1.1862999999999999</v>
      </c>
      <c r="Q67" s="6">
        <f>'new LIGHT'!M67</f>
        <v>0.1731</v>
      </c>
      <c r="R67" s="7">
        <f>'new LIGHT'!Q67</f>
        <v>801</v>
      </c>
      <c r="S67" s="6">
        <f>'new LIGHT'!AN67</f>
        <v>466.86</v>
      </c>
      <c r="U67" s="6">
        <f t="shared" ref="U67:U130" si="1">D67-M67</f>
        <v>-39.733900000000176</v>
      </c>
    </row>
    <row r="68" spans="1:21">
      <c r="A68">
        <f>'NEW NEW LIGHT'!A68</f>
        <v>2026</v>
      </c>
      <c r="B68" s="5">
        <f>'NEW NEW LIGHT'!C68</f>
        <v>21.606000000000002</v>
      </c>
      <c r="C68" s="6">
        <f>'NEW NEW LIGHT'!D68</f>
        <v>24.827000000000002</v>
      </c>
      <c r="D68" s="6">
        <f>'NEW NEW LIGHT'!G68</f>
        <v>1602.12</v>
      </c>
      <c r="E68" s="6">
        <f>'NEW NEW LIGHT'!I68</f>
        <v>427.45299999999997</v>
      </c>
      <c r="F68" s="6">
        <f>'NEW NEW LIGHT'!K68</f>
        <v>5.5930999999999997</v>
      </c>
      <c r="G68" s="6">
        <f>'NEW NEW LIGHT'!L68</f>
        <v>1.2</v>
      </c>
      <c r="H68" s="6">
        <f>'NEW NEW LIGHT'!M68</f>
        <v>0.1772</v>
      </c>
      <c r="I68" s="6">
        <f>'NEW NEW LIGHT'!Q68</f>
        <v>795</v>
      </c>
      <c r="J68" s="7">
        <f>'NEW NEW LIGHT'!AN68</f>
        <v>420.44</v>
      </c>
      <c r="K68" s="6">
        <f>'new LIGHT'!C68</f>
        <v>21.815999999999999</v>
      </c>
      <c r="L68" s="6">
        <f>'new LIGHT'!D68</f>
        <v>25.216000000000001</v>
      </c>
      <c r="M68" s="6">
        <f>'new LIGHT'!G68</f>
        <v>1641.4733000000001</v>
      </c>
      <c r="N68" s="6">
        <f>'new LIGHT'!I68</f>
        <v>429.21640000000002</v>
      </c>
      <c r="O68" s="6">
        <f>'new LIGHT'!K68</f>
        <v>5.7713000000000001</v>
      </c>
      <c r="P68" s="6">
        <f>'new LIGHT'!L68</f>
        <v>1.2</v>
      </c>
      <c r="Q68" s="6">
        <f>'new LIGHT'!M68</f>
        <v>0.1744</v>
      </c>
      <c r="R68" s="7">
        <f>'new LIGHT'!Q68</f>
        <v>795</v>
      </c>
      <c r="S68" s="6">
        <f>'new LIGHT'!AN68</f>
        <v>428.52</v>
      </c>
      <c r="U68" s="6">
        <f t="shared" si="1"/>
        <v>-39.353300000000218</v>
      </c>
    </row>
    <row r="69" spans="1:21">
      <c r="A69">
        <f>'NEW NEW LIGHT'!A69</f>
        <v>2027</v>
      </c>
      <c r="B69" s="5">
        <f>'NEW NEW LIGHT'!C69</f>
        <v>21.702000000000002</v>
      </c>
      <c r="C69" s="6">
        <f>'NEW NEW LIGHT'!D69</f>
        <v>25.003</v>
      </c>
      <c r="D69" s="6">
        <f>'NEW NEW LIGHT'!G69</f>
        <v>1581.1890000000001</v>
      </c>
      <c r="E69" s="6">
        <f>'NEW NEW LIGHT'!I69</f>
        <v>460.63830000000002</v>
      </c>
      <c r="F69" s="6">
        <f>'NEW NEW LIGHT'!K69</f>
        <v>5.6332000000000004</v>
      </c>
      <c r="G69" s="6">
        <f>'NEW NEW LIGHT'!L69</f>
        <v>1.2</v>
      </c>
      <c r="H69" s="6">
        <f>'NEW NEW LIGHT'!M69</f>
        <v>0.17660000000000001</v>
      </c>
      <c r="I69" s="6">
        <f>'NEW NEW LIGHT'!Q69</f>
        <v>789</v>
      </c>
      <c r="J69" s="7">
        <f>'NEW NEW LIGHT'!AN69</f>
        <v>421.4</v>
      </c>
      <c r="K69" s="6">
        <f>'new LIGHT'!C69</f>
        <v>21.908000000000001</v>
      </c>
      <c r="L69" s="6">
        <f>'new LIGHT'!D69</f>
        <v>25.388000000000002</v>
      </c>
      <c r="M69" s="6">
        <f>'new LIGHT'!G69</f>
        <v>1620.9043999999999</v>
      </c>
      <c r="N69" s="6">
        <f>'new LIGHT'!I69</f>
        <v>466.14</v>
      </c>
      <c r="O69" s="6">
        <f>'new LIGHT'!K69</f>
        <v>5.8103999999999996</v>
      </c>
      <c r="P69" s="6">
        <f>'new LIGHT'!L69</f>
        <v>1.2</v>
      </c>
      <c r="Q69" s="6">
        <f>'new LIGHT'!M69</f>
        <v>0.1739</v>
      </c>
      <c r="R69" s="7">
        <f>'new LIGHT'!Q69</f>
        <v>789</v>
      </c>
      <c r="S69" s="6">
        <f>'new LIGHT'!AN69</f>
        <v>429.38</v>
      </c>
      <c r="U69" s="6">
        <f t="shared" si="1"/>
        <v>-39.715399999999818</v>
      </c>
    </row>
    <row r="70" spans="1:21">
      <c r="A70">
        <f>'NEW NEW LIGHT'!A70</f>
        <v>2028</v>
      </c>
      <c r="B70" s="5">
        <f>'NEW NEW LIGHT'!C70</f>
        <v>21.841000000000001</v>
      </c>
      <c r="C70" s="6">
        <f>'NEW NEW LIGHT'!D70</f>
        <v>25.263000000000002</v>
      </c>
      <c r="D70" s="6">
        <f>'NEW NEW LIGHT'!G70</f>
        <v>1770.4105999999999</v>
      </c>
      <c r="E70" s="6">
        <f>'NEW NEW LIGHT'!I70</f>
        <v>519.99929999999995</v>
      </c>
      <c r="F70" s="6">
        <f>'NEW NEW LIGHT'!K70</f>
        <v>5.7348999999999997</v>
      </c>
      <c r="G70" s="6">
        <f>'NEW NEW LIGHT'!L70</f>
        <v>1.1863999999999999</v>
      </c>
      <c r="H70" s="6">
        <f>'NEW NEW LIGHT'!M70</f>
        <v>0.17499999999999999</v>
      </c>
      <c r="I70" s="6">
        <f>'NEW NEW LIGHT'!Q70</f>
        <v>783</v>
      </c>
      <c r="J70" s="7">
        <f>'NEW NEW LIGHT'!AN70</f>
        <v>455.1</v>
      </c>
      <c r="K70" s="6">
        <f>'new LIGHT'!C70</f>
        <v>22.041</v>
      </c>
      <c r="L70" s="6">
        <f>'new LIGHT'!D70</f>
        <v>25.64</v>
      </c>
      <c r="M70" s="6">
        <f>'new LIGHT'!G70</f>
        <v>1813.6880000000001</v>
      </c>
      <c r="N70" s="6">
        <f>'new LIGHT'!I70</f>
        <v>527.45010000000002</v>
      </c>
      <c r="O70" s="6">
        <f>'new LIGHT'!K70</f>
        <v>5.9130000000000003</v>
      </c>
      <c r="P70" s="6">
        <f>'new LIGHT'!L70</f>
        <v>1.1861999999999999</v>
      </c>
      <c r="Q70" s="6">
        <f>'new LIGHT'!M70</f>
        <v>0.17230000000000001</v>
      </c>
      <c r="R70" s="7">
        <f>'new LIGHT'!Q70</f>
        <v>783</v>
      </c>
      <c r="S70" s="6">
        <f>'new LIGHT'!AN70</f>
        <v>463.58</v>
      </c>
      <c r="U70" s="6">
        <f t="shared" si="1"/>
        <v>-43.277400000000171</v>
      </c>
    </row>
    <row r="71" spans="1:21">
      <c r="A71">
        <f>'NEW NEW LIGHT'!A71</f>
        <v>2029</v>
      </c>
      <c r="B71" s="5">
        <f>'NEW NEW LIGHT'!C71</f>
        <v>21.928000000000001</v>
      </c>
      <c r="C71" s="6">
        <f>'NEW NEW LIGHT'!D71</f>
        <v>25.425999999999998</v>
      </c>
      <c r="D71" s="6">
        <f>'NEW NEW LIGHT'!G71</f>
        <v>1606.6276</v>
      </c>
      <c r="E71" s="6">
        <f>'NEW NEW LIGHT'!I71</f>
        <v>441.62060000000002</v>
      </c>
      <c r="F71" s="6">
        <f>'NEW NEW LIGHT'!K71</f>
        <v>5.7438000000000002</v>
      </c>
      <c r="G71" s="6">
        <f>'NEW NEW LIGHT'!L71</f>
        <v>1.2</v>
      </c>
      <c r="H71" s="6">
        <f>'NEW NEW LIGHT'!M71</f>
        <v>0.1749</v>
      </c>
      <c r="I71" s="6">
        <f>'NEW NEW LIGHT'!Q71</f>
        <v>776</v>
      </c>
      <c r="J71" s="7">
        <f>'NEW NEW LIGHT'!AN71</f>
        <v>426.38</v>
      </c>
      <c r="K71" s="6">
        <f>'new LIGHT'!C71</f>
        <v>22.126000000000001</v>
      </c>
      <c r="L71" s="6">
        <f>'new LIGHT'!D71</f>
        <v>25.800999999999998</v>
      </c>
      <c r="M71" s="6">
        <f>'new LIGHT'!G71</f>
        <v>1645.9487999999999</v>
      </c>
      <c r="N71" s="6">
        <f>'new LIGHT'!I71</f>
        <v>445.9717</v>
      </c>
      <c r="O71" s="6">
        <f>'new LIGHT'!K71</f>
        <v>5.9160000000000004</v>
      </c>
      <c r="P71" s="6">
        <f>'new LIGHT'!L71</f>
        <v>1.2</v>
      </c>
      <c r="Q71" s="6">
        <f>'new LIGHT'!M71</f>
        <v>0.17230000000000001</v>
      </c>
      <c r="R71" s="7">
        <f>'new LIGHT'!Q71</f>
        <v>776</v>
      </c>
      <c r="S71" s="6">
        <f>'new LIGHT'!AN71</f>
        <v>434.47</v>
      </c>
      <c r="U71" s="6">
        <f t="shared" si="1"/>
        <v>-39.321199999999862</v>
      </c>
    </row>
    <row r="72" spans="1:21">
      <c r="A72">
        <f>'NEW NEW LIGHT'!A72</f>
        <v>2030</v>
      </c>
      <c r="B72" s="5">
        <f>'NEW NEW LIGHT'!C72</f>
        <v>22.039000000000001</v>
      </c>
      <c r="C72" s="6">
        <f>'NEW NEW LIGHT'!D72</f>
        <v>25.635000000000002</v>
      </c>
      <c r="D72" s="6">
        <f>'NEW NEW LIGHT'!G72</f>
        <v>1602.3511000000001</v>
      </c>
      <c r="E72" s="6">
        <f>'NEW NEW LIGHT'!I72</f>
        <v>467.49459999999999</v>
      </c>
      <c r="F72" s="6">
        <f>'NEW NEW LIGHT'!K72</f>
        <v>5.7662000000000004</v>
      </c>
      <c r="G72" s="6">
        <f>'NEW NEW LIGHT'!L72</f>
        <v>1.2</v>
      </c>
      <c r="H72" s="6">
        <f>'NEW NEW LIGHT'!M72</f>
        <v>0.17449999999999999</v>
      </c>
      <c r="I72" s="6">
        <f>'NEW NEW LIGHT'!Q72</f>
        <v>769</v>
      </c>
      <c r="J72" s="7">
        <f>'NEW NEW LIGHT'!AN72</f>
        <v>420.74</v>
      </c>
      <c r="K72" s="6">
        <f>'new LIGHT'!C72</f>
        <v>22.234000000000002</v>
      </c>
      <c r="L72" s="6">
        <f>'new LIGHT'!D72</f>
        <v>26.007000000000001</v>
      </c>
      <c r="M72" s="6">
        <f>'new LIGHT'!G72</f>
        <v>1641.5616</v>
      </c>
      <c r="N72" s="6">
        <f>'new LIGHT'!I72</f>
        <v>473.41430000000003</v>
      </c>
      <c r="O72" s="6">
        <f>'new LIGHT'!K72</f>
        <v>5.9367999999999999</v>
      </c>
      <c r="P72" s="6">
        <f>'new LIGHT'!L72</f>
        <v>1.2</v>
      </c>
      <c r="Q72" s="6">
        <f>'new LIGHT'!M72</f>
        <v>0.17199999999999999</v>
      </c>
      <c r="R72" s="7">
        <f>'new LIGHT'!Q72</f>
        <v>769</v>
      </c>
      <c r="S72" s="6">
        <f>'new LIGHT'!AN72</f>
        <v>428.88</v>
      </c>
      <c r="U72" s="6">
        <f t="shared" si="1"/>
        <v>-39.210499999999911</v>
      </c>
    </row>
    <row r="73" spans="1:21">
      <c r="A73">
        <f>'NEW NEW LIGHT'!A73</f>
        <v>2031</v>
      </c>
      <c r="B73" s="5">
        <f>'NEW NEW LIGHT'!C73</f>
        <v>22.161999999999999</v>
      </c>
      <c r="C73" s="6">
        <f>'NEW NEW LIGHT'!D73</f>
        <v>25.87</v>
      </c>
      <c r="D73" s="6">
        <f>'NEW NEW LIGHT'!G73</f>
        <v>1735.4405999999999</v>
      </c>
      <c r="E73" s="6">
        <f>'NEW NEW LIGHT'!I73</f>
        <v>563.02390000000003</v>
      </c>
      <c r="F73" s="6">
        <f>'NEW NEW LIGHT'!K73</f>
        <v>5.8078000000000003</v>
      </c>
      <c r="G73" s="6">
        <f>'NEW NEW LIGHT'!L73</f>
        <v>1.2</v>
      </c>
      <c r="H73" s="6">
        <f>'NEW NEW LIGHT'!M73</f>
        <v>0.1739</v>
      </c>
      <c r="I73" s="6">
        <f>'NEW NEW LIGHT'!Q73</f>
        <v>762</v>
      </c>
      <c r="J73" s="7">
        <f>'NEW NEW LIGHT'!AN73</f>
        <v>430.17</v>
      </c>
      <c r="K73" s="6">
        <f>'new LIGHT'!C73</f>
        <v>22.355</v>
      </c>
      <c r="L73" s="6">
        <f>'new LIGHT'!D73</f>
        <v>26.24</v>
      </c>
      <c r="M73" s="6">
        <f>'new LIGHT'!G73</f>
        <v>1775.6126999999999</v>
      </c>
      <c r="N73" s="6">
        <f>'new LIGHT'!I73</f>
        <v>569.2527</v>
      </c>
      <c r="O73" s="6">
        <f>'new LIGHT'!K73</f>
        <v>5.9771999999999998</v>
      </c>
      <c r="P73" s="6">
        <f>'new LIGHT'!L73</f>
        <v>1.2</v>
      </c>
      <c r="Q73" s="6">
        <f>'new LIGHT'!M73</f>
        <v>0.1714</v>
      </c>
      <c r="R73" s="7">
        <f>'new LIGHT'!Q73</f>
        <v>762</v>
      </c>
      <c r="S73" s="6">
        <f>'new LIGHT'!AN73</f>
        <v>438.15</v>
      </c>
      <c r="U73" s="6">
        <f t="shared" si="1"/>
        <v>-40.1721</v>
      </c>
    </row>
    <row r="74" spans="1:21">
      <c r="A74">
        <f>'NEW NEW LIGHT'!A74</f>
        <v>2032</v>
      </c>
      <c r="B74" s="5">
        <f>'NEW NEW LIGHT'!C74</f>
        <v>22.268000000000001</v>
      </c>
      <c r="C74" s="6">
        <f>'NEW NEW LIGHT'!D74</f>
        <v>26.073</v>
      </c>
      <c r="D74" s="6">
        <f>'NEW NEW LIGHT'!G74</f>
        <v>1693.2375999999999</v>
      </c>
      <c r="E74" s="6">
        <f>'NEW NEW LIGHT'!I74</f>
        <v>397.42849999999999</v>
      </c>
      <c r="F74" s="6">
        <f>'NEW NEW LIGHT'!K74</f>
        <v>5.8604000000000003</v>
      </c>
      <c r="G74" s="6">
        <f>'NEW NEW LIGHT'!L74</f>
        <v>1.2</v>
      </c>
      <c r="H74" s="6">
        <f>'NEW NEW LIGHT'!M74</f>
        <v>0.1731</v>
      </c>
      <c r="I74" s="6">
        <f>'NEW NEW LIGHT'!Q74</f>
        <v>755</v>
      </c>
      <c r="J74" s="7">
        <f>'NEW NEW LIGHT'!AN74</f>
        <v>439.48</v>
      </c>
      <c r="K74" s="6">
        <f>'new LIGHT'!C74</f>
        <v>22.456</v>
      </c>
      <c r="L74" s="6">
        <f>'new LIGHT'!D74</f>
        <v>26.437000000000001</v>
      </c>
      <c r="M74" s="6">
        <f>'new LIGHT'!G74</f>
        <v>1731.2182</v>
      </c>
      <c r="N74" s="6">
        <f>'new LIGHT'!I74</f>
        <v>400.28699999999998</v>
      </c>
      <c r="O74" s="6">
        <f>'new LIGHT'!K74</f>
        <v>6.0289999999999999</v>
      </c>
      <c r="P74" s="6">
        <f>'new LIGHT'!L74</f>
        <v>1.2</v>
      </c>
      <c r="Q74" s="6">
        <f>'new LIGHT'!M74</f>
        <v>0.1706</v>
      </c>
      <c r="R74" s="7">
        <f>'new LIGHT'!Q74</f>
        <v>755</v>
      </c>
      <c r="S74" s="6">
        <f>'new LIGHT'!AN74</f>
        <v>447.26</v>
      </c>
      <c r="U74" s="6">
        <f t="shared" si="1"/>
        <v>-37.980600000000095</v>
      </c>
    </row>
    <row r="75" spans="1:21">
      <c r="A75">
        <f>'NEW NEW LIGHT'!A75</f>
        <v>2033</v>
      </c>
      <c r="B75" s="5">
        <f>'NEW NEW LIGHT'!C75</f>
        <v>22.398</v>
      </c>
      <c r="C75" s="6">
        <f>'NEW NEW LIGHT'!D75</f>
        <v>26.324999999999999</v>
      </c>
      <c r="D75" s="6">
        <f>'NEW NEW LIGHT'!G75</f>
        <v>1741.3916999999999</v>
      </c>
      <c r="E75" s="6">
        <f>'NEW NEW LIGHT'!I75</f>
        <v>568.91079999999999</v>
      </c>
      <c r="F75" s="6">
        <f>'NEW NEW LIGHT'!K75</f>
        <v>5.8978000000000002</v>
      </c>
      <c r="G75" s="6">
        <f>'NEW NEW LIGHT'!L75</f>
        <v>1.2</v>
      </c>
      <c r="H75" s="6">
        <f>'NEW NEW LIGHT'!M75</f>
        <v>0.17249999999999999</v>
      </c>
      <c r="I75" s="6">
        <f>'NEW NEW LIGHT'!Q75</f>
        <v>748</v>
      </c>
      <c r="J75" s="7">
        <f>'NEW NEW LIGHT'!AN75</f>
        <v>403.76</v>
      </c>
      <c r="K75" s="6">
        <f>'new LIGHT'!C75</f>
        <v>22.582999999999998</v>
      </c>
      <c r="L75" s="6">
        <f>'new LIGHT'!D75</f>
        <v>26.687000000000001</v>
      </c>
      <c r="M75" s="6">
        <f>'new LIGHT'!G75</f>
        <v>1780.0042000000001</v>
      </c>
      <c r="N75" s="6">
        <f>'new LIGHT'!I75</f>
        <v>575.18910000000005</v>
      </c>
      <c r="O75" s="6">
        <f>'new LIGHT'!K75</f>
        <v>6.0629</v>
      </c>
      <c r="P75" s="6">
        <f>'new LIGHT'!L75</f>
        <v>1.2</v>
      </c>
      <c r="Q75" s="6">
        <f>'new LIGHT'!M75</f>
        <v>0.17019999999999999</v>
      </c>
      <c r="R75" s="7">
        <f>'new LIGHT'!Q75</f>
        <v>748</v>
      </c>
      <c r="S75" s="6">
        <f>'new LIGHT'!AN75</f>
        <v>410.53</v>
      </c>
      <c r="U75" s="6">
        <f t="shared" si="1"/>
        <v>-38.612500000000182</v>
      </c>
    </row>
    <row r="76" spans="1:21">
      <c r="A76">
        <f>'NEW NEW LIGHT'!A76</f>
        <v>2034</v>
      </c>
      <c r="B76" s="5">
        <f>'NEW NEW LIGHT'!C76</f>
        <v>22.433</v>
      </c>
      <c r="C76" s="6">
        <f>'NEW NEW LIGHT'!D76</f>
        <v>26.391999999999999</v>
      </c>
      <c r="D76" s="6">
        <f>'NEW NEW LIGHT'!G76</f>
        <v>1510.2352000000001</v>
      </c>
      <c r="E76" s="6">
        <f>'NEW NEW LIGHT'!I76</f>
        <v>251.14150000000001</v>
      </c>
      <c r="F76" s="6">
        <f>'NEW NEW LIGHT'!K76</f>
        <v>5.9562999999999997</v>
      </c>
      <c r="G76" s="6">
        <f>'NEW NEW LIGHT'!L76</f>
        <v>1.2</v>
      </c>
      <c r="H76" s="6">
        <f>'NEW NEW LIGHT'!M76</f>
        <v>0.17169999999999999</v>
      </c>
      <c r="I76" s="6">
        <f>'NEW NEW LIGHT'!Q76</f>
        <v>741</v>
      </c>
      <c r="J76" s="7">
        <f>'NEW NEW LIGHT'!AN76</f>
        <v>457.8</v>
      </c>
      <c r="K76" s="6">
        <f>'new LIGHT'!C76</f>
        <v>22.614999999999998</v>
      </c>
      <c r="L76" s="6">
        <f>'new LIGHT'!D76</f>
        <v>26.748999999999999</v>
      </c>
      <c r="M76" s="6">
        <f>'new LIGHT'!G76</f>
        <v>1543.7308</v>
      </c>
      <c r="N76" s="6">
        <f>'new LIGHT'!I76</f>
        <v>250.44280000000001</v>
      </c>
      <c r="O76" s="6">
        <f>'new LIGHT'!K76</f>
        <v>6.1204999999999998</v>
      </c>
      <c r="P76" s="6">
        <f>'new LIGHT'!L76</f>
        <v>1.2</v>
      </c>
      <c r="Q76" s="6">
        <f>'new LIGHT'!M76</f>
        <v>0.1694</v>
      </c>
      <c r="R76" s="7">
        <f>'new LIGHT'!Q76</f>
        <v>741</v>
      </c>
      <c r="S76" s="6">
        <f>'new LIGHT'!AN76</f>
        <v>465.63</v>
      </c>
      <c r="U76" s="6">
        <f t="shared" si="1"/>
        <v>-33.495599999999968</v>
      </c>
    </row>
    <row r="77" spans="1:21">
      <c r="A77">
        <f>'NEW NEW LIGHT'!A77</f>
        <v>2035</v>
      </c>
      <c r="B77" s="5">
        <f>'NEW NEW LIGHT'!C77</f>
        <v>22.527999999999999</v>
      </c>
      <c r="C77" s="6">
        <f>'NEW NEW LIGHT'!D77</f>
        <v>26.577000000000002</v>
      </c>
      <c r="D77" s="6">
        <f>'NEW NEW LIGHT'!G77</f>
        <v>1622.8396</v>
      </c>
      <c r="E77" s="6">
        <f>'NEW NEW LIGHT'!I77</f>
        <v>470.24829999999997</v>
      </c>
      <c r="F77" s="6">
        <f>'NEW NEW LIGHT'!K77</f>
        <v>5.9306999999999999</v>
      </c>
      <c r="G77" s="6">
        <f>'NEW NEW LIGHT'!L77</f>
        <v>1.2</v>
      </c>
      <c r="H77" s="6">
        <f>'NEW NEW LIGHT'!M77</f>
        <v>0.1721</v>
      </c>
      <c r="I77" s="6">
        <f>'NEW NEW LIGHT'!Q77</f>
        <v>734</v>
      </c>
      <c r="J77" s="7">
        <f>'NEW NEW LIGHT'!AN77</f>
        <v>425.41</v>
      </c>
      <c r="K77" s="6">
        <f>'new LIGHT'!C77</f>
        <v>22.707000000000001</v>
      </c>
      <c r="L77" s="6">
        <f>'new LIGHT'!D77</f>
        <v>26.931999999999999</v>
      </c>
      <c r="M77" s="6">
        <f>'new LIGHT'!G77</f>
        <v>1659.2536</v>
      </c>
      <c r="N77" s="6">
        <f>'new LIGHT'!I77</f>
        <v>475.37790000000001</v>
      </c>
      <c r="O77" s="6">
        <f>'new LIGHT'!K77</f>
        <v>6.0914000000000001</v>
      </c>
      <c r="P77" s="6">
        <f>'new LIGHT'!L77</f>
        <v>1.2</v>
      </c>
      <c r="Q77" s="6">
        <f>'new LIGHT'!M77</f>
        <v>0.16980000000000001</v>
      </c>
      <c r="R77" s="7">
        <f>'new LIGHT'!Q77</f>
        <v>734</v>
      </c>
      <c r="S77" s="6">
        <f>'new LIGHT'!AN77</f>
        <v>432.97</v>
      </c>
      <c r="U77" s="6">
        <f t="shared" si="1"/>
        <v>-36.413999999999987</v>
      </c>
    </row>
    <row r="78" spans="1:21">
      <c r="A78">
        <f>'NEW NEW LIGHT'!A78</f>
        <v>2036</v>
      </c>
      <c r="B78" s="5">
        <f>'NEW NEW LIGHT'!C78</f>
        <v>22.620999999999999</v>
      </c>
      <c r="C78" s="6">
        <f>'NEW NEW LIGHT'!D78</f>
        <v>26.760999999999999</v>
      </c>
      <c r="D78" s="6">
        <f>'NEW NEW LIGHT'!G78</f>
        <v>1649.1285</v>
      </c>
      <c r="E78" s="6">
        <f>'NEW NEW LIGHT'!I78</f>
        <v>456.43799999999999</v>
      </c>
      <c r="F78" s="6">
        <f>'NEW NEW LIGHT'!K78</f>
        <v>5.9568000000000003</v>
      </c>
      <c r="G78" s="6">
        <f>'NEW NEW LIGHT'!L78</f>
        <v>1.2</v>
      </c>
      <c r="H78" s="6">
        <f>'NEW NEW LIGHT'!M78</f>
        <v>0.17169999999999999</v>
      </c>
      <c r="I78" s="6">
        <f>'NEW NEW LIGHT'!Q78</f>
        <v>727</v>
      </c>
      <c r="J78" s="7">
        <f>'NEW NEW LIGHT'!AN78</f>
        <v>410.2</v>
      </c>
      <c r="K78" s="6">
        <f>'new LIGHT'!C78</f>
        <v>22.795999999999999</v>
      </c>
      <c r="L78" s="6">
        <f>'new LIGHT'!D78</f>
        <v>27.109000000000002</v>
      </c>
      <c r="M78" s="6">
        <f>'new LIGHT'!G78</f>
        <v>1684.5976000000001</v>
      </c>
      <c r="N78" s="6">
        <f>'new LIGHT'!I78</f>
        <v>461.99009999999998</v>
      </c>
      <c r="O78" s="6">
        <f>'new LIGHT'!K78</f>
        <v>6.1162000000000001</v>
      </c>
      <c r="P78" s="6">
        <f>'new LIGHT'!L78</f>
        <v>1.2</v>
      </c>
      <c r="Q78" s="6">
        <f>'new LIGHT'!M78</f>
        <v>0.1694</v>
      </c>
      <c r="R78" s="7">
        <f>'new LIGHT'!Q78</f>
        <v>727</v>
      </c>
      <c r="S78" s="6">
        <f>'new LIGHT'!AN78</f>
        <v>416.7</v>
      </c>
      <c r="U78" s="6">
        <f t="shared" si="1"/>
        <v>-35.469100000000026</v>
      </c>
    </row>
    <row r="79" spans="1:21">
      <c r="A79">
        <f>'NEW NEW LIGHT'!A79</f>
        <v>2037</v>
      </c>
      <c r="B79" s="5">
        <f>'NEW NEW LIGHT'!C79</f>
        <v>22.738</v>
      </c>
      <c r="C79" s="6">
        <f>'NEW NEW LIGHT'!D79</f>
        <v>26.992999999999999</v>
      </c>
      <c r="D79" s="6">
        <f>'NEW NEW LIGHT'!G79</f>
        <v>1776.2034000000001</v>
      </c>
      <c r="E79" s="6">
        <f>'NEW NEW LIGHT'!I79</f>
        <v>524.37609999999995</v>
      </c>
      <c r="F79" s="6">
        <f>'NEW NEW LIGHT'!K79</f>
        <v>5.9813999999999998</v>
      </c>
      <c r="G79" s="6">
        <f>'NEW NEW LIGHT'!L79</f>
        <v>1.2</v>
      </c>
      <c r="H79" s="6">
        <f>'NEW NEW LIGHT'!M79</f>
        <v>0.17130000000000001</v>
      </c>
      <c r="I79" s="6">
        <f>'NEW NEW LIGHT'!Q79</f>
        <v>720</v>
      </c>
      <c r="J79" s="7">
        <f>'NEW NEW LIGHT'!AN79</f>
        <v>465.3</v>
      </c>
      <c r="K79" s="6">
        <f>'new LIGHT'!C79</f>
        <v>22.911000000000001</v>
      </c>
      <c r="L79" s="6">
        <f>'new LIGHT'!D79</f>
        <v>27.338999999999999</v>
      </c>
      <c r="M79" s="6">
        <f>'new LIGHT'!G79</f>
        <v>1812.521</v>
      </c>
      <c r="N79" s="6">
        <f>'new LIGHT'!I79</f>
        <v>528.32920000000001</v>
      </c>
      <c r="O79" s="6">
        <f>'new LIGHT'!K79</f>
        <v>6.1375000000000002</v>
      </c>
      <c r="P79" s="6">
        <f>'new LIGHT'!L79</f>
        <v>1.2</v>
      </c>
      <c r="Q79" s="6">
        <f>'new LIGHT'!M79</f>
        <v>0.1691</v>
      </c>
      <c r="R79" s="7">
        <f>'new LIGHT'!Q79</f>
        <v>720</v>
      </c>
      <c r="S79" s="6">
        <f>'new LIGHT'!AN79</f>
        <v>473.11</v>
      </c>
      <c r="U79" s="6">
        <f t="shared" si="1"/>
        <v>-36.317599999999857</v>
      </c>
    </row>
    <row r="80" spans="1:21">
      <c r="A80">
        <f>'NEW NEW LIGHT'!A80</f>
        <v>2038</v>
      </c>
      <c r="B80" s="5">
        <f>'NEW NEW LIGHT'!C80</f>
        <v>22.850999999999999</v>
      </c>
      <c r="C80" s="6">
        <f>'NEW NEW LIGHT'!D80</f>
        <v>27.219000000000001</v>
      </c>
      <c r="D80" s="6">
        <f>'NEW NEW LIGHT'!G80</f>
        <v>1675.9338</v>
      </c>
      <c r="E80" s="6">
        <f>'NEW NEW LIGHT'!I80</f>
        <v>465.1087</v>
      </c>
      <c r="F80" s="6">
        <f>'NEW NEW LIGHT'!K80</f>
        <v>6.0978000000000003</v>
      </c>
      <c r="G80" s="6">
        <f>'NEW NEW LIGHT'!L80</f>
        <v>1.1859999999999999</v>
      </c>
      <c r="H80" s="6">
        <f>'NEW NEW LIGHT'!M80</f>
        <v>0.16969999999999999</v>
      </c>
      <c r="I80" s="6">
        <f>'NEW NEW LIGHT'!Q80</f>
        <v>713</v>
      </c>
      <c r="J80" s="7">
        <f>'NEW NEW LIGHT'!AN80</f>
        <v>399.24</v>
      </c>
      <c r="K80" s="6">
        <f>'new LIGHT'!C80</f>
        <v>23.021999999999998</v>
      </c>
      <c r="L80" s="6">
        <f>'new LIGHT'!D80</f>
        <v>27.562999999999999</v>
      </c>
      <c r="M80" s="6">
        <f>'new LIGHT'!G80</f>
        <v>1714.3300999999999</v>
      </c>
      <c r="N80" s="6">
        <f>'new LIGHT'!I80</f>
        <v>472.47160000000002</v>
      </c>
      <c r="O80" s="6">
        <f>'new LIGHT'!K80</f>
        <v>6.2554999999999996</v>
      </c>
      <c r="P80" s="6">
        <f>'new LIGHT'!L80</f>
        <v>1.1858</v>
      </c>
      <c r="Q80" s="6">
        <f>'new LIGHT'!M80</f>
        <v>0.16750000000000001</v>
      </c>
      <c r="R80" s="7">
        <f>'new LIGHT'!Q80</f>
        <v>713</v>
      </c>
      <c r="S80" s="6">
        <f>'new LIGHT'!AN80</f>
        <v>406.42</v>
      </c>
      <c r="U80" s="6">
        <f t="shared" si="1"/>
        <v>-38.396299999999883</v>
      </c>
    </row>
    <row r="81" spans="1:21">
      <c r="A81">
        <f>'NEW NEW LIGHT'!A81</f>
        <v>2039</v>
      </c>
      <c r="B81" s="5">
        <f>'NEW NEW LIGHT'!C81</f>
        <v>22.902999999999999</v>
      </c>
      <c r="C81" s="6">
        <f>'NEW NEW LIGHT'!D81</f>
        <v>27.321999999999999</v>
      </c>
      <c r="D81" s="6">
        <f>'NEW NEW LIGHT'!G81</f>
        <v>1565.7864</v>
      </c>
      <c r="E81" s="6">
        <f>'NEW NEW LIGHT'!I81</f>
        <v>318.99619999999999</v>
      </c>
      <c r="F81" s="6">
        <f>'NEW NEW LIGHT'!K81</f>
        <v>6.0681000000000003</v>
      </c>
      <c r="G81" s="6">
        <f>'NEW NEW LIGHT'!L81</f>
        <v>1.2</v>
      </c>
      <c r="H81" s="6">
        <f>'NEW NEW LIGHT'!M81</f>
        <v>0.1701</v>
      </c>
      <c r="I81" s="6">
        <f>'NEW NEW LIGHT'!Q81</f>
        <v>706</v>
      </c>
      <c r="J81" s="7">
        <f>'NEW NEW LIGHT'!AN81</f>
        <v>400.85</v>
      </c>
      <c r="K81" s="6">
        <f>'new LIGHT'!C81</f>
        <v>23.071000000000002</v>
      </c>
      <c r="L81" s="6">
        <f>'new LIGHT'!D81</f>
        <v>27.663</v>
      </c>
      <c r="M81" s="6">
        <f>'new LIGHT'!G81</f>
        <v>1600.7571</v>
      </c>
      <c r="N81" s="6">
        <f>'new LIGHT'!I81</f>
        <v>322.35329999999999</v>
      </c>
      <c r="O81" s="6">
        <f>'new LIGHT'!K81</f>
        <v>6.2220000000000004</v>
      </c>
      <c r="P81" s="6">
        <f>'new LIGHT'!L81</f>
        <v>1.2</v>
      </c>
      <c r="Q81" s="6">
        <f>'new LIGHT'!M81</f>
        <v>0.16789999999999999</v>
      </c>
      <c r="R81" s="7">
        <f>'new LIGHT'!Q81</f>
        <v>706</v>
      </c>
      <c r="S81" s="6">
        <f>'new LIGHT'!AN81</f>
        <v>407.74</v>
      </c>
      <c r="U81" s="6">
        <f t="shared" si="1"/>
        <v>-34.970700000000079</v>
      </c>
    </row>
    <row r="82" spans="1:21">
      <c r="A82">
        <f>'NEW NEW LIGHT'!A82</f>
        <v>2040</v>
      </c>
      <c r="B82" s="5">
        <f>'NEW NEW LIGHT'!C82</f>
        <v>22.939</v>
      </c>
      <c r="C82" s="6">
        <f>'NEW NEW LIGHT'!D82</f>
        <v>27.396000000000001</v>
      </c>
      <c r="D82" s="6">
        <f>'NEW NEW LIGHT'!G82</f>
        <v>1559.1433</v>
      </c>
      <c r="E82" s="6">
        <f>'NEW NEW LIGHT'!I82</f>
        <v>313.58960000000002</v>
      </c>
      <c r="F82" s="6">
        <f>'NEW NEW LIGHT'!K82</f>
        <v>6.0540000000000003</v>
      </c>
      <c r="G82" s="6">
        <f>'NEW NEW LIGHT'!L82</f>
        <v>1.2</v>
      </c>
      <c r="H82" s="6">
        <f>'NEW NEW LIGHT'!M82</f>
        <v>0.17030000000000001</v>
      </c>
      <c r="I82" s="6">
        <f>'NEW NEW LIGHT'!Q82</f>
        <v>699</v>
      </c>
      <c r="J82" s="7">
        <f>'NEW NEW LIGHT'!AN82</f>
        <v>417.04</v>
      </c>
      <c r="K82" s="6">
        <f>'new LIGHT'!C82</f>
        <v>23.106999999999999</v>
      </c>
      <c r="L82" s="6">
        <f>'new LIGHT'!D82</f>
        <v>27.736000000000001</v>
      </c>
      <c r="M82" s="6">
        <f>'new LIGHT'!G82</f>
        <v>1595.3113000000001</v>
      </c>
      <c r="N82" s="6">
        <f>'new LIGHT'!I82</f>
        <v>317.5111</v>
      </c>
      <c r="O82" s="6">
        <f>'new LIGHT'!K82</f>
        <v>6.2054999999999998</v>
      </c>
      <c r="P82" s="6">
        <f>'new LIGHT'!L82</f>
        <v>1.2</v>
      </c>
      <c r="Q82" s="6">
        <f>'new LIGHT'!M82</f>
        <v>0.16819999999999999</v>
      </c>
      <c r="R82" s="7">
        <f>'new LIGHT'!Q82</f>
        <v>699</v>
      </c>
      <c r="S82" s="6">
        <f>'new LIGHT'!AN82</f>
        <v>424.23</v>
      </c>
      <c r="U82" s="6">
        <f t="shared" si="1"/>
        <v>-36.16800000000012</v>
      </c>
    </row>
    <row r="83" spans="1:21">
      <c r="A83">
        <f>'NEW NEW LIGHT'!A83</f>
        <v>2041</v>
      </c>
      <c r="B83" s="5">
        <f>'NEW NEW LIGHT'!C83</f>
        <v>23.024999999999999</v>
      </c>
      <c r="C83" s="6">
        <f>'NEW NEW LIGHT'!D83</f>
        <v>27.57</v>
      </c>
      <c r="D83" s="6">
        <f>'NEW NEW LIGHT'!G83</f>
        <v>1843.9602</v>
      </c>
      <c r="E83" s="6">
        <f>'NEW NEW LIGHT'!I83</f>
        <v>415.77929999999998</v>
      </c>
      <c r="F83" s="6">
        <f>'NEW NEW LIGHT'!K83</f>
        <v>6.0262000000000002</v>
      </c>
      <c r="G83" s="6">
        <f>'NEW NEW LIGHT'!L83</f>
        <v>1.2</v>
      </c>
      <c r="H83" s="6">
        <f>'NEW NEW LIGHT'!M83</f>
        <v>0.17069999999999999</v>
      </c>
      <c r="I83" s="6">
        <f>'NEW NEW LIGHT'!Q83</f>
        <v>692</v>
      </c>
      <c r="J83" s="7">
        <f>'NEW NEW LIGHT'!AN83</f>
        <v>519.95000000000005</v>
      </c>
      <c r="K83" s="6">
        <f>'new LIGHT'!C83</f>
        <v>23.187999999999999</v>
      </c>
      <c r="L83" s="6">
        <f>'new LIGHT'!D83</f>
        <v>27.902999999999999</v>
      </c>
      <c r="M83" s="6">
        <f>'new LIGHT'!G83</f>
        <v>1881.3655000000001</v>
      </c>
      <c r="N83" s="6">
        <f>'new LIGHT'!I83</f>
        <v>419.3655</v>
      </c>
      <c r="O83" s="6">
        <f>'new LIGHT'!K83</f>
        <v>6.1760999999999999</v>
      </c>
      <c r="P83" s="6">
        <f>'new LIGHT'!L83</f>
        <v>1.2</v>
      </c>
      <c r="Q83" s="6">
        <f>'new LIGHT'!M83</f>
        <v>0.1686</v>
      </c>
      <c r="R83" s="7">
        <f>'new LIGHT'!Q83</f>
        <v>692</v>
      </c>
      <c r="S83" s="6">
        <f>'new LIGHT'!AN83</f>
        <v>528.15</v>
      </c>
      <c r="U83" s="6">
        <f t="shared" si="1"/>
        <v>-37.405300000000125</v>
      </c>
    </row>
    <row r="84" spans="1:21">
      <c r="A84">
        <f>'NEW NEW LIGHT'!A84</f>
        <v>2042</v>
      </c>
      <c r="B84" s="5">
        <f>'NEW NEW LIGHT'!C84</f>
        <v>23.13</v>
      </c>
      <c r="C84" s="6">
        <f>'NEW NEW LIGHT'!D84</f>
        <v>27.783000000000001</v>
      </c>
      <c r="D84" s="6">
        <f>'NEW NEW LIGHT'!G84</f>
        <v>1734.8294000000001</v>
      </c>
      <c r="E84" s="6">
        <f>'NEW NEW LIGHT'!I84</f>
        <v>514.43470000000002</v>
      </c>
      <c r="F84" s="6">
        <f>'NEW NEW LIGHT'!K84</f>
        <v>6.0415000000000001</v>
      </c>
      <c r="G84" s="6">
        <f>'NEW NEW LIGHT'!L84</f>
        <v>1.2</v>
      </c>
      <c r="H84" s="6">
        <f>'NEW NEW LIGHT'!M84</f>
        <v>0.1704</v>
      </c>
      <c r="I84" s="6">
        <f>'NEW NEW LIGHT'!Q84</f>
        <v>685</v>
      </c>
      <c r="J84" s="7">
        <f>'NEW NEW LIGHT'!AN84</f>
        <v>422.16</v>
      </c>
      <c r="K84" s="6">
        <f>'new LIGHT'!C84</f>
        <v>23.292999999999999</v>
      </c>
      <c r="L84" s="6">
        <f>'new LIGHT'!D84</f>
        <v>28.12</v>
      </c>
      <c r="M84" s="6">
        <f>'new LIGHT'!G84</f>
        <v>1770.6233999999999</v>
      </c>
      <c r="N84" s="6">
        <f>'new LIGHT'!I84</f>
        <v>518.44730000000004</v>
      </c>
      <c r="O84" s="6">
        <f>'new LIGHT'!K84</f>
        <v>6.1879</v>
      </c>
      <c r="P84" s="6">
        <f>'new LIGHT'!L84</f>
        <v>1.2</v>
      </c>
      <c r="Q84" s="6">
        <f>'new LIGHT'!M84</f>
        <v>0.16839999999999999</v>
      </c>
      <c r="R84" s="7">
        <f>'new LIGHT'!Q84</f>
        <v>685</v>
      </c>
      <c r="S84" s="6">
        <f>'new LIGHT'!AN84</f>
        <v>428.81</v>
      </c>
      <c r="U84" s="6">
        <f t="shared" si="1"/>
        <v>-35.793999999999869</v>
      </c>
    </row>
    <row r="85" spans="1:21">
      <c r="A85">
        <f>'NEW NEW LIGHT'!A85</f>
        <v>2043</v>
      </c>
      <c r="B85" s="5">
        <f>'NEW NEW LIGHT'!C85</f>
        <v>23.257000000000001</v>
      </c>
      <c r="C85" s="6">
        <f>'NEW NEW LIGHT'!D85</f>
        <v>28.045000000000002</v>
      </c>
      <c r="D85" s="6">
        <f>'NEW NEW LIGHT'!G85</f>
        <v>1931.7207000000001</v>
      </c>
      <c r="E85" s="6">
        <f>'NEW NEW LIGHT'!I85</f>
        <v>551.46939999999995</v>
      </c>
      <c r="F85" s="6">
        <f>'NEW NEW LIGHT'!K85</f>
        <v>6.0728</v>
      </c>
      <c r="G85" s="6">
        <f>'NEW NEW LIGHT'!L85</f>
        <v>1.2</v>
      </c>
      <c r="H85" s="6">
        <f>'NEW NEW LIGHT'!M85</f>
        <v>0.17</v>
      </c>
      <c r="I85" s="6">
        <f>'NEW NEW LIGHT'!Q85</f>
        <v>678</v>
      </c>
      <c r="J85" s="7">
        <f>'NEW NEW LIGHT'!AN85</f>
        <v>498.98</v>
      </c>
      <c r="K85" s="6">
        <f>'new LIGHT'!C85</f>
        <v>23.416</v>
      </c>
      <c r="L85" s="6">
        <f>'new LIGHT'!D85</f>
        <v>28.373999999999999</v>
      </c>
      <c r="M85" s="6">
        <f>'new LIGHT'!G85</f>
        <v>1967.6393</v>
      </c>
      <c r="N85" s="6">
        <f>'new LIGHT'!I85</f>
        <v>556.36940000000004</v>
      </c>
      <c r="O85" s="6">
        <f>'new LIGHT'!K85</f>
        <v>6.2202999999999999</v>
      </c>
      <c r="P85" s="6">
        <f>'new LIGHT'!L85</f>
        <v>1.2</v>
      </c>
      <c r="Q85" s="6">
        <f>'new LIGHT'!M85</f>
        <v>0.16800000000000001</v>
      </c>
      <c r="R85" s="7">
        <f>'new LIGHT'!Q85</f>
        <v>678</v>
      </c>
      <c r="S85" s="6">
        <f>'new LIGHT'!AN85</f>
        <v>506.36</v>
      </c>
      <c r="U85" s="6">
        <f t="shared" si="1"/>
        <v>-35.918599999999969</v>
      </c>
    </row>
    <row r="86" spans="1:21">
      <c r="A86">
        <f>'NEW NEW LIGHT'!A86</f>
        <v>2044</v>
      </c>
      <c r="B86" s="5">
        <f>'NEW NEW LIGHT'!C86</f>
        <v>23.321999999999999</v>
      </c>
      <c r="C86" s="6">
        <f>'NEW NEW LIGHT'!D86</f>
        <v>28.178999999999998</v>
      </c>
      <c r="D86" s="6">
        <f>'NEW NEW LIGHT'!G86</f>
        <v>1542.1364000000001</v>
      </c>
      <c r="E86" s="6">
        <f>'NEW NEW LIGHT'!I86</f>
        <v>342.59870000000001</v>
      </c>
      <c r="F86" s="6">
        <f>'NEW NEW LIGHT'!K86</f>
        <v>6.1241000000000003</v>
      </c>
      <c r="G86" s="6">
        <f>'NEW NEW LIGHT'!L86</f>
        <v>1.2</v>
      </c>
      <c r="H86" s="6">
        <f>'NEW NEW LIGHT'!M86</f>
        <v>0.16930000000000001</v>
      </c>
      <c r="I86" s="6">
        <f>'NEW NEW LIGHT'!Q86</f>
        <v>671</v>
      </c>
      <c r="J86" s="7">
        <f>'NEW NEW LIGHT'!AN86</f>
        <v>388.62</v>
      </c>
      <c r="K86" s="6">
        <f>'new LIGHT'!C86</f>
        <v>23.478000000000002</v>
      </c>
      <c r="L86" s="6">
        <f>'new LIGHT'!D86</f>
        <v>28.504999999999999</v>
      </c>
      <c r="M86" s="6">
        <f>'new LIGHT'!G86</f>
        <v>1574.4999</v>
      </c>
      <c r="N86" s="6">
        <f>'new LIGHT'!I86</f>
        <v>347.14350000000002</v>
      </c>
      <c r="O86" s="6">
        <f>'new LIGHT'!K86</f>
        <v>6.2683999999999997</v>
      </c>
      <c r="P86" s="6">
        <f>'new LIGHT'!L86</f>
        <v>1.2</v>
      </c>
      <c r="Q86" s="6">
        <f>'new LIGHT'!M86</f>
        <v>0.1673</v>
      </c>
      <c r="R86" s="7">
        <f>'new LIGHT'!Q86</f>
        <v>671</v>
      </c>
      <c r="S86" s="6">
        <f>'new LIGHT'!AN86</f>
        <v>394.66</v>
      </c>
      <c r="U86" s="6">
        <f t="shared" si="1"/>
        <v>-32.363499999999931</v>
      </c>
    </row>
    <row r="87" spans="1:21">
      <c r="A87">
        <f>'NEW NEW LIGHT'!A87</f>
        <v>2045</v>
      </c>
      <c r="B87" s="5">
        <f>'NEW NEW LIGHT'!C87</f>
        <v>23.431000000000001</v>
      </c>
      <c r="C87" s="6">
        <f>'NEW NEW LIGHT'!D87</f>
        <v>28.405000000000001</v>
      </c>
      <c r="D87" s="6">
        <f>'NEW NEW LIGHT'!G87</f>
        <v>1667.6083000000001</v>
      </c>
      <c r="E87" s="6">
        <f>'NEW NEW LIGHT'!I87</f>
        <v>567.59469999999999</v>
      </c>
      <c r="F87" s="6">
        <f>'NEW NEW LIGHT'!K87</f>
        <v>6.1189</v>
      </c>
      <c r="G87" s="6">
        <f>'NEW NEW LIGHT'!L87</f>
        <v>1.2</v>
      </c>
      <c r="H87" s="6">
        <f>'NEW NEW LIGHT'!M87</f>
        <v>0.16930000000000001</v>
      </c>
      <c r="I87" s="6">
        <f>'NEW NEW LIGHT'!Q87</f>
        <v>664</v>
      </c>
      <c r="J87" s="7">
        <f>'NEW NEW LIGHT'!AN87</f>
        <v>363.32</v>
      </c>
      <c r="K87" s="6">
        <f>'new LIGHT'!C87</f>
        <v>23.585999999999999</v>
      </c>
      <c r="L87" s="6">
        <f>'new LIGHT'!D87</f>
        <v>28.731999999999999</v>
      </c>
      <c r="M87" s="6">
        <f>'new LIGHT'!G87</f>
        <v>1700.8136</v>
      </c>
      <c r="N87" s="6">
        <f>'new LIGHT'!I87</f>
        <v>574.7278</v>
      </c>
      <c r="O87" s="6">
        <f>'new LIGHT'!K87</f>
        <v>6.2607999999999997</v>
      </c>
      <c r="P87" s="6">
        <f>'new LIGHT'!L87</f>
        <v>1.2</v>
      </c>
      <c r="Q87" s="6">
        <f>'new LIGHT'!M87</f>
        <v>0.16739999999999999</v>
      </c>
      <c r="R87" s="7">
        <f>'new LIGHT'!Q87</f>
        <v>664</v>
      </c>
      <c r="S87" s="6">
        <f>'new LIGHT'!AN87</f>
        <v>368.85</v>
      </c>
      <c r="U87" s="6">
        <f t="shared" si="1"/>
        <v>-33.205299999999852</v>
      </c>
    </row>
    <row r="88" spans="1:21">
      <c r="A88">
        <f>'NEW NEW LIGHT'!A88</f>
        <v>2046</v>
      </c>
      <c r="B88" s="5">
        <f>'NEW NEW LIGHT'!C88</f>
        <v>23.518999999999998</v>
      </c>
      <c r="C88" s="6">
        <f>'NEW NEW LIGHT'!D88</f>
        <v>28.591000000000001</v>
      </c>
      <c r="D88" s="6">
        <f>'NEW NEW LIGHT'!G88</f>
        <v>1692.5278000000001</v>
      </c>
      <c r="E88" s="6">
        <f>'NEW NEW LIGHT'!I88</f>
        <v>420.47669999999999</v>
      </c>
      <c r="F88" s="6">
        <f>'NEW NEW LIGHT'!K88</f>
        <v>6.1524000000000001</v>
      </c>
      <c r="G88" s="6">
        <f>'NEW NEW LIGHT'!L88</f>
        <v>1.2</v>
      </c>
      <c r="H88" s="6">
        <f>'NEW NEW LIGHT'!M88</f>
        <v>0.16889999999999999</v>
      </c>
      <c r="I88" s="6">
        <f>'NEW NEW LIGHT'!Q88</f>
        <v>657</v>
      </c>
      <c r="J88" s="7">
        <f>'NEW NEW LIGHT'!AN88</f>
        <v>436.4</v>
      </c>
      <c r="K88" s="6">
        <f>'new LIGHT'!C88</f>
        <v>23.673999999999999</v>
      </c>
      <c r="L88" s="6">
        <f>'new LIGHT'!D88</f>
        <v>28.92</v>
      </c>
      <c r="M88" s="6">
        <f>'new LIGHT'!G88</f>
        <v>1729.14</v>
      </c>
      <c r="N88" s="6">
        <f>'new LIGHT'!I88</f>
        <v>425.75650000000002</v>
      </c>
      <c r="O88" s="6">
        <f>'new LIGHT'!K88</f>
        <v>6.2939999999999996</v>
      </c>
      <c r="P88" s="6">
        <f>'new LIGHT'!L88</f>
        <v>1.2</v>
      </c>
      <c r="Q88" s="6">
        <f>'new LIGHT'!M88</f>
        <v>0.16700000000000001</v>
      </c>
      <c r="R88" s="7">
        <f>'new LIGHT'!Q88</f>
        <v>657</v>
      </c>
      <c r="S88" s="6">
        <f>'new LIGHT'!AN88</f>
        <v>443.27</v>
      </c>
      <c r="U88" s="6">
        <f t="shared" si="1"/>
        <v>-36.61220000000003</v>
      </c>
    </row>
    <row r="89" spans="1:21">
      <c r="A89">
        <f>'NEW NEW LIGHT'!A89</f>
        <v>2047</v>
      </c>
      <c r="B89" s="5">
        <f>'NEW NEW LIGHT'!C89</f>
        <v>23.591000000000001</v>
      </c>
      <c r="C89" s="6">
        <f>'NEW NEW LIGHT'!D89</f>
        <v>28.742999999999999</v>
      </c>
      <c r="D89" s="6">
        <f>'NEW NEW LIGHT'!G89</f>
        <v>1747.3723</v>
      </c>
      <c r="E89" s="6">
        <f>'NEW NEW LIGHT'!I89</f>
        <v>385.96109999999999</v>
      </c>
      <c r="F89" s="6">
        <f>'NEW NEW LIGHT'!K89</f>
        <v>6.1668000000000003</v>
      </c>
      <c r="G89" s="6">
        <f>'NEW NEW LIGHT'!L89</f>
        <v>1.2</v>
      </c>
      <c r="H89" s="6">
        <f>'NEW NEW LIGHT'!M89</f>
        <v>0.16869999999999999</v>
      </c>
      <c r="I89" s="6">
        <f>'NEW NEW LIGHT'!Q89</f>
        <v>649</v>
      </c>
      <c r="J89" s="7">
        <f>'NEW NEW LIGHT'!AN89</f>
        <v>494.62</v>
      </c>
      <c r="K89" s="6">
        <f>'new LIGHT'!C89</f>
        <v>23.742999999999999</v>
      </c>
      <c r="L89" s="6">
        <f>'new LIGHT'!D89</f>
        <v>29.065999999999999</v>
      </c>
      <c r="M89" s="6">
        <f>'new LIGHT'!G89</f>
        <v>1781.7298000000001</v>
      </c>
      <c r="N89" s="6">
        <f>'new LIGHT'!I89</f>
        <v>390.20170000000002</v>
      </c>
      <c r="O89" s="6">
        <f>'new LIGHT'!K89</f>
        <v>6.3090000000000002</v>
      </c>
      <c r="P89" s="6">
        <f>'new LIGHT'!L89</f>
        <v>1.2</v>
      </c>
      <c r="Q89" s="6">
        <f>'new LIGHT'!M89</f>
        <v>0.1668</v>
      </c>
      <c r="R89" s="7">
        <f>'new LIGHT'!Q89</f>
        <v>649</v>
      </c>
      <c r="S89" s="6">
        <f>'new LIGHT'!AN89</f>
        <v>502.12</v>
      </c>
      <c r="U89" s="6">
        <f t="shared" si="1"/>
        <v>-34.357500000000073</v>
      </c>
    </row>
    <row r="90" spans="1:21">
      <c r="A90">
        <f>'NEW NEW LIGHT'!A90</f>
        <v>2048</v>
      </c>
      <c r="B90" s="5">
        <f>'NEW NEW LIGHT'!C90</f>
        <v>23.631</v>
      </c>
      <c r="C90" s="6">
        <f>'NEW NEW LIGHT'!D90</f>
        <v>28.829000000000001</v>
      </c>
      <c r="D90" s="6">
        <f>'NEW NEW LIGHT'!G90</f>
        <v>1506.6223</v>
      </c>
      <c r="E90" s="6">
        <f>'NEW NEW LIGHT'!I90</f>
        <v>315.99259999999998</v>
      </c>
      <c r="F90" s="6">
        <f>'NEW NEW LIGHT'!K90</f>
        <v>6.2301000000000002</v>
      </c>
      <c r="G90" s="6">
        <f>'NEW NEW LIGHT'!L90</f>
        <v>1.1858</v>
      </c>
      <c r="H90" s="6">
        <f>'NEW NEW LIGHT'!M90</f>
        <v>0.1678</v>
      </c>
      <c r="I90" s="6">
        <f>'NEW NEW LIGHT'!Q90</f>
        <v>641</v>
      </c>
      <c r="J90" s="7">
        <f>'NEW NEW LIGHT'!AN90</f>
        <v>417.57</v>
      </c>
      <c r="K90" s="6">
        <f>'new LIGHT'!C90</f>
        <v>23.780999999999999</v>
      </c>
      <c r="L90" s="6">
        <f>'new LIGHT'!D90</f>
        <v>29.149000000000001</v>
      </c>
      <c r="M90" s="6">
        <f>'new LIGHT'!G90</f>
        <v>1538.8596</v>
      </c>
      <c r="N90" s="6">
        <f>'new LIGHT'!I90</f>
        <v>321.59410000000003</v>
      </c>
      <c r="O90" s="6">
        <f>'new LIGHT'!K90</f>
        <v>6.3714000000000004</v>
      </c>
      <c r="P90" s="6">
        <f>'new LIGHT'!L90</f>
        <v>1.1857</v>
      </c>
      <c r="Q90" s="6">
        <f>'new LIGHT'!M90</f>
        <v>0.16589999999999999</v>
      </c>
      <c r="R90" s="7">
        <f>'new LIGHT'!Q90</f>
        <v>641</v>
      </c>
      <c r="S90" s="6">
        <f>'new LIGHT'!AN90</f>
        <v>424.08</v>
      </c>
      <c r="U90" s="6">
        <f t="shared" si="1"/>
        <v>-32.237300000000005</v>
      </c>
    </row>
    <row r="91" spans="1:21">
      <c r="A91">
        <f>'NEW NEW LIGHT'!A91</f>
        <v>2049</v>
      </c>
      <c r="B91" s="5">
        <f>'NEW NEW LIGHT'!C91</f>
        <v>23.728999999999999</v>
      </c>
      <c r="C91" s="6">
        <f>'NEW NEW LIGHT'!D91</f>
        <v>29.036999999999999</v>
      </c>
      <c r="D91" s="6">
        <f>'NEW NEW LIGHT'!G91</f>
        <v>1788.5513000000001</v>
      </c>
      <c r="E91" s="6">
        <f>'NEW NEW LIGHT'!I91</f>
        <v>462.71280000000002</v>
      </c>
      <c r="F91" s="6">
        <f>'NEW NEW LIGHT'!K91</f>
        <v>6.1898</v>
      </c>
      <c r="G91" s="6">
        <f>'NEW NEW LIGHT'!L91</f>
        <v>1.1859</v>
      </c>
      <c r="H91" s="6">
        <f>'NEW NEW LIGHT'!M91</f>
        <v>0.16839999999999999</v>
      </c>
      <c r="I91" s="6">
        <f>'NEW NEW LIGHT'!Q91</f>
        <v>633</v>
      </c>
      <c r="J91" s="7">
        <f>'NEW NEW LIGHT'!AN91</f>
        <v>459.71</v>
      </c>
      <c r="K91" s="6">
        <f>'new LIGHT'!C91</f>
        <v>23.88</v>
      </c>
      <c r="L91" s="6">
        <f>'new LIGHT'!D91</f>
        <v>29.361000000000001</v>
      </c>
      <c r="M91" s="6">
        <f>'new LIGHT'!G91</f>
        <v>1826.9985999999999</v>
      </c>
      <c r="N91" s="6">
        <f>'new LIGHT'!I91</f>
        <v>468.98660000000001</v>
      </c>
      <c r="O91" s="6">
        <f>'new LIGHT'!K91</f>
        <v>6.3281999999999998</v>
      </c>
      <c r="P91" s="6">
        <f>'new LIGHT'!L91</f>
        <v>1.1857</v>
      </c>
      <c r="Q91" s="6">
        <f>'new LIGHT'!M91</f>
        <v>0.16650000000000001</v>
      </c>
      <c r="R91" s="7">
        <f>'new LIGHT'!Q91</f>
        <v>633</v>
      </c>
      <c r="S91" s="6">
        <f>'new LIGHT'!AN91</f>
        <v>467.46</v>
      </c>
      <c r="U91" s="6">
        <f t="shared" si="1"/>
        <v>-38.447299999999814</v>
      </c>
    </row>
    <row r="92" spans="1:21">
      <c r="A92">
        <f>'NEW NEW LIGHT'!A92</f>
        <v>2050</v>
      </c>
      <c r="B92" s="5">
        <f>'NEW NEW LIGHT'!C92</f>
        <v>23.768000000000001</v>
      </c>
      <c r="C92" s="6">
        <f>'NEW NEW LIGHT'!D92</f>
        <v>29.122</v>
      </c>
      <c r="D92" s="6">
        <f>'NEW NEW LIGHT'!G92</f>
        <v>1555.5930000000001</v>
      </c>
      <c r="E92" s="6">
        <f>'NEW NEW LIGHT'!I92</f>
        <v>281.04840000000002</v>
      </c>
      <c r="F92" s="6">
        <f>'NEW NEW LIGHT'!K92</f>
        <v>6.2008000000000001</v>
      </c>
      <c r="G92" s="6">
        <f>'NEW NEW LIGHT'!L92</f>
        <v>1.1859</v>
      </c>
      <c r="H92" s="6">
        <f>'NEW NEW LIGHT'!M92</f>
        <v>0.16819999999999999</v>
      </c>
      <c r="I92" s="6">
        <f>'NEW NEW LIGHT'!Q92</f>
        <v>625</v>
      </c>
      <c r="J92" s="7">
        <f>'NEW NEW LIGHT'!AN92</f>
        <v>433.09</v>
      </c>
      <c r="K92" s="6">
        <f>'new LIGHT'!C92</f>
        <v>23.917000000000002</v>
      </c>
      <c r="L92" s="6">
        <f>'new LIGHT'!D92</f>
        <v>29.442</v>
      </c>
      <c r="M92" s="6">
        <f>'new LIGHT'!G92</f>
        <v>1589.9830999999999</v>
      </c>
      <c r="N92" s="6">
        <f>'new LIGHT'!I92</f>
        <v>287.37360000000001</v>
      </c>
      <c r="O92" s="6">
        <f>'new LIGHT'!K92</f>
        <v>6.3403999999999998</v>
      </c>
      <c r="P92" s="6">
        <f>'new LIGHT'!L92</f>
        <v>1.1857</v>
      </c>
      <c r="Q92" s="6">
        <f>'new LIGHT'!M92</f>
        <v>0.1663</v>
      </c>
      <c r="R92" s="7">
        <f>'new LIGHT'!Q92</f>
        <v>625</v>
      </c>
      <c r="S92" s="6">
        <f>'new LIGHT'!AN92</f>
        <v>440.15</v>
      </c>
      <c r="U92" s="6">
        <f t="shared" si="1"/>
        <v>-34.390099999999848</v>
      </c>
    </row>
    <row r="93" spans="1:21">
      <c r="A93">
        <f>'NEW NEW LIGHT'!A93</f>
        <v>2051</v>
      </c>
      <c r="B93" s="5">
        <f>'NEW NEW LIGHT'!C93</f>
        <v>23.881</v>
      </c>
      <c r="C93" s="6">
        <f>'NEW NEW LIGHT'!D93</f>
        <v>29.364000000000001</v>
      </c>
      <c r="D93" s="6">
        <f>'NEW NEW LIGHT'!G93</f>
        <v>1834.914</v>
      </c>
      <c r="E93" s="6">
        <f>'NEW NEW LIGHT'!I93</f>
        <v>544.87199999999996</v>
      </c>
      <c r="F93" s="6">
        <f>'NEW NEW LIGHT'!K93</f>
        <v>6.1577999999999999</v>
      </c>
      <c r="G93" s="6">
        <f>'NEW NEW LIGHT'!L93</f>
        <v>1.1859</v>
      </c>
      <c r="H93" s="6">
        <f>'NEW NEW LIGHT'!M93</f>
        <v>0.16880000000000001</v>
      </c>
      <c r="I93" s="6">
        <f>'NEW NEW LIGHT'!Q93</f>
        <v>617</v>
      </c>
      <c r="J93" s="7">
        <f>'NEW NEW LIGHT'!AN93</f>
        <v>435.04</v>
      </c>
      <c r="K93" s="6">
        <f>'new LIGHT'!C93</f>
        <v>24.029</v>
      </c>
      <c r="L93" s="6">
        <f>'new LIGHT'!D93</f>
        <v>29.687999999999999</v>
      </c>
      <c r="M93" s="6">
        <f>'new LIGHT'!G93</f>
        <v>1874.3030000000001</v>
      </c>
      <c r="N93" s="6">
        <f>'new LIGHT'!I93</f>
        <v>553.90869999999995</v>
      </c>
      <c r="O93" s="6">
        <f>'new LIGHT'!K93</f>
        <v>6.2942999999999998</v>
      </c>
      <c r="P93" s="6">
        <f>'new LIGHT'!L93</f>
        <v>1.1858</v>
      </c>
      <c r="Q93" s="6">
        <f>'new LIGHT'!M93</f>
        <v>0.16689999999999999</v>
      </c>
      <c r="R93" s="7">
        <f>'new LIGHT'!Q93</f>
        <v>617</v>
      </c>
      <c r="S93" s="6">
        <f>'new LIGHT'!AN93</f>
        <v>442.58</v>
      </c>
      <c r="U93" s="6">
        <f t="shared" si="1"/>
        <v>-39.389000000000124</v>
      </c>
    </row>
    <row r="94" spans="1:21">
      <c r="A94">
        <f>'NEW NEW LIGHT'!A94</f>
        <v>2052</v>
      </c>
      <c r="B94" s="5">
        <f>'NEW NEW LIGHT'!C94</f>
        <v>23.977</v>
      </c>
      <c r="C94" s="6">
        <f>'NEW NEW LIGHT'!D94</f>
        <v>29.573</v>
      </c>
      <c r="D94" s="6">
        <f>'NEW NEW LIGHT'!G94</f>
        <v>1786.4312</v>
      </c>
      <c r="E94" s="6">
        <f>'NEW NEW LIGHT'!I94</f>
        <v>330.33909999999997</v>
      </c>
      <c r="F94" s="6">
        <f>'NEW NEW LIGHT'!K94</f>
        <v>6.1077000000000004</v>
      </c>
      <c r="G94" s="6">
        <f>'NEW NEW LIGHT'!L94</f>
        <v>1.2</v>
      </c>
      <c r="H94" s="6">
        <f>'NEW NEW LIGHT'!M94</f>
        <v>0.16950000000000001</v>
      </c>
      <c r="I94" s="6">
        <f>'NEW NEW LIGHT'!Q94</f>
        <v>609</v>
      </c>
      <c r="J94" s="7">
        <f>'NEW NEW LIGHT'!AN94</f>
        <v>539.61</v>
      </c>
      <c r="K94" s="6">
        <f>'new LIGHT'!C94</f>
        <v>24.116</v>
      </c>
      <c r="L94" s="6">
        <f>'new LIGHT'!D94</f>
        <v>29.878</v>
      </c>
      <c r="M94" s="6">
        <f>'new LIGHT'!G94</f>
        <v>1791.5963999999999</v>
      </c>
      <c r="N94" s="6">
        <f>'new LIGHT'!I94</f>
        <v>310.14150000000001</v>
      </c>
      <c r="O94" s="6">
        <f>'new LIGHT'!K94</f>
        <v>6.2423999999999999</v>
      </c>
      <c r="P94" s="6">
        <f>'new LIGHT'!L94</f>
        <v>1.2</v>
      </c>
      <c r="Q94" s="6">
        <f>'new LIGHT'!M94</f>
        <v>0.1676</v>
      </c>
      <c r="R94" s="7">
        <f>'new LIGHT'!Q94</f>
        <v>609</v>
      </c>
      <c r="S94" s="6">
        <f>'new LIGHT'!AN94</f>
        <v>548.20000000000005</v>
      </c>
      <c r="U94" s="6">
        <f t="shared" si="1"/>
        <v>-5.1651999999999134</v>
      </c>
    </row>
    <row r="95" spans="1:21">
      <c r="A95">
        <f>'NEW NEW LIGHT'!A95</f>
        <v>2053</v>
      </c>
      <c r="B95" s="5">
        <f>'NEW NEW LIGHT'!C95</f>
        <v>24.1</v>
      </c>
      <c r="C95" s="6">
        <f>'NEW NEW LIGHT'!D95</f>
        <v>29.843</v>
      </c>
      <c r="D95" s="6">
        <f>'NEW NEW LIGHT'!G95</f>
        <v>2091.5590999999999</v>
      </c>
      <c r="E95" s="6">
        <f>'NEW NEW LIGHT'!I95</f>
        <v>753.53610000000003</v>
      </c>
      <c r="F95" s="6">
        <f>'NEW NEW LIGHT'!K95</f>
        <v>6.1871999999999998</v>
      </c>
      <c r="G95" s="6">
        <f>'NEW NEW LIGHT'!L95</f>
        <v>1.1859</v>
      </c>
      <c r="H95" s="6">
        <f>'NEW NEW LIGHT'!M95</f>
        <v>0.16839999999999999</v>
      </c>
      <c r="I95" s="6">
        <f>'NEW NEW LIGHT'!Q95</f>
        <v>601</v>
      </c>
      <c r="J95" s="7">
        <f>'NEW NEW LIGHT'!AN95</f>
        <v>475.54</v>
      </c>
      <c r="K95" s="6">
        <f>'new LIGHT'!C95</f>
        <v>24.236999999999998</v>
      </c>
      <c r="L95" s="6">
        <f>'new LIGHT'!D95</f>
        <v>30.146999999999998</v>
      </c>
      <c r="M95" s="6">
        <f>'new LIGHT'!G95</f>
        <v>2134.3708000000001</v>
      </c>
      <c r="N95" s="6">
        <f>'new LIGHT'!I95</f>
        <v>768.46130000000005</v>
      </c>
      <c r="O95" s="6">
        <f>'new LIGHT'!K95</f>
        <v>6.3156999999999996</v>
      </c>
      <c r="P95" s="6">
        <f>'new LIGHT'!L95</f>
        <v>1.1857</v>
      </c>
      <c r="Q95" s="6">
        <f>'new LIGHT'!M95</f>
        <v>0.1666</v>
      </c>
      <c r="R95" s="7">
        <f>'new LIGHT'!Q95</f>
        <v>601</v>
      </c>
      <c r="S95" s="6">
        <f>'new LIGHT'!AN95</f>
        <v>483.07</v>
      </c>
      <c r="U95" s="6">
        <f t="shared" si="1"/>
        <v>-42.811700000000201</v>
      </c>
    </row>
    <row r="96" spans="1:21">
      <c r="A96">
        <f>'NEW NEW LIGHT'!A96</f>
        <v>2054</v>
      </c>
      <c r="B96" s="5">
        <f>'NEW NEW LIGHT'!C96</f>
        <v>24.29</v>
      </c>
      <c r="C96" s="6">
        <f>'NEW NEW LIGHT'!D96</f>
        <v>30.263999999999999</v>
      </c>
      <c r="D96" s="6">
        <f>'NEW NEW LIGHT'!G96</f>
        <v>2056.5347000000002</v>
      </c>
      <c r="E96" s="6">
        <f>'NEW NEW LIGHT'!I96</f>
        <v>722.67769999999996</v>
      </c>
      <c r="F96" s="6">
        <f>'NEW NEW LIGHT'!K96</f>
        <v>6.2173999999999996</v>
      </c>
      <c r="G96" s="6">
        <f>'NEW NEW LIGHT'!L96</f>
        <v>1.1858</v>
      </c>
      <c r="H96" s="6">
        <f>'NEW NEW LIGHT'!M96</f>
        <v>0.16800000000000001</v>
      </c>
      <c r="I96" s="6">
        <f>'NEW NEW LIGHT'!Q96</f>
        <v>593</v>
      </c>
      <c r="J96" s="7">
        <f>'NEW NEW LIGHT'!AN96</f>
        <v>444.35</v>
      </c>
      <c r="K96" s="6">
        <f>'new LIGHT'!C96</f>
        <v>24.425000000000001</v>
      </c>
      <c r="L96" s="6">
        <f>'new LIGHT'!D96</f>
        <v>30.568000000000001</v>
      </c>
      <c r="M96" s="6">
        <f>'new LIGHT'!G96</f>
        <v>2095.9757</v>
      </c>
      <c r="N96" s="6">
        <f>'new LIGHT'!I96</f>
        <v>735.15089999999998</v>
      </c>
      <c r="O96" s="6">
        <f>'new LIGHT'!K96</f>
        <v>6.3451000000000004</v>
      </c>
      <c r="P96" s="6">
        <f>'new LIGHT'!L96</f>
        <v>1.1857</v>
      </c>
      <c r="Q96" s="6">
        <f>'new LIGHT'!M96</f>
        <v>0.16619999999999999</v>
      </c>
      <c r="R96" s="7">
        <f>'new LIGHT'!Q96</f>
        <v>593</v>
      </c>
      <c r="S96" s="6">
        <f>'new LIGHT'!AN96</f>
        <v>451.14</v>
      </c>
      <c r="U96" s="6">
        <f t="shared" si="1"/>
        <v>-39.440999999999804</v>
      </c>
    </row>
    <row r="97" spans="1:21">
      <c r="A97">
        <f>'NEW NEW LIGHT'!A97</f>
        <v>2055</v>
      </c>
      <c r="B97" s="5">
        <f>'NEW NEW LIGHT'!C97</f>
        <v>24.366</v>
      </c>
      <c r="C97" s="6">
        <f>'NEW NEW LIGHT'!D97</f>
        <v>30.436</v>
      </c>
      <c r="D97" s="6">
        <f>'NEW NEW LIGHT'!G97</f>
        <v>1622.7188000000001</v>
      </c>
      <c r="E97" s="6">
        <f>'NEW NEW LIGHT'!I97</f>
        <v>328.04430000000002</v>
      </c>
      <c r="F97" s="6">
        <f>'NEW NEW LIGHT'!K97</f>
        <v>6.3090000000000002</v>
      </c>
      <c r="G97" s="6">
        <f>'NEW NEW LIGHT'!L97</f>
        <v>1.1857</v>
      </c>
      <c r="H97" s="6">
        <f>'NEW NEW LIGHT'!M97</f>
        <v>0.16669999999999999</v>
      </c>
      <c r="I97" s="6">
        <f>'NEW NEW LIGHT'!Q97</f>
        <v>585</v>
      </c>
      <c r="J97" s="7">
        <f>'NEW NEW LIGHT'!AN97</f>
        <v>408.79</v>
      </c>
      <c r="K97" s="6">
        <f>'new LIGHT'!C97</f>
        <v>24.503</v>
      </c>
      <c r="L97" s="6">
        <f>'new LIGHT'!D97</f>
        <v>30.745999999999999</v>
      </c>
      <c r="M97" s="6">
        <f>'new LIGHT'!G97</f>
        <v>1658.2349999999999</v>
      </c>
      <c r="N97" s="6">
        <f>'new LIGHT'!I97</f>
        <v>334.06900000000002</v>
      </c>
      <c r="O97" s="6">
        <f>'new LIGHT'!K97</f>
        <v>6.4366000000000003</v>
      </c>
      <c r="P97" s="6">
        <f>'new LIGHT'!L97</f>
        <v>1.1856</v>
      </c>
      <c r="Q97" s="6">
        <f>'new LIGHT'!M97</f>
        <v>0.1651</v>
      </c>
      <c r="R97" s="7">
        <f>'new LIGHT'!Q97</f>
        <v>585</v>
      </c>
      <c r="S97" s="6">
        <f>'new LIGHT'!AN97</f>
        <v>415.75</v>
      </c>
      <c r="U97" s="6">
        <f t="shared" si="1"/>
        <v>-35.516199999999799</v>
      </c>
    </row>
    <row r="98" spans="1:21">
      <c r="A98">
        <f>'NEW NEW LIGHT'!A98</f>
        <v>2056</v>
      </c>
      <c r="B98" s="5">
        <f>'NEW NEW LIGHT'!C98</f>
        <v>24.498000000000001</v>
      </c>
      <c r="C98" s="6">
        <f>'NEW NEW LIGHT'!D98</f>
        <v>30.734000000000002</v>
      </c>
      <c r="D98" s="6">
        <f>'NEW NEW LIGHT'!G98</f>
        <v>1834.5431000000001</v>
      </c>
      <c r="E98" s="6">
        <f>'NEW NEW LIGHT'!I98</f>
        <v>636.2876</v>
      </c>
      <c r="F98" s="6">
        <f>'NEW NEW LIGHT'!K98</f>
        <v>6.2942</v>
      </c>
      <c r="G98" s="6">
        <f>'NEW NEW LIGHT'!L98</f>
        <v>1.1857</v>
      </c>
      <c r="H98" s="6">
        <f>'NEW NEW LIGHT'!M98</f>
        <v>0.16689999999999999</v>
      </c>
      <c r="I98" s="6">
        <f>'NEW NEW LIGHT'!Q98</f>
        <v>577</v>
      </c>
      <c r="J98" s="7">
        <f>'NEW NEW LIGHT'!AN98</f>
        <v>367.99</v>
      </c>
      <c r="K98" s="6">
        <f>'new LIGHT'!C98</f>
        <v>24.632999999999999</v>
      </c>
      <c r="L98" s="6">
        <f>'new LIGHT'!D98</f>
        <v>31.044</v>
      </c>
      <c r="M98" s="6">
        <f>'new LIGHT'!G98</f>
        <v>1870.4818</v>
      </c>
      <c r="N98" s="6">
        <f>'new LIGHT'!I98</f>
        <v>647.67010000000005</v>
      </c>
      <c r="O98" s="6">
        <f>'new LIGHT'!K98</f>
        <v>6.4234</v>
      </c>
      <c r="P98" s="6">
        <f>'new LIGHT'!L98</f>
        <v>1.1856</v>
      </c>
      <c r="Q98" s="6">
        <f>'new LIGHT'!M98</f>
        <v>0.16520000000000001</v>
      </c>
      <c r="R98" s="7">
        <f>'new LIGHT'!Q98</f>
        <v>577</v>
      </c>
      <c r="S98" s="6">
        <f>'new LIGHT'!AN98</f>
        <v>373.33</v>
      </c>
      <c r="U98" s="6">
        <f t="shared" si="1"/>
        <v>-35.938699999999926</v>
      </c>
    </row>
    <row r="99" spans="1:21">
      <c r="A99">
        <f>'NEW NEW LIGHT'!A99</f>
        <v>2057</v>
      </c>
      <c r="B99" s="5">
        <f>'NEW NEW LIGHT'!C99</f>
        <v>24.696000000000002</v>
      </c>
      <c r="C99" s="6">
        <f>'NEW NEW LIGHT'!D99</f>
        <v>31.19</v>
      </c>
      <c r="D99" s="6">
        <f>'NEW NEW LIGHT'!G99</f>
        <v>2201.4704999999999</v>
      </c>
      <c r="E99" s="6">
        <f>'NEW NEW LIGHT'!I99</f>
        <v>789.99720000000002</v>
      </c>
      <c r="F99" s="6">
        <f>'NEW NEW LIGHT'!K99</f>
        <v>6.3300999999999998</v>
      </c>
      <c r="G99" s="6">
        <f>'NEW NEW LIGHT'!L99</f>
        <v>1.1857</v>
      </c>
      <c r="H99" s="6">
        <f>'NEW NEW LIGHT'!M99</f>
        <v>0.16639999999999999</v>
      </c>
      <c r="I99" s="6">
        <f>'NEW NEW LIGHT'!Q99</f>
        <v>569</v>
      </c>
      <c r="J99" s="7">
        <f>'NEW NEW LIGHT'!AN99</f>
        <v>467.17</v>
      </c>
      <c r="K99" s="6">
        <f>'new LIGHT'!C99</f>
        <v>24.829000000000001</v>
      </c>
      <c r="L99" s="6">
        <f>'new LIGHT'!D99</f>
        <v>31.498999999999999</v>
      </c>
      <c r="M99" s="6">
        <f>'new LIGHT'!G99</f>
        <v>2239.1504</v>
      </c>
      <c r="N99" s="6">
        <f>'new LIGHT'!I99</f>
        <v>799.71559999999999</v>
      </c>
      <c r="O99" s="6">
        <f>'new LIGHT'!K99</f>
        <v>6.4587000000000003</v>
      </c>
      <c r="P99" s="6">
        <f>'new LIGHT'!L99</f>
        <v>1.1856</v>
      </c>
      <c r="Q99" s="6">
        <f>'new LIGHT'!M99</f>
        <v>0.1648</v>
      </c>
      <c r="R99" s="7">
        <f>'new LIGHT'!Q99</f>
        <v>569</v>
      </c>
      <c r="S99" s="6">
        <f>'new LIGHT'!AN99</f>
        <v>473.69</v>
      </c>
      <c r="U99" s="6">
        <f t="shared" si="1"/>
        <v>-37.679900000000089</v>
      </c>
    </row>
    <row r="100" spans="1:21">
      <c r="A100">
        <f>'NEW NEW LIGHT'!A100</f>
        <v>2058</v>
      </c>
      <c r="B100" s="5">
        <f>'NEW NEW LIGHT'!C100</f>
        <v>24.774000000000001</v>
      </c>
      <c r="C100" s="6">
        <f>'NEW NEW LIGHT'!D100</f>
        <v>31.369</v>
      </c>
      <c r="D100" s="6">
        <f>'NEW NEW LIGHT'!G100</f>
        <v>1682.2411</v>
      </c>
      <c r="E100" s="6">
        <f>'NEW NEW LIGHT'!I100</f>
        <v>221.8272</v>
      </c>
      <c r="F100" s="6">
        <f>'NEW NEW LIGHT'!K100</f>
        <v>6.3516000000000004</v>
      </c>
      <c r="G100" s="6">
        <f>'NEW NEW LIGHT'!L100</f>
        <v>1.2</v>
      </c>
      <c r="H100" s="6">
        <f>'NEW NEW LIGHT'!M100</f>
        <v>0.1661</v>
      </c>
      <c r="I100" s="6">
        <f>'NEW NEW LIGHT'!Q100</f>
        <v>561</v>
      </c>
      <c r="J100" s="7">
        <f>'NEW NEW LIGHT'!AN100</f>
        <v>505.32</v>
      </c>
      <c r="K100" s="6">
        <f>'new LIGHT'!C100</f>
        <v>24.904</v>
      </c>
      <c r="L100" s="6">
        <f>'new LIGHT'!D100</f>
        <v>31.673999999999999</v>
      </c>
      <c r="M100" s="6">
        <f>'new LIGHT'!G100</f>
        <v>1701.3566000000001</v>
      </c>
      <c r="N100" s="6">
        <f>'new LIGHT'!I100</f>
        <v>212.53</v>
      </c>
      <c r="O100" s="6">
        <f>'new LIGHT'!K100</f>
        <v>6.4775999999999998</v>
      </c>
      <c r="P100" s="6">
        <f>'new LIGHT'!L100</f>
        <v>1.2</v>
      </c>
      <c r="Q100" s="6">
        <f>'new LIGHT'!M100</f>
        <v>0.16450000000000001</v>
      </c>
      <c r="R100" s="7">
        <f>'new LIGHT'!Q100</f>
        <v>561</v>
      </c>
      <c r="S100" s="6">
        <f>'new LIGHT'!AN100</f>
        <v>512.49</v>
      </c>
      <c r="U100" s="6">
        <f t="shared" si="1"/>
        <v>-19.115500000000111</v>
      </c>
    </row>
    <row r="101" spans="1:21">
      <c r="A101">
        <f>'NEW NEW LIGHT'!A101</f>
        <v>2059</v>
      </c>
      <c r="B101" s="5">
        <f>'NEW NEW LIGHT'!C101</f>
        <v>24.774000000000001</v>
      </c>
      <c r="C101" s="6">
        <f>'NEW NEW LIGHT'!D101</f>
        <v>31.369</v>
      </c>
      <c r="D101" s="6">
        <f>'NEW NEW LIGHT'!G101</f>
        <v>1370.0382</v>
      </c>
      <c r="E101" s="6">
        <f>'NEW NEW LIGHT'!I101</f>
        <v>-80.5304</v>
      </c>
      <c r="F101" s="6">
        <f>'NEW NEW LIGHT'!K101</f>
        <v>6.3341000000000003</v>
      </c>
      <c r="G101" s="6">
        <f>'NEW NEW LIGHT'!L101</f>
        <v>1.2</v>
      </c>
      <c r="H101" s="6">
        <f>'NEW NEW LIGHT'!M101</f>
        <v>0.16639999999999999</v>
      </c>
      <c r="I101" s="6">
        <f>'NEW NEW LIGHT'!Q101</f>
        <v>553</v>
      </c>
      <c r="J101" s="7">
        <f>'NEW NEW LIGHT'!AN101</f>
        <v>526.01</v>
      </c>
      <c r="K101" s="6">
        <f>'new LIGHT'!C101</f>
        <v>24.904</v>
      </c>
      <c r="L101" s="6">
        <f>'new LIGHT'!D101</f>
        <v>31.673999999999999</v>
      </c>
      <c r="M101" s="6">
        <f>'new LIGHT'!G101</f>
        <v>1393.731</v>
      </c>
      <c r="N101" s="6">
        <f>'new LIGHT'!I101</f>
        <v>-86.676599999999993</v>
      </c>
      <c r="O101" s="6">
        <f>'new LIGHT'!K101</f>
        <v>6.4574999999999996</v>
      </c>
      <c r="P101" s="6">
        <f>'new LIGHT'!L101</f>
        <v>1.2</v>
      </c>
      <c r="Q101" s="6">
        <f>'new LIGHT'!M101</f>
        <v>0.1648</v>
      </c>
      <c r="R101" s="7">
        <f>'new LIGHT'!Q101</f>
        <v>553</v>
      </c>
      <c r="S101" s="6">
        <f>'new LIGHT'!AN101</f>
        <v>533.14</v>
      </c>
      <c r="U101" s="6">
        <f t="shared" si="1"/>
        <v>-23.692800000000034</v>
      </c>
    </row>
    <row r="102" spans="1:21">
      <c r="A102">
        <f>'NEW NEW LIGHT'!A102</f>
        <v>2060</v>
      </c>
      <c r="B102" s="5">
        <f>'NEW NEW LIGHT'!C102</f>
        <v>24.841000000000001</v>
      </c>
      <c r="C102" s="6">
        <f>'NEW NEW LIGHT'!D102</f>
        <v>31.526</v>
      </c>
      <c r="D102" s="6">
        <f>'NEW NEW LIGHT'!G102</f>
        <v>2175.5037000000002</v>
      </c>
      <c r="E102" s="6">
        <f>'NEW NEW LIGHT'!I102</f>
        <v>832.29060000000004</v>
      </c>
      <c r="F102" s="6">
        <f>'NEW NEW LIGHT'!K102</f>
        <v>6.2438000000000002</v>
      </c>
      <c r="G102" s="6">
        <f>'NEW NEW LIGHT'!L102</f>
        <v>1.2</v>
      </c>
      <c r="H102" s="6">
        <f>'NEW NEW LIGHT'!M102</f>
        <v>0.1676</v>
      </c>
      <c r="I102" s="6">
        <f>'NEW NEW LIGHT'!Q102</f>
        <v>545</v>
      </c>
      <c r="J102" s="7">
        <f>'NEW NEW LIGHT'!AN102</f>
        <v>500.11</v>
      </c>
      <c r="K102" s="6">
        <f>'new LIGHT'!C102</f>
        <v>24.962</v>
      </c>
      <c r="L102" s="6">
        <f>'new LIGHT'!D102</f>
        <v>31.811</v>
      </c>
      <c r="M102" s="6">
        <f>'new LIGHT'!G102</f>
        <v>2190.8757999999998</v>
      </c>
      <c r="N102" s="6">
        <f>'new LIGHT'!I102</f>
        <v>828.31830000000002</v>
      </c>
      <c r="O102" s="6">
        <f>'new LIGHT'!K102</f>
        <v>6.3654000000000002</v>
      </c>
      <c r="P102" s="6">
        <f>'new LIGHT'!L102</f>
        <v>1.2</v>
      </c>
      <c r="Q102" s="6">
        <f>'new LIGHT'!M102</f>
        <v>0.16600000000000001</v>
      </c>
      <c r="R102" s="7">
        <f>'new LIGHT'!Q102</f>
        <v>545</v>
      </c>
      <c r="S102" s="6">
        <f>'new LIGHT'!AN102</f>
        <v>507.74</v>
      </c>
      <c r="U102" s="6">
        <f t="shared" si="1"/>
        <v>-15.372099999999591</v>
      </c>
    </row>
    <row r="103" spans="1:21">
      <c r="A103">
        <f>'NEW NEW LIGHT'!A103</f>
        <v>2061</v>
      </c>
      <c r="B103" s="5">
        <f>'NEW NEW LIGHT'!C103</f>
        <v>24.902999999999999</v>
      </c>
      <c r="C103" s="6">
        <f>'NEW NEW LIGHT'!D103</f>
        <v>31.672000000000001</v>
      </c>
      <c r="D103" s="6">
        <f>'NEW NEW LIGHT'!G103</f>
        <v>1769.6605</v>
      </c>
      <c r="E103" s="6">
        <f>'NEW NEW LIGHT'!I103</f>
        <v>400.4939</v>
      </c>
      <c r="F103" s="6">
        <f>'NEW NEW LIGHT'!K103</f>
        <v>6.2149999999999999</v>
      </c>
      <c r="G103" s="6">
        <f>'NEW NEW LIGHT'!L103</f>
        <v>1.2</v>
      </c>
      <c r="H103" s="6">
        <f>'NEW NEW LIGHT'!M103</f>
        <v>0.16789999999999999</v>
      </c>
      <c r="I103" s="6">
        <f>'NEW NEW LIGHT'!Q103</f>
        <v>537</v>
      </c>
      <c r="J103" s="7">
        <f>'NEW NEW LIGHT'!AN103</f>
        <v>476.44</v>
      </c>
      <c r="K103" s="6">
        <f>'new LIGHT'!C103</f>
        <v>25.023</v>
      </c>
      <c r="L103" s="6">
        <f>'new LIGHT'!D103</f>
        <v>31.957000000000001</v>
      </c>
      <c r="M103" s="6">
        <f>'new LIGHT'!G103</f>
        <v>1805.1623999999999</v>
      </c>
      <c r="N103" s="6">
        <f>'new LIGHT'!I103</f>
        <v>410.54450000000003</v>
      </c>
      <c r="O103" s="6">
        <f>'new LIGHT'!K103</f>
        <v>6.3276000000000003</v>
      </c>
      <c r="P103" s="6">
        <f>'new LIGHT'!L103</f>
        <v>1.2</v>
      </c>
      <c r="Q103" s="6">
        <f>'new LIGHT'!M103</f>
        <v>0.16639999999999999</v>
      </c>
      <c r="R103" s="7">
        <f>'new LIGHT'!Q103</f>
        <v>537</v>
      </c>
      <c r="S103" s="6">
        <f>'new LIGHT'!AN103</f>
        <v>483.8</v>
      </c>
      <c r="U103" s="6">
        <f t="shared" si="1"/>
        <v>-35.501899999999978</v>
      </c>
    </row>
    <row r="104" spans="1:21">
      <c r="A104">
        <f>'NEW NEW LIGHT'!A104</f>
        <v>2062</v>
      </c>
      <c r="B104" s="5">
        <f>'NEW NEW LIGHT'!C104</f>
        <v>25.059000000000001</v>
      </c>
      <c r="C104" s="6">
        <f>'NEW NEW LIGHT'!D104</f>
        <v>32.040999999999997</v>
      </c>
      <c r="D104" s="6">
        <f>'NEW NEW LIGHT'!G104</f>
        <v>2072.337</v>
      </c>
      <c r="E104" s="6">
        <f>'NEW NEW LIGHT'!I104</f>
        <v>630.96559999999999</v>
      </c>
      <c r="F104" s="6">
        <f>'NEW NEW LIGHT'!K104</f>
        <v>6.1805000000000003</v>
      </c>
      <c r="G104" s="6">
        <f>'NEW NEW LIGHT'!L104</f>
        <v>1.2</v>
      </c>
      <c r="H104" s="6">
        <f>'NEW NEW LIGHT'!M104</f>
        <v>0.16839999999999999</v>
      </c>
      <c r="I104" s="6">
        <f>'NEW NEW LIGHT'!Q104</f>
        <v>529</v>
      </c>
      <c r="J104" s="7">
        <f>'NEW NEW LIGHT'!AN104</f>
        <v>453.55</v>
      </c>
      <c r="K104" s="6">
        <f>'new LIGHT'!C104</f>
        <v>25.177</v>
      </c>
      <c r="L104" s="6">
        <f>'new LIGHT'!D104</f>
        <v>32.326000000000001</v>
      </c>
      <c r="M104" s="6">
        <f>'new LIGHT'!G104</f>
        <v>2109.8960000000002</v>
      </c>
      <c r="N104" s="6">
        <f>'new LIGHT'!I104</f>
        <v>642.39469999999994</v>
      </c>
      <c r="O104" s="6">
        <f>'new LIGHT'!K104</f>
        <v>6.2916999999999996</v>
      </c>
      <c r="P104" s="6">
        <f>'new LIGHT'!L104</f>
        <v>1.2</v>
      </c>
      <c r="Q104" s="6">
        <f>'new LIGHT'!M104</f>
        <v>0.16689999999999999</v>
      </c>
      <c r="R104" s="7">
        <f>'new LIGHT'!Q104</f>
        <v>529</v>
      </c>
      <c r="S104" s="6">
        <f>'new LIGHT'!AN104</f>
        <v>459.89</v>
      </c>
      <c r="U104" s="6">
        <f t="shared" si="1"/>
        <v>-37.559000000000196</v>
      </c>
    </row>
    <row r="105" spans="1:21">
      <c r="A105">
        <f>'NEW NEW LIGHT'!A105</f>
        <v>2063</v>
      </c>
      <c r="B105" s="5">
        <f>'NEW NEW LIGHT'!C105</f>
        <v>25.135000000000002</v>
      </c>
      <c r="C105" s="6">
        <f>'NEW NEW LIGHT'!D105</f>
        <v>32.222999999999999</v>
      </c>
      <c r="D105" s="6">
        <f>'NEW NEW LIGHT'!G105</f>
        <v>1812.8506</v>
      </c>
      <c r="E105" s="6">
        <f>'NEW NEW LIGHT'!I105</f>
        <v>377.83179999999999</v>
      </c>
      <c r="F105" s="6">
        <f>'NEW NEW LIGHT'!K105</f>
        <v>6.3056000000000001</v>
      </c>
      <c r="G105" s="6">
        <f>'NEW NEW LIGHT'!L105</f>
        <v>1.1857</v>
      </c>
      <c r="H105" s="6">
        <f>'NEW NEW LIGHT'!M105</f>
        <v>0.16669999999999999</v>
      </c>
      <c r="I105" s="6">
        <f>'NEW NEW LIGHT'!Q105</f>
        <v>521</v>
      </c>
      <c r="J105" s="7">
        <f>'NEW NEW LIGHT'!AN105</f>
        <v>489.81</v>
      </c>
      <c r="K105" s="6">
        <f>'new LIGHT'!C105</f>
        <v>25.251999999999999</v>
      </c>
      <c r="L105" s="6">
        <f>'new LIGHT'!D105</f>
        <v>32.506999999999998</v>
      </c>
      <c r="M105" s="6">
        <f>'new LIGHT'!G105</f>
        <v>1827.2339999999999</v>
      </c>
      <c r="N105" s="6">
        <f>'new LIGHT'!I105</f>
        <v>366.16879999999998</v>
      </c>
      <c r="O105" s="6">
        <f>'new LIGHT'!K105</f>
        <v>6.4184000000000001</v>
      </c>
      <c r="P105" s="6">
        <f>'new LIGHT'!L105</f>
        <v>1.1856</v>
      </c>
      <c r="Q105" s="6">
        <f>'new LIGHT'!M105</f>
        <v>0.1653</v>
      </c>
      <c r="R105" s="7">
        <f>'new LIGHT'!Q105</f>
        <v>521</v>
      </c>
      <c r="S105" s="6">
        <f>'new LIGHT'!AN105</f>
        <v>497.63</v>
      </c>
      <c r="U105" s="6">
        <f t="shared" si="1"/>
        <v>-14.383399999999938</v>
      </c>
    </row>
    <row r="106" spans="1:21">
      <c r="A106">
        <f>'NEW NEW LIGHT'!A106</f>
        <v>2064</v>
      </c>
      <c r="B106" s="5">
        <f>'NEW NEW LIGHT'!C106</f>
        <v>25.327000000000002</v>
      </c>
      <c r="C106" s="6">
        <f>'NEW NEW LIGHT'!D106</f>
        <v>32.689</v>
      </c>
      <c r="D106" s="6">
        <f>'NEW NEW LIGHT'!G106</f>
        <v>2312.2891</v>
      </c>
      <c r="E106" s="6">
        <f>'NEW NEW LIGHT'!I106</f>
        <v>884.38499999999999</v>
      </c>
      <c r="F106" s="6">
        <f>'NEW NEW LIGHT'!K106</f>
        <v>6.2058999999999997</v>
      </c>
      <c r="G106" s="6">
        <f>'NEW NEW LIGHT'!L106</f>
        <v>1.2</v>
      </c>
      <c r="H106" s="6">
        <f>'NEW NEW LIGHT'!M106</f>
        <v>0.1681</v>
      </c>
      <c r="I106" s="6">
        <f>'NEW NEW LIGHT'!Q106</f>
        <v>513</v>
      </c>
      <c r="J106" s="7">
        <f>'NEW NEW LIGHT'!AN106</f>
        <v>471.81</v>
      </c>
      <c r="K106" s="6">
        <f>'new LIGHT'!C106</f>
        <v>25.440999999999999</v>
      </c>
      <c r="L106" s="6">
        <f>'new LIGHT'!D106</f>
        <v>32.968000000000004</v>
      </c>
      <c r="M106" s="6">
        <f>'new LIGHT'!G106</f>
        <v>2352.1435999999999</v>
      </c>
      <c r="N106" s="6">
        <f>'new LIGHT'!I106</f>
        <v>901.15549999999996</v>
      </c>
      <c r="O106" s="6">
        <f>'new LIGHT'!K106</f>
        <v>6.3154000000000003</v>
      </c>
      <c r="P106" s="6">
        <f>'new LIGHT'!L106</f>
        <v>1.2</v>
      </c>
      <c r="Q106" s="6">
        <f>'new LIGHT'!M106</f>
        <v>0.1666</v>
      </c>
      <c r="R106" s="7">
        <f>'new LIGHT'!Q106</f>
        <v>513</v>
      </c>
      <c r="S106" s="6">
        <f>'new LIGHT'!AN106</f>
        <v>477.96</v>
      </c>
      <c r="U106" s="6">
        <f t="shared" si="1"/>
        <v>-39.854499999999916</v>
      </c>
    </row>
    <row r="107" spans="1:21">
      <c r="A107">
        <f>'NEW NEW LIGHT'!A107</f>
        <v>2065</v>
      </c>
      <c r="B107" s="5">
        <f>'NEW NEW LIGHT'!C107</f>
        <v>25.36</v>
      </c>
      <c r="C107" s="6">
        <f>'NEW NEW LIGHT'!D107</f>
        <v>32.768999999999998</v>
      </c>
      <c r="D107" s="6">
        <f>'NEW NEW LIGHT'!G107</f>
        <v>1553.3141000000001</v>
      </c>
      <c r="E107" s="6">
        <f>'NEW NEW LIGHT'!I107</f>
        <v>88.806200000000004</v>
      </c>
      <c r="F107" s="6">
        <f>'NEW NEW LIGHT'!K107</f>
        <v>6.2878999999999996</v>
      </c>
      <c r="G107" s="6">
        <f>'NEW NEW LIGHT'!L107</f>
        <v>1.2</v>
      </c>
      <c r="H107" s="6">
        <f>'NEW NEW LIGHT'!M107</f>
        <v>0.16689999999999999</v>
      </c>
      <c r="I107" s="6">
        <f>'NEW NEW LIGHT'!Q107</f>
        <v>505</v>
      </c>
      <c r="J107" s="7">
        <f>'NEW NEW LIGHT'!AN107</f>
        <v>502.04</v>
      </c>
      <c r="K107" s="6">
        <f>'new LIGHT'!C107</f>
        <v>25.474</v>
      </c>
      <c r="L107" s="6">
        <f>'new LIGHT'!D107</f>
        <v>33.052</v>
      </c>
      <c r="M107" s="6">
        <f>'new LIGHT'!G107</f>
        <v>1573.2846999999999</v>
      </c>
      <c r="N107" s="6">
        <f>'new LIGHT'!I107</f>
        <v>81.450199999999995</v>
      </c>
      <c r="O107" s="6">
        <f>'new LIGHT'!K107</f>
        <v>6.3954000000000004</v>
      </c>
      <c r="P107" s="6">
        <f>'new LIGHT'!L107</f>
        <v>1.2</v>
      </c>
      <c r="Q107" s="6">
        <f>'new LIGHT'!M107</f>
        <v>0.16550000000000001</v>
      </c>
      <c r="R107" s="7">
        <f>'new LIGHT'!Q107</f>
        <v>505</v>
      </c>
      <c r="S107" s="6">
        <f>'new LIGHT'!AN107</f>
        <v>509.49</v>
      </c>
      <c r="U107" s="6">
        <f t="shared" si="1"/>
        <v>-19.970599999999877</v>
      </c>
    </row>
    <row r="108" spans="1:21">
      <c r="A108">
        <f>'NEW NEW LIGHT'!A108</f>
        <v>2066</v>
      </c>
      <c r="B108" s="5">
        <f>'NEW NEW LIGHT'!C108</f>
        <v>25.506</v>
      </c>
      <c r="C108" s="6">
        <f>'NEW NEW LIGHT'!D108</f>
        <v>33.131</v>
      </c>
      <c r="D108" s="6">
        <f>'NEW NEW LIGHT'!G108</f>
        <v>2128.4764</v>
      </c>
      <c r="E108" s="6">
        <f>'NEW NEW LIGHT'!I108</f>
        <v>793.41740000000004</v>
      </c>
      <c r="F108" s="6">
        <f>'NEW NEW LIGHT'!K108</f>
        <v>6.22</v>
      </c>
      <c r="G108" s="6">
        <f>'NEW NEW LIGHT'!L108</f>
        <v>1.2</v>
      </c>
      <c r="H108" s="6">
        <f>'NEW NEW LIGHT'!M108</f>
        <v>0.16789999999999999</v>
      </c>
      <c r="I108" s="6">
        <f>'NEW NEW LIGHT'!Q108</f>
        <v>497</v>
      </c>
      <c r="J108" s="7">
        <f>'NEW NEW LIGHT'!AN108</f>
        <v>454.43</v>
      </c>
      <c r="K108" s="6">
        <f>'new LIGHT'!C108</f>
        <v>25.617999999999999</v>
      </c>
      <c r="L108" s="6">
        <f>'new LIGHT'!D108</f>
        <v>33.408999999999999</v>
      </c>
      <c r="M108" s="6">
        <f>'new LIGHT'!G108</f>
        <v>2168.8256000000001</v>
      </c>
      <c r="N108" s="6">
        <f>'new LIGHT'!I108</f>
        <v>812.44640000000004</v>
      </c>
      <c r="O108" s="6">
        <f>'new LIGHT'!K108</f>
        <v>6.3273000000000001</v>
      </c>
      <c r="P108" s="6">
        <f>'new LIGHT'!L108</f>
        <v>1.2</v>
      </c>
      <c r="Q108" s="6">
        <f>'new LIGHT'!M108</f>
        <v>0.16639999999999999</v>
      </c>
      <c r="R108" s="7">
        <f>'new LIGHT'!Q108</f>
        <v>497</v>
      </c>
      <c r="S108" s="6">
        <f>'new LIGHT'!AN108</f>
        <v>461.48</v>
      </c>
      <c r="U108" s="6">
        <f t="shared" si="1"/>
        <v>-40.34920000000011</v>
      </c>
    </row>
    <row r="109" spans="1:21">
      <c r="A109">
        <f>'NEW NEW LIGHT'!A109</f>
        <v>2067</v>
      </c>
      <c r="B109" s="5">
        <f>'NEW NEW LIGHT'!C109</f>
        <v>25.672000000000001</v>
      </c>
      <c r="C109" s="6">
        <f>'NEW NEW LIGHT'!D109</f>
        <v>33.545000000000002</v>
      </c>
      <c r="D109" s="6">
        <f>'NEW NEW LIGHT'!G109</f>
        <v>2158.5641000000001</v>
      </c>
      <c r="E109" s="6">
        <f>'NEW NEW LIGHT'!I109</f>
        <v>714.24260000000004</v>
      </c>
      <c r="F109" s="6">
        <f>'NEW NEW LIGHT'!K109</f>
        <v>6.2568999999999999</v>
      </c>
      <c r="G109" s="6">
        <f>'NEW NEW LIGHT'!L109</f>
        <v>1.2</v>
      </c>
      <c r="H109" s="6">
        <f>'NEW NEW LIGHT'!M109</f>
        <v>0.16739999999999999</v>
      </c>
      <c r="I109" s="6">
        <f>'NEW NEW LIGHT'!Q109</f>
        <v>489</v>
      </c>
      <c r="J109" s="7">
        <f>'NEW NEW LIGHT'!AN109</f>
        <v>445.61</v>
      </c>
      <c r="K109" s="6">
        <f>'new LIGHT'!C109</f>
        <v>25.783999999999999</v>
      </c>
      <c r="L109" s="6">
        <f>'new LIGHT'!D109</f>
        <v>33.829000000000001</v>
      </c>
      <c r="M109" s="6">
        <f>'new LIGHT'!G109</f>
        <v>2196.9167000000002</v>
      </c>
      <c r="N109" s="6">
        <f>'new LIGHT'!I109</f>
        <v>726.3279</v>
      </c>
      <c r="O109" s="6">
        <f>'new LIGHT'!K109</f>
        <v>6.3619000000000003</v>
      </c>
      <c r="P109" s="6">
        <f>'new LIGHT'!L109</f>
        <v>1.2</v>
      </c>
      <c r="Q109" s="6">
        <f>'new LIGHT'!M109</f>
        <v>0.16600000000000001</v>
      </c>
      <c r="R109" s="7">
        <f>'new LIGHT'!Q109</f>
        <v>489</v>
      </c>
      <c r="S109" s="6">
        <f>'new LIGHT'!AN109</f>
        <v>451.54</v>
      </c>
      <c r="U109" s="6">
        <f t="shared" si="1"/>
        <v>-38.352600000000166</v>
      </c>
    </row>
    <row r="110" spans="1:21">
      <c r="A110">
        <f>'NEW NEW LIGHT'!A110</f>
        <v>2068</v>
      </c>
      <c r="B110" s="5">
        <f>'NEW NEW LIGHT'!C110</f>
        <v>25.81</v>
      </c>
      <c r="C110" s="6">
        <f>'NEW NEW LIGHT'!D110</f>
        <v>33.896000000000001</v>
      </c>
      <c r="D110" s="6">
        <f>'NEW NEW LIGHT'!G110</f>
        <v>2074.1046999999999</v>
      </c>
      <c r="E110" s="6">
        <f>'NEW NEW LIGHT'!I110</f>
        <v>510.12889999999999</v>
      </c>
      <c r="F110" s="6">
        <f>'NEW NEW LIGHT'!K110</f>
        <v>6.3106</v>
      </c>
      <c r="G110" s="6">
        <f>'NEW NEW LIGHT'!L110</f>
        <v>1.2</v>
      </c>
      <c r="H110" s="6">
        <f>'NEW NEW LIGHT'!M110</f>
        <v>0.1666</v>
      </c>
      <c r="I110" s="6">
        <f>'NEW NEW LIGHT'!Q110</f>
        <v>481</v>
      </c>
      <c r="J110" s="7">
        <f>'NEW NEW LIGHT'!AN110</f>
        <v>496.57</v>
      </c>
      <c r="K110" s="6">
        <f>'new LIGHT'!C110</f>
        <v>25.922999999999998</v>
      </c>
      <c r="L110" s="6">
        <f>'new LIGHT'!D110</f>
        <v>34.185000000000002</v>
      </c>
      <c r="M110" s="6">
        <f>'new LIGHT'!G110</f>
        <v>2110.3681000000001</v>
      </c>
      <c r="N110" s="6">
        <f>'new LIGHT'!I110</f>
        <v>517.28639999999996</v>
      </c>
      <c r="O110" s="6">
        <f>'new LIGHT'!K110</f>
        <v>6.4172000000000002</v>
      </c>
      <c r="P110" s="6">
        <f>'new LIGHT'!L110</f>
        <v>1.2</v>
      </c>
      <c r="Q110" s="6">
        <f>'new LIGHT'!M110</f>
        <v>0.16520000000000001</v>
      </c>
      <c r="R110" s="7">
        <f>'new LIGHT'!Q110</f>
        <v>481</v>
      </c>
      <c r="S110" s="6">
        <f>'new LIGHT'!AN110</f>
        <v>503.37</v>
      </c>
      <c r="U110" s="6">
        <f t="shared" si="1"/>
        <v>-36.263400000000274</v>
      </c>
    </row>
    <row r="111" spans="1:21">
      <c r="A111">
        <f>'NEW NEW LIGHT'!A111</f>
        <v>2069</v>
      </c>
      <c r="B111" s="5">
        <f>'NEW NEW LIGHT'!C111</f>
        <v>25.91</v>
      </c>
      <c r="C111" s="6">
        <f>'NEW NEW LIGHT'!D111</f>
        <v>34.152000000000001</v>
      </c>
      <c r="D111" s="6">
        <f>'NEW NEW LIGHT'!G111</f>
        <v>1948.7992999999999</v>
      </c>
      <c r="E111" s="6">
        <f>'NEW NEW LIGHT'!I111</f>
        <v>562.11159999999995</v>
      </c>
      <c r="F111" s="6">
        <f>'NEW NEW LIGHT'!K111</f>
        <v>6.3372000000000002</v>
      </c>
      <c r="G111" s="6">
        <f>'NEW NEW LIGHT'!L111</f>
        <v>1.2</v>
      </c>
      <c r="H111" s="6">
        <f>'NEW NEW LIGHT'!M111</f>
        <v>0.1663</v>
      </c>
      <c r="I111" s="6">
        <f>'NEW NEW LIGHT'!Q111</f>
        <v>473</v>
      </c>
      <c r="J111" s="7">
        <f>'NEW NEW LIGHT'!AN111</f>
        <v>425.91</v>
      </c>
      <c r="K111" s="6">
        <f>'new LIGHT'!C111</f>
        <v>26.021000000000001</v>
      </c>
      <c r="L111" s="6">
        <f>'new LIGHT'!D111</f>
        <v>34.44</v>
      </c>
      <c r="M111" s="6">
        <f>'new LIGHT'!G111</f>
        <v>1985.3539000000001</v>
      </c>
      <c r="N111" s="6">
        <f>'new LIGHT'!I111</f>
        <v>574.75239999999997</v>
      </c>
      <c r="O111" s="6">
        <f>'new LIGHT'!K111</f>
        <v>6.4455</v>
      </c>
      <c r="P111" s="6">
        <f>'new LIGHT'!L111</f>
        <v>1.2</v>
      </c>
      <c r="Q111" s="6">
        <f>'new LIGHT'!M111</f>
        <v>0.16489999999999999</v>
      </c>
      <c r="R111" s="7">
        <f>'new LIGHT'!Q111</f>
        <v>473</v>
      </c>
      <c r="S111" s="6">
        <f>'new LIGHT'!AN111</f>
        <v>432.13</v>
      </c>
      <c r="U111" s="6">
        <f t="shared" si="1"/>
        <v>-36.554600000000164</v>
      </c>
    </row>
    <row r="112" spans="1:21">
      <c r="A112">
        <f>'NEW NEW LIGHT'!A112</f>
        <v>2070</v>
      </c>
      <c r="B112" s="5">
        <f>'NEW NEW LIGHT'!C112</f>
        <v>26.097999999999999</v>
      </c>
      <c r="C112" s="6">
        <f>'NEW NEW LIGHT'!D112</f>
        <v>34.640999999999998</v>
      </c>
      <c r="D112" s="6">
        <f>'NEW NEW LIGHT'!G112</f>
        <v>2216.3265999999999</v>
      </c>
      <c r="E112" s="6">
        <f>'NEW NEW LIGHT'!I112</f>
        <v>807.40740000000005</v>
      </c>
      <c r="F112" s="6">
        <f>'NEW NEW LIGHT'!K112</f>
        <v>6.3258000000000001</v>
      </c>
      <c r="G112" s="6">
        <f>'NEW NEW LIGHT'!L112</f>
        <v>1.2</v>
      </c>
      <c r="H112" s="6">
        <f>'NEW NEW LIGHT'!M112</f>
        <v>0.16639999999999999</v>
      </c>
      <c r="I112" s="6">
        <f>'NEW NEW LIGHT'!Q112</f>
        <v>465</v>
      </c>
      <c r="J112" s="7">
        <f>'NEW NEW LIGHT'!AN112</f>
        <v>436.76</v>
      </c>
      <c r="K112" s="6">
        <f>'new LIGHT'!C112</f>
        <v>26.21</v>
      </c>
      <c r="L112" s="6">
        <f>'new LIGHT'!D112</f>
        <v>34.936</v>
      </c>
      <c r="M112" s="6">
        <f>'new LIGHT'!G112</f>
        <v>2254.5063</v>
      </c>
      <c r="N112" s="6">
        <f>'new LIGHT'!I112</f>
        <v>819.53989999999999</v>
      </c>
      <c r="O112" s="6">
        <f>'new LIGHT'!K112</f>
        <v>6.4328000000000003</v>
      </c>
      <c r="P112" s="6">
        <f>'new LIGHT'!L112</f>
        <v>1.2</v>
      </c>
      <c r="Q112" s="6">
        <f>'new LIGHT'!M112</f>
        <v>0.16500000000000001</v>
      </c>
      <c r="R112" s="7">
        <f>'new LIGHT'!Q112</f>
        <v>465</v>
      </c>
      <c r="S112" s="6">
        <f>'new LIGHT'!AN112</f>
        <v>442.55</v>
      </c>
      <c r="U112" s="6">
        <f t="shared" si="1"/>
        <v>-38.179700000000139</v>
      </c>
    </row>
    <row r="113" spans="1:21">
      <c r="A113">
        <f>'NEW NEW LIGHT'!A113</f>
        <v>2071</v>
      </c>
      <c r="B113" s="5">
        <f>'NEW NEW LIGHT'!C113</f>
        <v>26.207999999999998</v>
      </c>
      <c r="C113" s="6">
        <f>'NEW NEW LIGHT'!D113</f>
        <v>34.93</v>
      </c>
      <c r="D113" s="6">
        <f>'NEW NEW LIGHT'!G113</f>
        <v>2079.8910999999998</v>
      </c>
      <c r="E113" s="6">
        <f>'NEW NEW LIGHT'!I113</f>
        <v>392.28280000000001</v>
      </c>
      <c r="F113" s="6">
        <f>'NEW NEW LIGHT'!K113</f>
        <v>6.3975999999999997</v>
      </c>
      <c r="G113" s="6">
        <f>'NEW NEW LIGHT'!L113</f>
        <v>1.2</v>
      </c>
      <c r="H113" s="6">
        <f>'NEW NEW LIGHT'!M113</f>
        <v>0.16550000000000001</v>
      </c>
      <c r="I113" s="6">
        <f>'NEW NEW LIGHT'!Q113</f>
        <v>457</v>
      </c>
      <c r="J113" s="7">
        <f>'NEW NEW LIGHT'!AN113</f>
        <v>522.75</v>
      </c>
      <c r="K113" s="6">
        <f>'new LIGHT'!C113</f>
        <v>26.317</v>
      </c>
      <c r="L113" s="6">
        <f>'new LIGHT'!D113</f>
        <v>35.222000000000001</v>
      </c>
      <c r="M113" s="6">
        <f>'new LIGHT'!G113</f>
        <v>2112.3092000000001</v>
      </c>
      <c r="N113" s="6">
        <f>'new LIGHT'!I113</f>
        <v>396.79969999999997</v>
      </c>
      <c r="O113" s="6">
        <f>'new LIGHT'!K113</f>
        <v>6.5067000000000004</v>
      </c>
      <c r="P113" s="6">
        <f>'new LIGHT'!L113</f>
        <v>1.2</v>
      </c>
      <c r="Q113" s="6">
        <f>'new LIGHT'!M113</f>
        <v>0.1641</v>
      </c>
      <c r="R113" s="7">
        <f>'new LIGHT'!Q113</f>
        <v>457</v>
      </c>
      <c r="S113" s="6">
        <f>'new LIGHT'!AN113</f>
        <v>528.91</v>
      </c>
      <c r="U113" s="6">
        <f t="shared" si="1"/>
        <v>-32.418100000000322</v>
      </c>
    </row>
    <row r="114" spans="1:21">
      <c r="A114">
        <f>'NEW NEW LIGHT'!A114</f>
        <v>2072</v>
      </c>
      <c r="B114" s="5">
        <f>'NEW NEW LIGHT'!C114</f>
        <v>26.24</v>
      </c>
      <c r="C114" s="6">
        <f>'NEW NEW LIGHT'!D114</f>
        <v>35.015000000000001</v>
      </c>
      <c r="D114" s="6">
        <f>'NEW NEW LIGHT'!G114</f>
        <v>1830.1224999999999</v>
      </c>
      <c r="E114" s="6">
        <f>'NEW NEW LIGHT'!I114</f>
        <v>381.14620000000002</v>
      </c>
      <c r="F114" s="6">
        <f>'NEW NEW LIGHT'!K114</f>
        <v>6.3925999999999998</v>
      </c>
      <c r="G114" s="6">
        <f>'NEW NEW LIGHT'!L114</f>
        <v>1.2</v>
      </c>
      <c r="H114" s="6">
        <f>'NEW NEW LIGHT'!M114</f>
        <v>0.16550000000000001</v>
      </c>
      <c r="I114" s="6">
        <f>'NEW NEW LIGHT'!Q114</f>
        <v>450</v>
      </c>
      <c r="J114" s="7">
        <f>'NEW NEW LIGHT'!AN114</f>
        <v>462.7</v>
      </c>
      <c r="K114" s="6">
        <f>'new LIGHT'!C114</f>
        <v>26.350999999999999</v>
      </c>
      <c r="L114" s="6">
        <f>'new LIGHT'!D114</f>
        <v>35.311999999999998</v>
      </c>
      <c r="M114" s="6">
        <f>'new LIGHT'!G114</f>
        <v>1868.1041</v>
      </c>
      <c r="N114" s="6">
        <f>'new LIGHT'!I114</f>
        <v>392.31659999999999</v>
      </c>
      <c r="O114" s="6">
        <f>'new LIGHT'!K114</f>
        <v>6.5792999999999999</v>
      </c>
      <c r="P114" s="6">
        <f>'new LIGHT'!L114</f>
        <v>1.1854</v>
      </c>
      <c r="Q114" s="6">
        <f>'new LIGHT'!M114</f>
        <v>0.16320000000000001</v>
      </c>
      <c r="R114" s="7">
        <f>'new LIGHT'!Q114</f>
        <v>450</v>
      </c>
      <c r="S114" s="6">
        <f>'new LIGHT'!AN114</f>
        <v>469.33</v>
      </c>
      <c r="U114" s="6">
        <f t="shared" si="1"/>
        <v>-37.981600000000071</v>
      </c>
    </row>
    <row r="115" spans="1:21">
      <c r="A115">
        <f>'NEW NEW LIGHT'!A115</f>
        <v>2073</v>
      </c>
      <c r="B115" s="5">
        <f>'NEW NEW LIGHT'!C115</f>
        <v>26.36</v>
      </c>
      <c r="C115" s="6">
        <f>'NEW NEW LIGHT'!D115</f>
        <v>35.337000000000003</v>
      </c>
      <c r="D115" s="6">
        <f>'NEW NEW LIGHT'!G115</f>
        <v>2016.0834</v>
      </c>
      <c r="E115" s="6">
        <f>'NEW NEW LIGHT'!I115</f>
        <v>542.55160000000001</v>
      </c>
      <c r="F115" s="6">
        <f>'NEW NEW LIGHT'!K115</f>
        <v>6.3251999999999997</v>
      </c>
      <c r="G115" s="6">
        <f>'NEW NEW LIGHT'!L115</f>
        <v>1.2</v>
      </c>
      <c r="H115" s="6">
        <f>'NEW NEW LIGHT'!M115</f>
        <v>0.16639999999999999</v>
      </c>
      <c r="I115" s="6">
        <f>'NEW NEW LIGHT'!Q115</f>
        <v>443</v>
      </c>
      <c r="J115" s="7">
        <f>'NEW NEW LIGHT'!AN115</f>
        <v>466.56</v>
      </c>
      <c r="K115" s="6">
        <f>'new LIGHT'!C115</f>
        <v>26.469000000000001</v>
      </c>
      <c r="L115" s="6">
        <f>'new LIGHT'!D115</f>
        <v>35.633000000000003</v>
      </c>
      <c r="M115" s="6">
        <f>'new LIGHT'!G115</f>
        <v>2051.3238000000001</v>
      </c>
      <c r="N115" s="6">
        <f>'new LIGHT'!I115</f>
        <v>552.64599999999996</v>
      </c>
      <c r="O115" s="6">
        <f>'new LIGHT'!K115</f>
        <v>6.4322999999999997</v>
      </c>
      <c r="P115" s="6">
        <f>'new LIGHT'!L115</f>
        <v>1.2</v>
      </c>
      <c r="Q115" s="6">
        <f>'new LIGHT'!M115</f>
        <v>0.16500000000000001</v>
      </c>
      <c r="R115" s="7">
        <f>'new LIGHT'!Q115</f>
        <v>443</v>
      </c>
      <c r="S115" s="6">
        <f>'new LIGHT'!AN115</f>
        <v>472.69</v>
      </c>
      <c r="U115" s="6">
        <f t="shared" si="1"/>
        <v>-35.240400000000136</v>
      </c>
    </row>
    <row r="116" spans="1:21">
      <c r="A116">
        <f>'NEW NEW LIGHT'!A116</f>
        <v>2074</v>
      </c>
      <c r="B116" s="5">
        <f>'NEW NEW LIGHT'!C116</f>
        <v>26.535</v>
      </c>
      <c r="C116" s="6">
        <f>'NEW NEW LIGHT'!D116</f>
        <v>35.813000000000002</v>
      </c>
      <c r="D116" s="6">
        <f>'NEW NEW LIGHT'!G116</f>
        <v>2404.5045</v>
      </c>
      <c r="E116" s="6">
        <f>'NEW NEW LIGHT'!I116</f>
        <v>812.6087</v>
      </c>
      <c r="F116" s="6">
        <f>'NEW NEW LIGHT'!K116</f>
        <v>6.3413000000000004</v>
      </c>
      <c r="G116" s="6">
        <f>'NEW NEW LIGHT'!L116</f>
        <v>1.2</v>
      </c>
      <c r="H116" s="6">
        <f>'NEW NEW LIGHT'!M116</f>
        <v>0.16619999999999999</v>
      </c>
      <c r="I116" s="6">
        <f>'NEW NEW LIGHT'!Q116</f>
        <v>436</v>
      </c>
      <c r="J116" s="7">
        <f>'NEW NEW LIGHT'!AN116</f>
        <v>525.30999999999995</v>
      </c>
      <c r="K116" s="6">
        <f>'new LIGHT'!C116</f>
        <v>26.643000000000001</v>
      </c>
      <c r="L116" s="6">
        <f>'new LIGHT'!D116</f>
        <v>36.109000000000002</v>
      </c>
      <c r="M116" s="6">
        <f>'new LIGHT'!G116</f>
        <v>2441.6981999999998</v>
      </c>
      <c r="N116" s="6">
        <f>'new LIGHT'!I116</f>
        <v>823.19259999999997</v>
      </c>
      <c r="O116" s="6">
        <f>'new LIGHT'!K116</f>
        <v>6.4474999999999998</v>
      </c>
      <c r="P116" s="6">
        <f>'new LIGHT'!L116</f>
        <v>1.2</v>
      </c>
      <c r="Q116" s="6">
        <f>'new LIGHT'!M116</f>
        <v>0.1648</v>
      </c>
      <c r="R116" s="7">
        <f>'new LIGHT'!Q116</f>
        <v>436</v>
      </c>
      <c r="S116" s="6">
        <f>'new LIGHT'!AN116</f>
        <v>531.69000000000005</v>
      </c>
      <c r="U116" s="6">
        <f t="shared" si="1"/>
        <v>-37.193699999999808</v>
      </c>
    </row>
    <row r="117" spans="1:21">
      <c r="A117">
        <f>'NEW NEW LIGHT'!A117</f>
        <v>2075</v>
      </c>
      <c r="B117" s="5">
        <f>'NEW NEW LIGHT'!C117</f>
        <v>26.7</v>
      </c>
      <c r="C117" s="6">
        <f>'NEW NEW LIGHT'!D117</f>
        <v>36.268000000000001</v>
      </c>
      <c r="D117" s="6">
        <f>'NEW NEW LIGHT'!G117</f>
        <v>2156.152</v>
      </c>
      <c r="E117" s="6">
        <f>'NEW NEW LIGHT'!I117</f>
        <v>738.05139999999994</v>
      </c>
      <c r="F117" s="6">
        <f>'NEW NEW LIGHT'!K117</f>
        <v>6.4097999999999997</v>
      </c>
      <c r="G117" s="6">
        <f>'NEW NEW LIGHT'!L117</f>
        <v>1.2</v>
      </c>
      <c r="H117" s="6">
        <f>'NEW NEW LIGHT'!M117</f>
        <v>0.1653</v>
      </c>
      <c r="I117" s="6">
        <f>'NEW NEW LIGHT'!Q117</f>
        <v>429</v>
      </c>
      <c r="J117" s="7">
        <f>'NEW NEW LIGHT'!AN117</f>
        <v>430.91</v>
      </c>
      <c r="K117" s="6">
        <f>'new LIGHT'!C117</f>
        <v>26.809000000000001</v>
      </c>
      <c r="L117" s="6">
        <f>'new LIGHT'!D117</f>
        <v>36.575000000000003</v>
      </c>
      <c r="M117" s="6">
        <f>'new LIGHT'!G117</f>
        <v>2192.8546999999999</v>
      </c>
      <c r="N117" s="6">
        <f>'new LIGHT'!I117</f>
        <v>747.43809999999996</v>
      </c>
      <c r="O117" s="6">
        <f>'new LIGHT'!K117</f>
        <v>6.5156999999999998</v>
      </c>
      <c r="P117" s="6">
        <f>'new LIGHT'!L117</f>
        <v>1.2</v>
      </c>
      <c r="Q117" s="6">
        <f>'new LIGHT'!M117</f>
        <v>0.16389999999999999</v>
      </c>
      <c r="R117" s="7">
        <f>'new LIGHT'!Q117</f>
        <v>429</v>
      </c>
      <c r="S117" s="6">
        <f>'new LIGHT'!AN117</f>
        <v>436.89</v>
      </c>
      <c r="U117" s="6">
        <f t="shared" si="1"/>
        <v>-36.702699999999822</v>
      </c>
    </row>
    <row r="118" spans="1:21">
      <c r="A118">
        <f>'NEW NEW LIGHT'!A118</f>
        <v>2076</v>
      </c>
      <c r="B118" s="5">
        <f>'NEW NEW LIGHT'!C118</f>
        <v>26.818999999999999</v>
      </c>
      <c r="C118" s="6">
        <f>'NEW NEW LIGHT'!D118</f>
        <v>36.600999999999999</v>
      </c>
      <c r="D118" s="6">
        <f>'NEW NEW LIGHT'!G118</f>
        <v>2029.9249</v>
      </c>
      <c r="E118" s="6">
        <f>'NEW NEW LIGHT'!I118</f>
        <v>502.91890000000001</v>
      </c>
      <c r="F118" s="6">
        <f>'NEW NEW LIGHT'!K118</f>
        <v>6.4672000000000001</v>
      </c>
      <c r="G118" s="6">
        <f>'NEW NEW LIGHT'!L118</f>
        <v>1.2</v>
      </c>
      <c r="H118" s="6">
        <f>'NEW NEW LIGHT'!M118</f>
        <v>0.16450000000000001</v>
      </c>
      <c r="I118" s="6">
        <f>'NEW NEW LIGHT'!Q118</f>
        <v>422</v>
      </c>
      <c r="J118" s="7">
        <f>'NEW NEW LIGHT'!AN118</f>
        <v>495.43</v>
      </c>
      <c r="K118" s="6">
        <f>'new LIGHT'!C118</f>
        <v>26.925999999999998</v>
      </c>
      <c r="L118" s="6">
        <f>'new LIGHT'!D118</f>
        <v>36.904000000000003</v>
      </c>
      <c r="M118" s="6">
        <f>'new LIGHT'!G118</f>
        <v>2065.8449999999998</v>
      </c>
      <c r="N118" s="6">
        <f>'new LIGHT'!I118</f>
        <v>514.16010000000006</v>
      </c>
      <c r="O118" s="6">
        <f>'new LIGHT'!K118</f>
        <v>6.5766999999999998</v>
      </c>
      <c r="P118" s="6">
        <f>'new LIGHT'!L118</f>
        <v>1.2</v>
      </c>
      <c r="Q118" s="6">
        <f>'new LIGHT'!M118</f>
        <v>0.16320000000000001</v>
      </c>
      <c r="R118" s="7">
        <f>'new LIGHT'!Q118</f>
        <v>422</v>
      </c>
      <c r="S118" s="6">
        <f>'new LIGHT'!AN118</f>
        <v>501.8</v>
      </c>
      <c r="U118" s="6">
        <f t="shared" si="1"/>
        <v>-35.92009999999982</v>
      </c>
    </row>
    <row r="119" spans="1:21">
      <c r="A119">
        <f>'NEW NEW LIGHT'!A119</f>
        <v>2077</v>
      </c>
      <c r="B119" s="5">
        <f>'NEW NEW LIGHT'!C119</f>
        <v>26.925999999999998</v>
      </c>
      <c r="C119" s="6">
        <f>'NEW NEW LIGHT'!D119</f>
        <v>36.905000000000001</v>
      </c>
      <c r="D119" s="6">
        <f>'NEW NEW LIGHT'!G119</f>
        <v>2122.5886999999998</v>
      </c>
      <c r="E119" s="6">
        <f>'NEW NEW LIGHT'!I119</f>
        <v>529.83820000000003</v>
      </c>
      <c r="F119" s="6">
        <f>'NEW NEW LIGHT'!K119</f>
        <v>6.4786999999999999</v>
      </c>
      <c r="G119" s="6">
        <f>'NEW NEW LIGHT'!L119</f>
        <v>1.2</v>
      </c>
      <c r="H119" s="6">
        <f>'NEW NEW LIGHT'!M119</f>
        <v>0.16439999999999999</v>
      </c>
      <c r="I119" s="6">
        <f>'NEW NEW LIGHT'!Q119</f>
        <v>415</v>
      </c>
      <c r="J119" s="7">
        <f>'NEW NEW LIGHT'!AN119</f>
        <v>490.46</v>
      </c>
      <c r="K119" s="6">
        <f>'new LIGHT'!C119</f>
        <v>27.033000000000001</v>
      </c>
      <c r="L119" s="6">
        <f>'new LIGHT'!D119</f>
        <v>37.212000000000003</v>
      </c>
      <c r="M119" s="6">
        <f>'new LIGHT'!G119</f>
        <v>2156.6275000000001</v>
      </c>
      <c r="N119" s="6">
        <f>'new LIGHT'!I119</f>
        <v>535.45489999999995</v>
      </c>
      <c r="O119" s="6">
        <f>'new LIGHT'!K119</f>
        <v>6.5858999999999996</v>
      </c>
      <c r="P119" s="6">
        <f>'new LIGHT'!L119</f>
        <v>1.2</v>
      </c>
      <c r="Q119" s="6">
        <f>'new LIGHT'!M119</f>
        <v>0.16300000000000001</v>
      </c>
      <c r="R119" s="7">
        <f>'new LIGHT'!Q119</f>
        <v>415</v>
      </c>
      <c r="S119" s="6">
        <f>'new LIGHT'!AN119</f>
        <v>496.63</v>
      </c>
      <c r="U119" s="6">
        <f t="shared" si="1"/>
        <v>-34.038800000000265</v>
      </c>
    </row>
    <row r="120" spans="1:21">
      <c r="A120">
        <f>'NEW NEW LIGHT'!A120</f>
        <v>2078</v>
      </c>
      <c r="B120" s="5">
        <f>'NEW NEW LIGHT'!C120</f>
        <v>26.99</v>
      </c>
      <c r="C120" s="6">
        <f>'NEW NEW LIGHT'!D120</f>
        <v>37.088000000000001</v>
      </c>
      <c r="D120" s="6">
        <f>'NEW NEW LIGHT'!G120</f>
        <v>1921.1003000000001</v>
      </c>
      <c r="E120" s="6">
        <f>'NEW NEW LIGHT'!I120</f>
        <v>403.33789999999999</v>
      </c>
      <c r="F120" s="6">
        <f>'NEW NEW LIGHT'!K120</f>
        <v>6.4770000000000003</v>
      </c>
      <c r="G120" s="6">
        <f>'NEW NEW LIGHT'!L120</f>
        <v>1.2</v>
      </c>
      <c r="H120" s="6">
        <f>'NEW NEW LIGHT'!M120</f>
        <v>0.16439999999999999</v>
      </c>
      <c r="I120" s="6">
        <f>'NEW NEW LIGHT'!Q120</f>
        <v>408</v>
      </c>
      <c r="J120" s="7">
        <f>'NEW NEW LIGHT'!AN120</f>
        <v>473.45</v>
      </c>
      <c r="K120" s="6">
        <f>'new LIGHT'!C120</f>
        <v>27.097000000000001</v>
      </c>
      <c r="L120" s="6">
        <f>'new LIGHT'!D120</f>
        <v>37.398000000000003</v>
      </c>
      <c r="M120" s="6">
        <f>'new LIGHT'!G120</f>
        <v>1956.2909</v>
      </c>
      <c r="N120" s="6">
        <f>'new LIGHT'!I120</f>
        <v>411.40550000000002</v>
      </c>
      <c r="O120" s="6">
        <f>'new LIGHT'!K120</f>
        <v>6.6662999999999997</v>
      </c>
      <c r="P120" s="6">
        <f>'new LIGHT'!L120</f>
        <v>1.1853</v>
      </c>
      <c r="Q120" s="6">
        <f>'new LIGHT'!M120</f>
        <v>0.16209999999999999</v>
      </c>
      <c r="R120" s="7">
        <f>'new LIGHT'!Q120</f>
        <v>408</v>
      </c>
      <c r="S120" s="6">
        <f>'new LIGHT'!AN120</f>
        <v>479.77</v>
      </c>
      <c r="U120" s="6">
        <f t="shared" si="1"/>
        <v>-35.190599999999904</v>
      </c>
    </row>
    <row r="121" spans="1:21">
      <c r="A121">
        <f>'NEW NEW LIGHT'!A121</f>
        <v>2079</v>
      </c>
      <c r="B121" s="5">
        <f>'NEW NEW LIGHT'!C121</f>
        <v>27.172999999999998</v>
      </c>
      <c r="C121" s="6">
        <f>'NEW NEW LIGHT'!D121</f>
        <v>37.619</v>
      </c>
      <c r="D121" s="6">
        <f>'NEW NEW LIGHT'!G121</f>
        <v>2472.7188000000001</v>
      </c>
      <c r="E121" s="6">
        <f>'NEW NEW LIGHT'!I121</f>
        <v>813.9864</v>
      </c>
      <c r="F121" s="6">
        <f>'NEW NEW LIGHT'!K121</f>
        <v>6.4306999999999999</v>
      </c>
      <c r="G121" s="6">
        <f>'NEW NEW LIGHT'!L121</f>
        <v>1.2</v>
      </c>
      <c r="H121" s="6">
        <f>'NEW NEW LIGHT'!M121</f>
        <v>0.16500000000000001</v>
      </c>
      <c r="I121" s="6">
        <f>'NEW NEW LIGHT'!Q121</f>
        <v>401</v>
      </c>
      <c r="J121" s="7">
        <f>'NEW NEW LIGHT'!AN121</f>
        <v>505.89</v>
      </c>
      <c r="K121" s="6">
        <f>'new LIGHT'!C121</f>
        <v>27.277999999999999</v>
      </c>
      <c r="L121" s="6">
        <f>'new LIGHT'!D121</f>
        <v>37.929000000000002</v>
      </c>
      <c r="M121" s="6">
        <f>'new LIGHT'!G121</f>
        <v>2508.9425000000001</v>
      </c>
      <c r="N121" s="6">
        <f>'new LIGHT'!I121</f>
        <v>822.73720000000003</v>
      </c>
      <c r="O121" s="6">
        <f>'new LIGHT'!K121</f>
        <v>6.5382999999999996</v>
      </c>
      <c r="P121" s="6">
        <f>'new LIGHT'!L121</f>
        <v>1.2</v>
      </c>
      <c r="Q121" s="6">
        <f>'new LIGHT'!M121</f>
        <v>0.1636</v>
      </c>
      <c r="R121" s="7">
        <f>'new LIGHT'!Q121</f>
        <v>401</v>
      </c>
      <c r="S121" s="6">
        <f>'new LIGHT'!AN121</f>
        <v>511.79</v>
      </c>
      <c r="U121" s="6">
        <f t="shared" si="1"/>
        <v>-36.223700000000008</v>
      </c>
    </row>
    <row r="122" spans="1:21">
      <c r="A122">
        <f>'NEW NEW LIGHT'!A122</f>
        <v>2080</v>
      </c>
      <c r="B122" s="5">
        <f>'NEW NEW LIGHT'!C122</f>
        <v>27.242000000000001</v>
      </c>
      <c r="C122" s="6">
        <f>'NEW NEW LIGHT'!D122</f>
        <v>37.822000000000003</v>
      </c>
      <c r="D122" s="6">
        <f>'NEW NEW LIGHT'!G122</f>
        <v>1862.8122000000001</v>
      </c>
      <c r="E122" s="6">
        <f>'NEW NEW LIGHT'!I122</f>
        <v>163.54249999999999</v>
      </c>
      <c r="F122" s="6">
        <f>'NEW NEW LIGHT'!K122</f>
        <v>6.5021000000000004</v>
      </c>
      <c r="G122" s="6">
        <f>'NEW NEW LIGHT'!L122</f>
        <v>1.2</v>
      </c>
      <c r="H122" s="6">
        <f>'NEW NEW LIGHT'!M122</f>
        <v>0.1641</v>
      </c>
      <c r="I122" s="6">
        <f>'NEW NEW LIGHT'!Q122</f>
        <v>394</v>
      </c>
      <c r="J122" s="7">
        <f>'NEW NEW LIGHT'!AN122</f>
        <v>556.13</v>
      </c>
      <c r="K122" s="6">
        <f>'new LIGHT'!C122</f>
        <v>27.347000000000001</v>
      </c>
      <c r="L122" s="6">
        <f>'new LIGHT'!D122</f>
        <v>38.133000000000003</v>
      </c>
      <c r="M122" s="6">
        <f>'new LIGHT'!G122</f>
        <v>1893.748</v>
      </c>
      <c r="N122" s="6">
        <f>'new LIGHT'!I122</f>
        <v>165.58920000000001</v>
      </c>
      <c r="O122" s="6">
        <f>'new LIGHT'!K122</f>
        <v>6.6912000000000003</v>
      </c>
      <c r="P122" s="6">
        <f>'new LIGHT'!L122</f>
        <v>1.1853</v>
      </c>
      <c r="Q122" s="6">
        <f>'new LIGHT'!M122</f>
        <v>0.16170000000000001</v>
      </c>
      <c r="R122" s="7">
        <f>'new LIGHT'!Q122</f>
        <v>394</v>
      </c>
      <c r="S122" s="6">
        <f>'new LIGHT'!AN122</f>
        <v>563.73</v>
      </c>
      <c r="U122" s="6">
        <f t="shared" si="1"/>
        <v>-30.935799999999972</v>
      </c>
    </row>
    <row r="123" spans="1:21">
      <c r="A123">
        <f>'NEW NEW LIGHT'!A123</f>
        <v>2081</v>
      </c>
      <c r="B123" s="5">
        <f>'NEW NEW LIGHT'!C123</f>
        <v>27.401</v>
      </c>
      <c r="C123" s="6">
        <f>'NEW NEW LIGHT'!D123</f>
        <v>38.292999999999999</v>
      </c>
      <c r="D123" s="6">
        <f>'NEW NEW LIGHT'!G123</f>
        <v>2636.9391999999998</v>
      </c>
      <c r="E123" s="6">
        <f>'NEW NEW LIGHT'!I123</f>
        <v>1089.0038999999999</v>
      </c>
      <c r="F123" s="6">
        <f>'NEW NEW LIGHT'!K123</f>
        <v>6.5368000000000004</v>
      </c>
      <c r="G123" s="6">
        <f>'NEW NEW LIGHT'!L123</f>
        <v>1.1855</v>
      </c>
      <c r="H123" s="6">
        <f>'NEW NEW LIGHT'!M123</f>
        <v>0.1636</v>
      </c>
      <c r="I123" s="6">
        <f>'NEW NEW LIGHT'!Q123</f>
        <v>387</v>
      </c>
      <c r="J123" s="7">
        <f>'NEW NEW LIGHT'!AN123</f>
        <v>499.68</v>
      </c>
      <c r="K123" s="6">
        <f>'new LIGHT'!C123</f>
        <v>27.503</v>
      </c>
      <c r="L123" s="6">
        <f>'new LIGHT'!D123</f>
        <v>38.603000000000002</v>
      </c>
      <c r="M123" s="6">
        <f>'new LIGHT'!G123</f>
        <v>2675.5470999999998</v>
      </c>
      <c r="N123" s="6">
        <f>'new LIGHT'!I123</f>
        <v>1102.3053</v>
      </c>
      <c r="O123" s="6">
        <f>'new LIGHT'!K123</f>
        <v>6.6445999999999996</v>
      </c>
      <c r="P123" s="6">
        <f>'new LIGHT'!L123</f>
        <v>1.1853</v>
      </c>
      <c r="Q123" s="6">
        <f>'new LIGHT'!M123</f>
        <v>0.1623</v>
      </c>
      <c r="R123" s="7">
        <f>'new LIGHT'!Q123</f>
        <v>387</v>
      </c>
      <c r="S123" s="6">
        <f>'new LIGHT'!AN123</f>
        <v>505.58</v>
      </c>
      <c r="U123" s="6">
        <f t="shared" si="1"/>
        <v>-38.607899999999972</v>
      </c>
    </row>
    <row r="124" spans="1:21">
      <c r="A124">
        <f>'NEW NEW LIGHT'!A124</f>
        <v>2082</v>
      </c>
      <c r="B124" s="5">
        <f>'NEW NEW LIGHT'!C124</f>
        <v>27.512</v>
      </c>
      <c r="C124" s="6">
        <f>'NEW NEW LIGHT'!D124</f>
        <v>38.630000000000003</v>
      </c>
      <c r="D124" s="6">
        <f>'NEW NEW LIGHT'!G124</f>
        <v>2094.8087999999998</v>
      </c>
      <c r="E124" s="6">
        <f>'NEW NEW LIGHT'!I124</f>
        <v>477.61090000000002</v>
      </c>
      <c r="F124" s="6">
        <f>'NEW NEW LIGHT'!K124</f>
        <v>6.5811000000000002</v>
      </c>
      <c r="G124" s="6">
        <f>'NEW NEW LIGHT'!L124</f>
        <v>1.1854</v>
      </c>
      <c r="H124" s="6">
        <f>'NEW NEW LIGHT'!M124</f>
        <v>0.16309999999999999</v>
      </c>
      <c r="I124" s="6">
        <f>'NEW NEW LIGHT'!Q124</f>
        <v>380</v>
      </c>
      <c r="J124" s="7">
        <f>'NEW NEW LIGHT'!AN124</f>
        <v>498.46</v>
      </c>
      <c r="K124" s="6">
        <f>'new LIGHT'!C124</f>
        <v>27.614000000000001</v>
      </c>
      <c r="L124" s="6">
        <f>'new LIGHT'!D124</f>
        <v>38.94</v>
      </c>
      <c r="M124" s="6">
        <f>'new LIGHT'!G124</f>
        <v>2128.2492000000002</v>
      </c>
      <c r="N124" s="6">
        <f>'new LIGHT'!I124</f>
        <v>484.61309999999997</v>
      </c>
      <c r="O124" s="6">
        <f>'new LIGHT'!K124</f>
        <v>6.6882999999999999</v>
      </c>
      <c r="P124" s="6">
        <f>'new LIGHT'!L124</f>
        <v>1.1853</v>
      </c>
      <c r="Q124" s="6">
        <f>'new LIGHT'!M124</f>
        <v>0.1618</v>
      </c>
      <c r="R124" s="7">
        <f>'new LIGHT'!Q124</f>
        <v>380</v>
      </c>
      <c r="S124" s="6">
        <f>'new LIGHT'!AN124</f>
        <v>504.45</v>
      </c>
      <c r="U124" s="6">
        <f t="shared" si="1"/>
        <v>-33.440400000000409</v>
      </c>
    </row>
    <row r="125" spans="1:21">
      <c r="A125">
        <f>'NEW NEW LIGHT'!A125</f>
        <v>2083</v>
      </c>
      <c r="B125" s="5">
        <f>'NEW NEW LIGHT'!C125</f>
        <v>27.58</v>
      </c>
      <c r="C125" s="6">
        <f>'NEW NEW LIGHT'!D125</f>
        <v>38.835999999999999</v>
      </c>
      <c r="D125" s="6">
        <f>'NEW NEW LIGHT'!G125</f>
        <v>1845.9828</v>
      </c>
      <c r="E125" s="6">
        <f>'NEW NEW LIGHT'!I125</f>
        <v>215.82509999999999</v>
      </c>
      <c r="F125" s="6">
        <f>'NEW NEW LIGHT'!K125</f>
        <v>6.5758000000000001</v>
      </c>
      <c r="G125" s="6">
        <f>'NEW NEW LIGHT'!L125</f>
        <v>1.1854</v>
      </c>
      <c r="H125" s="6">
        <f>'NEW NEW LIGHT'!M125</f>
        <v>0.16309999999999999</v>
      </c>
      <c r="I125" s="6">
        <f>'NEW NEW LIGHT'!Q125</f>
        <v>373</v>
      </c>
      <c r="J125" s="7">
        <f>'NEW NEW LIGHT'!AN125</f>
        <v>536.76</v>
      </c>
      <c r="K125" s="6">
        <f>'new LIGHT'!C125</f>
        <v>27.681999999999999</v>
      </c>
      <c r="L125" s="6">
        <f>'new LIGHT'!D125</f>
        <v>39.149000000000001</v>
      </c>
      <c r="M125" s="6">
        <f>'new LIGHT'!G125</f>
        <v>1872.7103999999999</v>
      </c>
      <c r="N125" s="6">
        <f>'new LIGHT'!I125</f>
        <v>214.4898</v>
      </c>
      <c r="O125" s="6">
        <f>'new LIGHT'!K125</f>
        <v>6.6</v>
      </c>
      <c r="P125" s="6">
        <f>'new LIGHT'!L125</f>
        <v>1.2</v>
      </c>
      <c r="Q125" s="6">
        <f>'new LIGHT'!M125</f>
        <v>0.1628</v>
      </c>
      <c r="R125" s="7">
        <f>'new LIGHT'!Q125</f>
        <v>373</v>
      </c>
      <c r="S125" s="6">
        <f>'new LIGHT'!AN125</f>
        <v>543.1</v>
      </c>
      <c r="U125" s="6">
        <f t="shared" si="1"/>
        <v>-26.727599999999939</v>
      </c>
    </row>
    <row r="126" spans="1:21">
      <c r="A126">
        <f>'NEW NEW LIGHT'!A126</f>
        <v>2084</v>
      </c>
      <c r="B126" s="5">
        <f>'NEW NEW LIGHT'!C126</f>
        <v>27.67</v>
      </c>
      <c r="C126" s="6">
        <f>'NEW NEW LIGHT'!D126</f>
        <v>39.113</v>
      </c>
      <c r="D126" s="6">
        <f>'NEW NEW LIGHT'!G126</f>
        <v>2253.6269000000002</v>
      </c>
      <c r="E126" s="6">
        <f>'NEW NEW LIGHT'!I126</f>
        <v>619.8057</v>
      </c>
      <c r="F126" s="6">
        <f>'NEW NEW LIGHT'!K126</f>
        <v>6.444</v>
      </c>
      <c r="G126" s="6">
        <f>'NEW NEW LIGHT'!L126</f>
        <v>1.2</v>
      </c>
      <c r="H126" s="6">
        <f>'NEW NEW LIGHT'!M126</f>
        <v>0.1648</v>
      </c>
      <c r="I126" s="6">
        <f>'NEW NEW LIGHT'!Q126</f>
        <v>366</v>
      </c>
      <c r="J126" s="7">
        <f>'NEW NEW LIGHT'!AN126</f>
        <v>536.41</v>
      </c>
      <c r="K126" s="6">
        <f>'new LIGHT'!C126</f>
        <v>27.766999999999999</v>
      </c>
      <c r="L126" s="6">
        <f>'new LIGHT'!D126</f>
        <v>39.414999999999999</v>
      </c>
      <c r="M126" s="6">
        <f>'new LIGHT'!G126</f>
        <v>2259.8207000000002</v>
      </c>
      <c r="N126" s="6">
        <f>'new LIGHT'!I126</f>
        <v>602.09529999999995</v>
      </c>
      <c r="O126" s="6">
        <f>'new LIGHT'!K126</f>
        <v>6.548</v>
      </c>
      <c r="P126" s="6">
        <f>'new LIGHT'!L126</f>
        <v>1.2</v>
      </c>
      <c r="Q126" s="6">
        <f>'new LIGHT'!M126</f>
        <v>0.16350000000000001</v>
      </c>
      <c r="R126" s="7">
        <f>'new LIGHT'!Q126</f>
        <v>366</v>
      </c>
      <c r="S126" s="6">
        <f>'new LIGHT'!AN126</f>
        <v>542.91</v>
      </c>
      <c r="U126" s="6">
        <f t="shared" si="1"/>
        <v>-6.1938000000000102</v>
      </c>
    </row>
    <row r="127" spans="1:21">
      <c r="A127">
        <f>'NEW NEW LIGHT'!A127</f>
        <v>2085</v>
      </c>
      <c r="B127" s="5">
        <f>'NEW NEW LIGHT'!C127</f>
        <v>27.71</v>
      </c>
      <c r="C127" s="6">
        <f>'NEW NEW LIGHT'!D127</f>
        <v>39.238</v>
      </c>
      <c r="D127" s="6">
        <f>'NEW NEW LIGHT'!G127</f>
        <v>1842.5018</v>
      </c>
      <c r="E127" s="6">
        <f>'NEW NEW LIGHT'!I127</f>
        <v>248.6139</v>
      </c>
      <c r="F127" s="6">
        <f>'NEW NEW LIGHT'!K127</f>
        <v>6.4916999999999998</v>
      </c>
      <c r="G127" s="6">
        <f>'NEW NEW LIGHT'!L127</f>
        <v>1.1855</v>
      </c>
      <c r="H127" s="6">
        <f>'NEW NEW LIGHT'!M127</f>
        <v>0.16420000000000001</v>
      </c>
      <c r="I127" s="6">
        <f>'NEW NEW LIGHT'!Q127</f>
        <v>359</v>
      </c>
      <c r="J127" s="7">
        <f>'NEW NEW LIGHT'!AN127</f>
        <v>503.12</v>
      </c>
      <c r="K127" s="6">
        <f>'new LIGHT'!C127</f>
        <v>27.803000000000001</v>
      </c>
      <c r="L127" s="6">
        <f>'new LIGHT'!D127</f>
        <v>39.527000000000001</v>
      </c>
      <c r="M127" s="6">
        <f>'new LIGHT'!G127</f>
        <v>1874.9138</v>
      </c>
      <c r="N127" s="6">
        <f>'new LIGHT'!I127</f>
        <v>260.08390000000003</v>
      </c>
      <c r="O127" s="6">
        <f>'new LIGHT'!K127</f>
        <v>6.5926999999999998</v>
      </c>
      <c r="P127" s="6">
        <f>'new LIGHT'!L127</f>
        <v>1.1854</v>
      </c>
      <c r="Q127" s="6">
        <f>'new LIGHT'!M127</f>
        <v>0.16289999999999999</v>
      </c>
      <c r="R127" s="7">
        <f>'new LIGHT'!Q127</f>
        <v>359</v>
      </c>
      <c r="S127" s="6">
        <f>'new LIGHT'!AN127</f>
        <v>509.76</v>
      </c>
      <c r="U127" s="6">
        <f t="shared" si="1"/>
        <v>-32.412000000000035</v>
      </c>
    </row>
    <row r="128" spans="1:21">
      <c r="A128">
        <f>'NEW NEW LIGHT'!A128</f>
        <v>2086</v>
      </c>
      <c r="B128" s="5">
        <f>'NEW NEW LIGHT'!C128</f>
        <v>27.844999999999999</v>
      </c>
      <c r="C128" s="6">
        <f>'NEW NEW LIGHT'!D128</f>
        <v>39.658999999999999</v>
      </c>
      <c r="D128" s="6">
        <f>'NEW NEW LIGHT'!G128</f>
        <v>2256.3236999999999</v>
      </c>
      <c r="E128" s="6">
        <f>'NEW NEW LIGHT'!I128</f>
        <v>814.51959999999997</v>
      </c>
      <c r="F128" s="6">
        <f>'NEW NEW LIGHT'!K128</f>
        <v>6.3308999999999997</v>
      </c>
      <c r="G128" s="6">
        <f>'NEW NEW LIGHT'!L128</f>
        <v>1.2</v>
      </c>
      <c r="H128" s="6">
        <f>'NEW NEW LIGHT'!M128</f>
        <v>0.1663</v>
      </c>
      <c r="I128" s="6">
        <f>'NEW NEW LIGHT'!Q128</f>
        <v>352</v>
      </c>
      <c r="J128" s="7">
        <f>'NEW NEW LIGHT'!AN128</f>
        <v>432.14</v>
      </c>
      <c r="K128" s="6">
        <f>'new LIGHT'!C128</f>
        <v>27.939</v>
      </c>
      <c r="L128" s="6">
        <f>'new LIGHT'!D128</f>
        <v>39.959000000000003</v>
      </c>
      <c r="M128" s="6">
        <f>'new LIGHT'!G128</f>
        <v>2293.6667000000002</v>
      </c>
      <c r="N128" s="6">
        <f>'new LIGHT'!I128</f>
        <v>826.9058</v>
      </c>
      <c r="O128" s="6">
        <f>'new LIGHT'!K128</f>
        <v>6.4238999999999997</v>
      </c>
      <c r="P128" s="6">
        <f>'new LIGHT'!L128</f>
        <v>1.2</v>
      </c>
      <c r="Q128" s="6">
        <f>'new LIGHT'!M128</f>
        <v>0.16500000000000001</v>
      </c>
      <c r="R128" s="7">
        <f>'new LIGHT'!Q128</f>
        <v>352</v>
      </c>
      <c r="S128" s="6">
        <f>'new LIGHT'!AN128</f>
        <v>437.67</v>
      </c>
      <c r="U128" s="6">
        <f t="shared" si="1"/>
        <v>-37.343000000000302</v>
      </c>
    </row>
    <row r="129" spans="1:21">
      <c r="A129">
        <f>'NEW NEW LIGHT'!A129</f>
        <v>2087</v>
      </c>
      <c r="B129" s="5">
        <f>'NEW NEW LIGHT'!C129</f>
        <v>27.917999999999999</v>
      </c>
      <c r="C129" s="6">
        <f>'NEW NEW LIGHT'!D129</f>
        <v>39.890999999999998</v>
      </c>
      <c r="D129" s="6">
        <f>'NEW NEW LIGHT'!G129</f>
        <v>1841.4681</v>
      </c>
      <c r="E129" s="6">
        <f>'NEW NEW LIGHT'!I129</f>
        <v>21.9771</v>
      </c>
      <c r="F129" s="6">
        <f>'NEW NEW LIGHT'!K129</f>
        <v>6.4179000000000004</v>
      </c>
      <c r="G129" s="6">
        <f>'NEW NEW LIGHT'!L129</f>
        <v>1.1856</v>
      </c>
      <c r="H129" s="6">
        <f>'NEW NEW LIGHT'!M129</f>
        <v>0.1651</v>
      </c>
      <c r="I129" s="6">
        <f>'NEW NEW LIGHT'!Q129</f>
        <v>345</v>
      </c>
      <c r="J129" s="7">
        <f>'NEW NEW LIGHT'!AN129</f>
        <v>573.19000000000005</v>
      </c>
      <c r="K129" s="6">
        <f>'new LIGHT'!C129</f>
        <v>28.012</v>
      </c>
      <c r="L129" s="6">
        <f>'new LIGHT'!D129</f>
        <v>40.191000000000003</v>
      </c>
      <c r="M129" s="6">
        <f>'new LIGHT'!G129</f>
        <v>1869.4436000000001</v>
      </c>
      <c r="N129" s="6">
        <f>'new LIGHT'!I129</f>
        <v>21.438800000000001</v>
      </c>
      <c r="O129" s="6">
        <f>'new LIGHT'!K129</f>
        <v>6.5152999999999999</v>
      </c>
      <c r="P129" s="6">
        <f>'new LIGHT'!L129</f>
        <v>1.1855</v>
      </c>
      <c r="Q129" s="6">
        <f>'new LIGHT'!M129</f>
        <v>0.16389999999999999</v>
      </c>
      <c r="R129" s="7">
        <f>'new LIGHT'!Q129</f>
        <v>345</v>
      </c>
      <c r="S129" s="6">
        <f>'new LIGHT'!AN129</f>
        <v>580.6</v>
      </c>
      <c r="U129" s="6">
        <f t="shared" si="1"/>
        <v>-27.975500000000011</v>
      </c>
    </row>
    <row r="130" spans="1:21">
      <c r="A130">
        <f>'NEW NEW LIGHT'!A130</f>
        <v>2088</v>
      </c>
      <c r="B130" s="5">
        <f>'NEW NEW LIGHT'!C130</f>
        <v>27.937999999999999</v>
      </c>
      <c r="C130" s="6">
        <f>'NEW NEW LIGHT'!D130</f>
        <v>39.954000000000001</v>
      </c>
      <c r="D130" s="6">
        <f>'NEW NEW LIGHT'!G130</f>
        <v>2049.3571999999999</v>
      </c>
      <c r="E130" s="6">
        <f>'NEW NEW LIGHT'!I130</f>
        <v>529.96050000000002</v>
      </c>
      <c r="F130" s="6">
        <f>'NEW NEW LIGHT'!K130</f>
        <v>6.2872000000000003</v>
      </c>
      <c r="G130" s="6">
        <f>'NEW NEW LIGHT'!L130</f>
        <v>1.2</v>
      </c>
      <c r="H130" s="6">
        <f>'NEW NEW LIGHT'!M130</f>
        <v>0.1668</v>
      </c>
      <c r="I130" s="6">
        <f>'NEW NEW LIGHT'!Q130</f>
        <v>338</v>
      </c>
      <c r="J130" s="7">
        <f>'NEW NEW LIGHT'!AN130</f>
        <v>538.05999999999995</v>
      </c>
      <c r="K130" s="6">
        <f>'new LIGHT'!C130</f>
        <v>28.03</v>
      </c>
      <c r="L130" s="6">
        <f>'new LIGHT'!D130</f>
        <v>40.249000000000002</v>
      </c>
      <c r="M130" s="6">
        <f>'new LIGHT'!G130</f>
        <v>2079.5807</v>
      </c>
      <c r="N130" s="6">
        <f>'new LIGHT'!I130</f>
        <v>538.10749999999996</v>
      </c>
      <c r="O130" s="6">
        <f>'new LIGHT'!K130</f>
        <v>6.3817000000000004</v>
      </c>
      <c r="P130" s="6">
        <f>'new LIGHT'!L130</f>
        <v>1.2</v>
      </c>
      <c r="Q130" s="6">
        <f>'new LIGHT'!M130</f>
        <v>0.1656</v>
      </c>
      <c r="R130" s="7">
        <f>'new LIGHT'!Q130</f>
        <v>338</v>
      </c>
      <c r="S130" s="6">
        <f>'new LIGHT'!AN130</f>
        <v>545.42999999999995</v>
      </c>
      <c r="U130" s="6">
        <f t="shared" si="1"/>
        <v>-30.223500000000058</v>
      </c>
    </row>
    <row r="131" spans="1:21">
      <c r="A131">
        <f>'NEW NEW LIGHT'!A131</f>
        <v>2089</v>
      </c>
      <c r="B131" s="5">
        <f>'NEW NEW LIGHT'!C131</f>
        <v>28.015999999999998</v>
      </c>
      <c r="C131" s="6">
        <f>'NEW NEW LIGHT'!D131</f>
        <v>40.206000000000003</v>
      </c>
      <c r="D131" s="6">
        <f>'NEW NEW LIGHT'!G131</f>
        <v>2027.0616</v>
      </c>
      <c r="E131" s="6">
        <f>'NEW NEW LIGHT'!I131</f>
        <v>537.74559999999997</v>
      </c>
      <c r="F131" s="6">
        <f>'NEW NEW LIGHT'!K131</f>
        <v>6.2533000000000003</v>
      </c>
      <c r="G131" s="6">
        <f>'NEW NEW LIGHT'!L131</f>
        <v>1.1858</v>
      </c>
      <c r="H131" s="6">
        <f>'NEW NEW LIGHT'!M131</f>
        <v>0.1673</v>
      </c>
      <c r="I131" s="6">
        <f>'NEW NEW LIGHT'!Q131</f>
        <v>331</v>
      </c>
      <c r="J131" s="7">
        <f>'NEW NEW LIGHT'!AN131</f>
        <v>480.58</v>
      </c>
      <c r="K131" s="6">
        <f>'new LIGHT'!C131</f>
        <v>28.11</v>
      </c>
      <c r="L131" s="6">
        <f>'new LIGHT'!D131</f>
        <v>40.509</v>
      </c>
      <c r="M131" s="6">
        <f>'new LIGHT'!G131</f>
        <v>2067.9504999999999</v>
      </c>
      <c r="N131" s="6">
        <f>'new LIGHT'!I131</f>
        <v>553.68020000000001</v>
      </c>
      <c r="O131" s="6">
        <f>'new LIGHT'!K131</f>
        <v>6.3460000000000001</v>
      </c>
      <c r="P131" s="6">
        <f>'new LIGHT'!L131</f>
        <v>1.1857</v>
      </c>
      <c r="Q131" s="6">
        <f>'new LIGHT'!M131</f>
        <v>0.16600000000000001</v>
      </c>
      <c r="R131" s="7">
        <f>'new LIGHT'!Q131</f>
        <v>331</v>
      </c>
      <c r="S131" s="6">
        <f>'new LIGHT'!AN131</f>
        <v>487.59</v>
      </c>
      <c r="U131" s="6">
        <f t="shared" ref="U131:U141" si="2">D131-M131</f>
        <v>-40.888899999999921</v>
      </c>
    </row>
    <row r="132" spans="1:21">
      <c r="A132">
        <f>'NEW NEW LIGHT'!A132</f>
        <v>2090</v>
      </c>
      <c r="B132" s="5">
        <f>'NEW NEW LIGHT'!C132</f>
        <v>28.195</v>
      </c>
      <c r="C132" s="6">
        <f>'NEW NEW LIGHT'!D132</f>
        <v>40.789000000000001</v>
      </c>
      <c r="D132" s="6">
        <f>'NEW NEW LIGHT'!G132</f>
        <v>2233.5529000000001</v>
      </c>
      <c r="E132" s="6">
        <f>'NEW NEW LIGHT'!I132</f>
        <v>765.83119999999997</v>
      </c>
      <c r="F132" s="6">
        <f>'NEW NEW LIGHT'!K132</f>
        <v>6.1275000000000004</v>
      </c>
      <c r="G132" s="6">
        <f>'NEW NEW LIGHT'!L132</f>
        <v>1.2</v>
      </c>
      <c r="H132" s="6">
        <f>'NEW NEW LIGHT'!M132</f>
        <v>0.16900000000000001</v>
      </c>
      <c r="I132" s="6">
        <f>'NEW NEW LIGHT'!Q132</f>
        <v>324</v>
      </c>
      <c r="J132" s="7">
        <f>'NEW NEW LIGHT'!AN132</f>
        <v>481.16</v>
      </c>
      <c r="K132" s="6">
        <f>'new LIGHT'!C132</f>
        <v>28.29</v>
      </c>
      <c r="L132" s="6">
        <f>'new LIGHT'!D132</f>
        <v>41.1</v>
      </c>
      <c r="M132" s="6">
        <f>'new LIGHT'!G132</f>
        <v>2235.4814999999999</v>
      </c>
      <c r="N132" s="6">
        <f>'new LIGHT'!I132</f>
        <v>742.93020000000001</v>
      </c>
      <c r="O132" s="6">
        <f>'new LIGHT'!K132</f>
        <v>6.2195</v>
      </c>
      <c r="P132" s="6">
        <f>'new LIGHT'!L132</f>
        <v>1.2</v>
      </c>
      <c r="Q132" s="6">
        <f>'new LIGHT'!M132</f>
        <v>0.16769999999999999</v>
      </c>
      <c r="R132" s="7">
        <f>'new LIGHT'!Q132</f>
        <v>324</v>
      </c>
      <c r="S132" s="6">
        <f>'new LIGHT'!AN132</f>
        <v>489.13</v>
      </c>
      <c r="U132" s="6">
        <f t="shared" si="2"/>
        <v>-1.928599999999733</v>
      </c>
    </row>
    <row r="133" spans="1:21">
      <c r="A133">
        <f>'NEW NEW LIGHT'!A133</f>
        <v>2091</v>
      </c>
      <c r="B133" s="5">
        <f>'NEW NEW LIGHT'!C133</f>
        <v>28.295999999999999</v>
      </c>
      <c r="C133" s="6">
        <f>'NEW NEW LIGHT'!D133</f>
        <v>41.12</v>
      </c>
      <c r="D133" s="6">
        <f>'NEW NEW LIGHT'!G133</f>
        <v>1897.3938000000001</v>
      </c>
      <c r="E133" s="6">
        <f>'NEW NEW LIGHT'!I133</f>
        <v>136.22749999999999</v>
      </c>
      <c r="F133" s="6">
        <f>'NEW NEW LIGHT'!K133</f>
        <v>6.1722000000000001</v>
      </c>
      <c r="G133" s="6">
        <f>'NEW NEW LIGHT'!L133</f>
        <v>1.2</v>
      </c>
      <c r="H133" s="6">
        <f>'NEW NEW LIGHT'!M133</f>
        <v>0.16839999999999999</v>
      </c>
      <c r="I133" s="6">
        <f>'NEW NEW LIGHT'!Q133</f>
        <v>317</v>
      </c>
      <c r="J133" s="7">
        <f>'NEW NEW LIGHT'!AN133</f>
        <v>583.22</v>
      </c>
      <c r="K133" s="6">
        <f>'new LIGHT'!C133</f>
        <v>28.378</v>
      </c>
      <c r="L133" s="6">
        <f>'new LIGHT'!D133</f>
        <v>41.396000000000001</v>
      </c>
      <c r="M133" s="6">
        <f>'new LIGHT'!G133</f>
        <v>1916.1249</v>
      </c>
      <c r="N133" s="6">
        <f>'new LIGHT'!I133</f>
        <v>138.32480000000001</v>
      </c>
      <c r="O133" s="6">
        <f>'new LIGHT'!K133</f>
        <v>6.2664</v>
      </c>
      <c r="P133" s="6">
        <f>'new LIGHT'!L133</f>
        <v>1.2</v>
      </c>
      <c r="Q133" s="6">
        <f>'new LIGHT'!M133</f>
        <v>0.1671</v>
      </c>
      <c r="R133" s="7">
        <f>'new LIGHT'!Q133</f>
        <v>317</v>
      </c>
      <c r="S133" s="6">
        <f>'new LIGHT'!AN133</f>
        <v>592.29999999999995</v>
      </c>
      <c r="U133" s="6">
        <f t="shared" si="2"/>
        <v>-18.731099999999969</v>
      </c>
    </row>
    <row r="134" spans="1:21">
      <c r="A134">
        <f>'NEW NEW LIGHT'!A134</f>
        <v>2092</v>
      </c>
      <c r="B134" s="5">
        <f>'NEW NEW LIGHT'!C134</f>
        <v>28.295999999999999</v>
      </c>
      <c r="C134" s="6">
        <f>'NEW NEW LIGHT'!D134</f>
        <v>41.12</v>
      </c>
      <c r="D134" s="6">
        <f>'NEW NEW LIGHT'!G134</f>
        <v>1640.3166000000001</v>
      </c>
      <c r="E134" s="6">
        <f>'NEW NEW LIGHT'!I134</f>
        <v>163.68559999999999</v>
      </c>
      <c r="F134" s="6">
        <f>'NEW NEW LIGHT'!K134</f>
        <v>6.1369999999999996</v>
      </c>
      <c r="G134" s="6">
        <f>'NEW NEW LIGHT'!L134</f>
        <v>1.2</v>
      </c>
      <c r="H134" s="6">
        <f>'NEW NEW LIGHT'!M134</f>
        <v>0.16880000000000001</v>
      </c>
      <c r="I134" s="6">
        <f>'NEW NEW LIGHT'!Q134</f>
        <v>310</v>
      </c>
      <c r="J134" s="7">
        <f>'NEW NEW LIGHT'!AN134</f>
        <v>523.85</v>
      </c>
      <c r="K134" s="6">
        <f>'new LIGHT'!C134</f>
        <v>28.378</v>
      </c>
      <c r="L134" s="6">
        <f>'new LIGHT'!D134</f>
        <v>41.396000000000001</v>
      </c>
      <c r="M134" s="6">
        <f>'new LIGHT'!G134</f>
        <v>1667.5836999999999</v>
      </c>
      <c r="N134" s="6">
        <f>'new LIGHT'!I134</f>
        <v>170.0214</v>
      </c>
      <c r="O134" s="6">
        <f>'new LIGHT'!K134</f>
        <v>6.2192999999999996</v>
      </c>
      <c r="P134" s="6">
        <f>'new LIGHT'!L134</f>
        <v>1.2</v>
      </c>
      <c r="Q134" s="6">
        <f>'new LIGHT'!M134</f>
        <v>0.16769999999999999</v>
      </c>
      <c r="R134" s="7">
        <f>'new LIGHT'!Q134</f>
        <v>310</v>
      </c>
      <c r="S134" s="6">
        <f>'new LIGHT'!AN134</f>
        <v>531.59</v>
      </c>
      <c r="U134" s="6">
        <f t="shared" si="2"/>
        <v>-27.2670999999998</v>
      </c>
    </row>
    <row r="135" spans="1:21">
      <c r="A135">
        <f>'NEW NEW LIGHT'!A135</f>
        <v>2093</v>
      </c>
      <c r="B135" s="5">
        <f>'NEW NEW LIGHT'!C135</f>
        <v>28.401</v>
      </c>
      <c r="C135" s="6">
        <f>'NEW NEW LIGHT'!D135</f>
        <v>41.472000000000001</v>
      </c>
      <c r="D135" s="6">
        <f>'NEW NEW LIGHT'!G135</f>
        <v>2367.2280999999998</v>
      </c>
      <c r="E135" s="6">
        <f>'NEW NEW LIGHT'!I135</f>
        <v>1008.4466</v>
      </c>
      <c r="F135" s="6">
        <f>'NEW NEW LIGHT'!K135</f>
        <v>6.0015000000000001</v>
      </c>
      <c r="G135" s="6">
        <f>'NEW NEW LIGHT'!L135</f>
        <v>1.2</v>
      </c>
      <c r="H135" s="6">
        <f>'NEW NEW LIGHT'!M135</f>
        <v>0.17069999999999999</v>
      </c>
      <c r="I135" s="6">
        <f>'NEW NEW LIGHT'!Q135</f>
        <v>303</v>
      </c>
      <c r="J135" s="7">
        <f>'NEW NEW LIGHT'!AN135</f>
        <v>454.36</v>
      </c>
      <c r="K135" s="6">
        <f>'new LIGHT'!C135</f>
        <v>28.486000000000001</v>
      </c>
      <c r="L135" s="6">
        <f>'new LIGHT'!D135</f>
        <v>41.761000000000003</v>
      </c>
      <c r="M135" s="6">
        <f>'new LIGHT'!G135</f>
        <v>2412.8069</v>
      </c>
      <c r="N135" s="6">
        <f>'new LIGHT'!I135</f>
        <v>1031.8651</v>
      </c>
      <c r="O135" s="6">
        <f>'new LIGHT'!K135</f>
        <v>6.0819999999999999</v>
      </c>
      <c r="P135" s="6">
        <f>'new LIGHT'!L135</f>
        <v>1.2</v>
      </c>
      <c r="Q135" s="6">
        <f>'new LIGHT'!M135</f>
        <v>0.1696</v>
      </c>
      <c r="R135" s="7">
        <f>'new LIGHT'!Q135</f>
        <v>303</v>
      </c>
      <c r="S135" s="6">
        <f>'new LIGHT'!AN135</f>
        <v>460.96</v>
      </c>
      <c r="U135" s="6">
        <f t="shared" si="2"/>
        <v>-45.578800000000228</v>
      </c>
    </row>
    <row r="136" spans="1:21">
      <c r="A136">
        <f>'NEW NEW LIGHT'!A136</f>
        <v>2094</v>
      </c>
      <c r="B136" s="5">
        <f>'NEW NEW LIGHT'!C136</f>
        <v>28.635999999999999</v>
      </c>
      <c r="C136" s="6">
        <f>'NEW NEW LIGHT'!D136</f>
        <v>42.279000000000003</v>
      </c>
      <c r="D136" s="6">
        <f>'NEW NEW LIGHT'!G136</f>
        <v>2536.7275</v>
      </c>
      <c r="E136" s="6">
        <f>'NEW NEW LIGHT'!I136</f>
        <v>865.14049999999997</v>
      </c>
      <c r="F136" s="6">
        <f>'NEW NEW LIGHT'!K136</f>
        <v>5.9664000000000001</v>
      </c>
      <c r="G136" s="6">
        <f>'NEW NEW LIGHT'!L136</f>
        <v>1.2</v>
      </c>
      <c r="H136" s="6">
        <f>'NEW NEW LIGHT'!M136</f>
        <v>0.17119999999999999</v>
      </c>
      <c r="I136" s="6">
        <f>'NEW NEW LIGHT'!Q136</f>
        <v>297</v>
      </c>
      <c r="J136" s="7">
        <f>'NEW NEW LIGHT'!AN136</f>
        <v>526.09</v>
      </c>
      <c r="K136" s="6">
        <f>'new LIGHT'!C136</f>
        <v>28.721</v>
      </c>
      <c r="L136" s="6">
        <f>'new LIGHT'!D136</f>
        <v>42.573999999999998</v>
      </c>
      <c r="M136" s="6">
        <f>'new LIGHT'!G136</f>
        <v>2581.4863999999998</v>
      </c>
      <c r="N136" s="6">
        <f>'new LIGHT'!I136</f>
        <v>885.06380000000001</v>
      </c>
      <c r="O136" s="6">
        <f>'new LIGHT'!K136</f>
        <v>6.0492999999999997</v>
      </c>
      <c r="P136" s="6">
        <f>'new LIGHT'!L136</f>
        <v>1.2</v>
      </c>
      <c r="Q136" s="6">
        <f>'new LIGHT'!M136</f>
        <v>0.17</v>
      </c>
      <c r="R136" s="7">
        <f>'new LIGHT'!Q136</f>
        <v>297</v>
      </c>
      <c r="S136" s="6">
        <f>'new LIGHT'!AN136</f>
        <v>533.34</v>
      </c>
      <c r="U136" s="6">
        <f t="shared" si="2"/>
        <v>-44.758899999999812</v>
      </c>
    </row>
    <row r="137" spans="1:21">
      <c r="A137">
        <f>'NEW NEW LIGHT'!A137</f>
        <v>2095</v>
      </c>
      <c r="B137" s="5">
        <f>'NEW NEW LIGHT'!C137</f>
        <v>28.861000000000001</v>
      </c>
      <c r="C137" s="6">
        <f>'NEW NEW LIGHT'!D137</f>
        <v>43.07</v>
      </c>
      <c r="D137" s="6">
        <f>'NEW NEW LIGHT'!G137</f>
        <v>2531.2568000000001</v>
      </c>
      <c r="E137" s="6">
        <f>'NEW NEW LIGHT'!I137</f>
        <v>1008.9288</v>
      </c>
      <c r="F137" s="6">
        <f>'NEW NEW LIGHT'!K137</f>
        <v>6.1492000000000004</v>
      </c>
      <c r="G137" s="6">
        <f>'NEW NEW LIGHT'!L137</f>
        <v>1.1859</v>
      </c>
      <c r="H137" s="6">
        <f>'NEW NEW LIGHT'!M137</f>
        <v>0.1686</v>
      </c>
      <c r="I137" s="6">
        <f>'NEW NEW LIGHT'!Q137</f>
        <v>291</v>
      </c>
      <c r="J137" s="7">
        <f>'NEW NEW LIGHT'!AN137</f>
        <v>483.39</v>
      </c>
      <c r="K137" s="6">
        <f>'new LIGHT'!C137</f>
        <v>28.946999999999999</v>
      </c>
      <c r="L137" s="6">
        <f>'new LIGHT'!D137</f>
        <v>43.38</v>
      </c>
      <c r="M137" s="6">
        <f>'new LIGHT'!G137</f>
        <v>2578.2348999999999</v>
      </c>
      <c r="N137" s="6">
        <f>'new LIGHT'!I137</f>
        <v>1030.9195999999999</v>
      </c>
      <c r="O137" s="6">
        <f>'new LIGHT'!K137</f>
        <v>6.2355</v>
      </c>
      <c r="P137" s="6">
        <f>'new LIGHT'!L137</f>
        <v>1.1858</v>
      </c>
      <c r="Q137" s="6">
        <f>'new LIGHT'!M137</f>
        <v>0.16750000000000001</v>
      </c>
      <c r="R137" s="7">
        <f>'new LIGHT'!Q137</f>
        <v>291</v>
      </c>
      <c r="S137" s="6">
        <f>'new LIGHT'!AN137</f>
        <v>490.28</v>
      </c>
      <c r="U137" s="6">
        <f t="shared" si="2"/>
        <v>-46.978099999999813</v>
      </c>
    </row>
    <row r="138" spans="1:21">
      <c r="A138">
        <f>'NEW NEW LIGHT'!A138</f>
        <v>2096</v>
      </c>
      <c r="B138" s="5">
        <f>'NEW NEW LIGHT'!C138</f>
        <v>29.091999999999999</v>
      </c>
      <c r="C138" s="6">
        <f>'NEW NEW LIGHT'!D138</f>
        <v>43.911999999999999</v>
      </c>
      <c r="D138" s="6">
        <f>'NEW NEW LIGHT'!G138</f>
        <v>2641.7730000000001</v>
      </c>
      <c r="E138" s="6">
        <f>'NEW NEW LIGHT'!I138</f>
        <v>881.97050000000002</v>
      </c>
      <c r="F138" s="6">
        <f>'NEW NEW LIGHT'!K138</f>
        <v>6.1783999999999999</v>
      </c>
      <c r="G138" s="6">
        <f>'NEW NEW LIGHT'!L138</f>
        <v>1.2</v>
      </c>
      <c r="H138" s="6">
        <f>'NEW NEW LIGHT'!M138</f>
        <v>0.16819999999999999</v>
      </c>
      <c r="I138" s="6">
        <f>'NEW NEW LIGHT'!Q138</f>
        <v>285</v>
      </c>
      <c r="J138" s="7">
        <f>'NEW NEW LIGHT'!AN138</f>
        <v>541.46</v>
      </c>
      <c r="K138" s="6">
        <f>'new LIGHT'!C138</f>
        <v>29.178999999999998</v>
      </c>
      <c r="L138" s="6">
        <f>'new LIGHT'!D138</f>
        <v>44.235999999999997</v>
      </c>
      <c r="M138" s="6">
        <f>'new LIGHT'!G138</f>
        <v>2685.4445000000001</v>
      </c>
      <c r="N138" s="6">
        <f>'new LIGHT'!I138</f>
        <v>896.38390000000004</v>
      </c>
      <c r="O138" s="6">
        <f>'new LIGHT'!K138</f>
        <v>6.2671000000000001</v>
      </c>
      <c r="P138" s="6">
        <f>'new LIGHT'!L138</f>
        <v>1.2</v>
      </c>
      <c r="Q138" s="6">
        <f>'new LIGHT'!M138</f>
        <v>0.16700000000000001</v>
      </c>
      <c r="R138" s="7">
        <f>'new LIGHT'!Q138</f>
        <v>285</v>
      </c>
      <c r="S138" s="6">
        <f>'new LIGHT'!AN138</f>
        <v>548.37</v>
      </c>
      <c r="U138" s="6">
        <f t="shared" si="2"/>
        <v>-43.671499999999924</v>
      </c>
    </row>
    <row r="139" spans="1:21">
      <c r="A139">
        <f>'NEW NEW LIGHT'!A139</f>
        <v>2097</v>
      </c>
      <c r="B139" s="5">
        <f>'NEW NEW LIGHT'!C139</f>
        <v>29.257999999999999</v>
      </c>
      <c r="C139" s="6">
        <f>'NEW NEW LIGHT'!D139</f>
        <v>44.530999999999999</v>
      </c>
      <c r="D139" s="6">
        <f>'NEW NEW LIGHT'!G139</f>
        <v>2428.0084000000002</v>
      </c>
      <c r="E139" s="6">
        <f>'NEW NEW LIGHT'!I139</f>
        <v>780.0154</v>
      </c>
      <c r="F139" s="6">
        <f>'NEW NEW LIGHT'!K139</f>
        <v>6.2887000000000004</v>
      </c>
      <c r="G139" s="6">
        <f>'NEW NEW LIGHT'!L139</f>
        <v>1.2</v>
      </c>
      <c r="H139" s="6">
        <f>'NEW NEW LIGHT'!M139</f>
        <v>0.16669999999999999</v>
      </c>
      <c r="I139" s="6">
        <f>'NEW NEW LIGHT'!Q139</f>
        <v>279</v>
      </c>
      <c r="J139" s="7">
        <f>'NEW NEW LIGHT'!AN139</f>
        <v>507.36</v>
      </c>
      <c r="K139" s="6">
        <f>'new LIGHT'!C139</f>
        <v>29.344999999999999</v>
      </c>
      <c r="L139" s="6">
        <f>'new LIGHT'!D139</f>
        <v>44.863</v>
      </c>
      <c r="M139" s="6">
        <f>'new LIGHT'!G139</f>
        <v>2467.5349999999999</v>
      </c>
      <c r="N139" s="6">
        <f>'new LIGHT'!I139</f>
        <v>792.97969999999998</v>
      </c>
      <c r="O139" s="6">
        <f>'new LIGHT'!K139</f>
        <v>6.3815</v>
      </c>
      <c r="P139" s="6">
        <f>'new LIGHT'!L139</f>
        <v>1.2</v>
      </c>
      <c r="Q139" s="6">
        <f>'new LIGHT'!M139</f>
        <v>0.16550000000000001</v>
      </c>
      <c r="R139" s="7">
        <f>'new LIGHT'!Q139</f>
        <v>279</v>
      </c>
      <c r="S139" s="6">
        <f>'new LIGHT'!AN139</f>
        <v>513.74</v>
      </c>
      <c r="U139" s="6">
        <f t="shared" si="2"/>
        <v>-39.526599999999689</v>
      </c>
    </row>
    <row r="140" spans="1:21">
      <c r="A140">
        <f>'NEW NEW LIGHT'!A140</f>
        <v>2098</v>
      </c>
      <c r="B140" s="5">
        <f>'NEW NEW LIGHT'!C140</f>
        <v>29.446999999999999</v>
      </c>
      <c r="C140" s="6">
        <f>'NEW NEW LIGHT'!D140</f>
        <v>45.253</v>
      </c>
      <c r="D140" s="6">
        <f>'NEW NEW LIGHT'!G140</f>
        <v>2568.8267999999998</v>
      </c>
      <c r="E140" s="6">
        <f>'NEW NEW LIGHT'!I140</f>
        <v>885.69749999999999</v>
      </c>
      <c r="F140" s="6">
        <f>'NEW NEW LIGHT'!K140</f>
        <v>6.4074999999999998</v>
      </c>
      <c r="G140" s="6">
        <f>'NEW NEW LIGHT'!L140</f>
        <v>1.1856</v>
      </c>
      <c r="H140" s="6">
        <f>'NEW NEW LIGHT'!M140</f>
        <v>0.16520000000000001</v>
      </c>
      <c r="I140" s="6">
        <f>'NEW NEW LIGHT'!Q140</f>
        <v>273</v>
      </c>
      <c r="J140" s="7">
        <f>'NEW NEW LIGHT'!AN140</f>
        <v>510.25</v>
      </c>
      <c r="K140" s="6">
        <f>'new LIGHT'!C140</f>
        <v>29.530999999999999</v>
      </c>
      <c r="L140" s="6">
        <f>'new LIGHT'!D140</f>
        <v>45.584000000000003</v>
      </c>
      <c r="M140" s="6">
        <f>'new LIGHT'!G140</f>
        <v>2608.3126000000002</v>
      </c>
      <c r="N140" s="6">
        <f>'new LIGHT'!I140</f>
        <v>900.53570000000002</v>
      </c>
      <c r="O140" s="6">
        <f>'new LIGHT'!K140</f>
        <v>6.5034999999999998</v>
      </c>
      <c r="P140" s="6">
        <f>'new LIGHT'!L140</f>
        <v>1.1855</v>
      </c>
      <c r="Q140" s="6">
        <f>'new LIGHT'!M140</f>
        <v>0.16400000000000001</v>
      </c>
      <c r="R140" s="7">
        <f>'new LIGHT'!Q140</f>
        <v>273</v>
      </c>
      <c r="S140" s="6">
        <f>'new LIGHT'!AN140</f>
        <v>516.37</v>
      </c>
      <c r="U140" s="6">
        <f t="shared" si="2"/>
        <v>-39.485800000000381</v>
      </c>
    </row>
    <row r="141" spans="1:21">
      <c r="A141">
        <f>'NEW NEW LIGHT'!A141</f>
        <v>2099</v>
      </c>
      <c r="B141" s="5">
        <f>'NEW NEW LIGHT'!C141</f>
        <v>29.645</v>
      </c>
      <c r="C141" s="6">
        <f>'NEW NEW LIGHT'!D141</f>
        <v>46.034999999999997</v>
      </c>
      <c r="D141" s="6">
        <f>'NEW NEW LIGHT'!G141</f>
        <v>2642.3980999999999</v>
      </c>
      <c r="E141" s="6">
        <f>'NEW NEW LIGHT'!I141</f>
        <v>910.87419999999997</v>
      </c>
      <c r="F141" s="6">
        <f>'NEW NEW LIGHT'!K141</f>
        <v>6.3960999999999997</v>
      </c>
      <c r="G141" s="6">
        <f>'NEW NEW LIGHT'!L141</f>
        <v>1.2</v>
      </c>
      <c r="H141" s="6">
        <f>'NEW NEW LIGHT'!M141</f>
        <v>0.1653</v>
      </c>
      <c r="I141" s="6">
        <f>'NEW NEW LIGHT'!Q141</f>
        <v>267</v>
      </c>
      <c r="J141" s="7">
        <f>'NEW NEW LIGHT'!AN141</f>
        <v>497.9</v>
      </c>
      <c r="K141" s="6">
        <f>'new LIGHT'!C141</f>
        <v>29.73</v>
      </c>
      <c r="L141" s="6">
        <f>'new LIGHT'!D141</f>
        <v>46.378</v>
      </c>
      <c r="M141" s="6">
        <f>'new LIGHT'!G141</f>
        <v>2681.3634999999999</v>
      </c>
      <c r="N141" s="6">
        <f>'new LIGHT'!I141</f>
        <v>921.40250000000003</v>
      </c>
      <c r="O141" s="6">
        <f>'new LIGHT'!K141</f>
        <v>6.4896000000000003</v>
      </c>
      <c r="P141" s="6">
        <f>'new LIGHT'!L141</f>
        <v>1.2</v>
      </c>
      <c r="Q141" s="6">
        <f>'new LIGHT'!M141</f>
        <v>0.1641</v>
      </c>
      <c r="R141" s="7">
        <f>'new LIGHT'!Q141</f>
        <v>267</v>
      </c>
      <c r="S141" s="6">
        <f>'new LIGHT'!AN141</f>
        <v>503.7</v>
      </c>
      <c r="U141" s="6">
        <f t="shared" si="2"/>
        <v>-38.965400000000045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62"/>
  <sheetViews>
    <sheetView workbookViewId="0">
      <selection activeCell="J12" sqref="J12"/>
    </sheetView>
  </sheetViews>
  <sheetFormatPr defaultRowHeight="15"/>
  <cols>
    <col min="1" max="1" width="7.42578125" customWidth="1"/>
    <col min="2" max="2" width="6.28515625" bestFit="1" customWidth="1"/>
    <col min="3" max="3" width="7.42578125" bestFit="1" customWidth="1"/>
    <col min="4" max="4" width="7" bestFit="1" customWidth="1"/>
    <col min="5" max="5" width="6.28515625" bestFit="1" customWidth="1"/>
    <col min="7" max="8" width="10" bestFit="1" customWidth="1"/>
    <col min="9" max="9" width="9.7109375" bestFit="1" customWidth="1"/>
    <col min="10" max="10" width="9" bestFit="1" customWidth="1"/>
    <col min="11" max="12" width="7" bestFit="1" customWidth="1"/>
    <col min="13" max="13" width="7.5703125" bestFit="1" customWidth="1"/>
    <col min="14" max="14" width="4.85546875" bestFit="1" customWidth="1"/>
    <col min="15" max="15" width="8.140625" bestFit="1" customWidth="1"/>
    <col min="16" max="16" width="7.7109375" bestFit="1" customWidth="1"/>
    <col min="17" max="17" width="6.5703125" bestFit="1" customWidth="1"/>
    <col min="18" max="18" width="7.28515625" bestFit="1" customWidth="1"/>
    <col min="19" max="19" width="9" bestFit="1" customWidth="1"/>
    <col min="20" max="20" width="11" bestFit="1" customWidth="1"/>
    <col min="21" max="21" width="7" bestFit="1" customWidth="1"/>
    <col min="22" max="22" width="8" bestFit="1" customWidth="1"/>
    <col min="23" max="23" width="9" bestFit="1" customWidth="1"/>
    <col min="24" max="24" width="7" bestFit="1" customWidth="1"/>
    <col min="25" max="25" width="8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5" width="9" bestFit="1" customWidth="1"/>
    <col min="36" max="36" width="8" bestFit="1" customWidth="1"/>
    <col min="37" max="38" width="9" bestFit="1" customWidth="1"/>
    <col min="39" max="39" width="8.140625" bestFit="1" customWidth="1"/>
    <col min="40" max="40" width="7" bestFit="1" customWidth="1"/>
    <col min="41" max="41" width="9" bestFit="1" customWidth="1"/>
    <col min="42" max="42" width="7" bestFit="1" customWidth="1"/>
  </cols>
  <sheetData>
    <row r="1" spans="1:4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</row>
    <row r="2" spans="1:42">
      <c r="A2">
        <v>1960</v>
      </c>
      <c r="B2">
        <v>0</v>
      </c>
      <c r="C2">
        <v>11.323</v>
      </c>
      <c r="D2">
        <v>10.233000000000001</v>
      </c>
      <c r="E2">
        <v>39</v>
      </c>
      <c r="F2" t="s">
        <v>48</v>
      </c>
      <c r="G2">
        <v>873.20240000000001</v>
      </c>
      <c r="H2">
        <v>325.173</v>
      </c>
      <c r="I2">
        <v>548.02940000000001</v>
      </c>
      <c r="J2">
        <v>37.239100000000001</v>
      </c>
      <c r="K2">
        <v>3.0726</v>
      </c>
      <c r="L2">
        <v>0.42649999999999999</v>
      </c>
      <c r="M2">
        <v>0.24</v>
      </c>
      <c r="N2">
        <v>0</v>
      </c>
      <c r="O2">
        <v>0</v>
      </c>
      <c r="P2">
        <v>0</v>
      </c>
      <c r="Q2">
        <v>1022</v>
      </c>
      <c r="R2">
        <v>145</v>
      </c>
      <c r="S2">
        <v>302.18270000000001</v>
      </c>
      <c r="T2">
        <v>8603.9863999999998</v>
      </c>
      <c r="U2">
        <v>9.64E-2</v>
      </c>
      <c r="V2">
        <v>3.1524000000000001</v>
      </c>
      <c r="W2">
        <v>20.730399999999999</v>
      </c>
      <c r="X2">
        <v>2.0011000000000001</v>
      </c>
      <c r="Y2">
        <v>18.749600000000001</v>
      </c>
      <c r="Z2">
        <v>0.27300000000000002</v>
      </c>
      <c r="AA2">
        <v>0.1767</v>
      </c>
      <c r="AB2">
        <v>2.7944</v>
      </c>
      <c r="AC2">
        <v>0.2697</v>
      </c>
      <c r="AD2">
        <v>2.5274000000000001</v>
      </c>
      <c r="AE2">
        <v>3.7725</v>
      </c>
      <c r="AF2">
        <v>0.36420000000000002</v>
      </c>
      <c r="AG2">
        <v>3.4119999999999999</v>
      </c>
      <c r="AH2">
        <v>199.70859999999999</v>
      </c>
      <c r="AI2">
        <v>33.242400000000004</v>
      </c>
      <c r="AJ2">
        <v>12.874499999999999</v>
      </c>
      <c r="AK2">
        <v>40.2821</v>
      </c>
      <c r="AL2">
        <v>39.065399999999997</v>
      </c>
      <c r="AM2" t="s">
        <v>44</v>
      </c>
      <c r="AN2">
        <v>320.66000000000003</v>
      </c>
      <c r="AO2">
        <v>9142.5</v>
      </c>
      <c r="AP2">
        <v>355.67</v>
      </c>
    </row>
    <row r="3" spans="1:42">
      <c r="A3">
        <v>1961</v>
      </c>
      <c r="B3">
        <v>0</v>
      </c>
      <c r="C3">
        <v>12.092000000000001</v>
      </c>
      <c r="D3">
        <v>11.114000000000001</v>
      </c>
      <c r="E3">
        <v>40</v>
      </c>
      <c r="F3" t="s">
        <v>48</v>
      </c>
      <c r="G3">
        <v>1165.9136000000001</v>
      </c>
      <c r="H3">
        <v>399.65769999999998</v>
      </c>
      <c r="I3">
        <v>766.2559</v>
      </c>
      <c r="J3">
        <v>34.278500000000001</v>
      </c>
      <c r="K3">
        <v>3.0710000000000002</v>
      </c>
      <c r="L3">
        <v>0.48409999999999997</v>
      </c>
      <c r="M3">
        <v>0.24</v>
      </c>
      <c r="N3">
        <v>0</v>
      </c>
      <c r="O3">
        <v>0</v>
      </c>
      <c r="P3">
        <v>0</v>
      </c>
      <c r="Q3">
        <v>1021</v>
      </c>
      <c r="R3">
        <v>172</v>
      </c>
      <c r="S3">
        <v>312.8338</v>
      </c>
      <c r="T3">
        <v>8940.6972999999998</v>
      </c>
      <c r="U3">
        <v>9.6199999999999994E-2</v>
      </c>
      <c r="V3">
        <v>4.6788999999999996</v>
      </c>
      <c r="W3">
        <v>24.701000000000001</v>
      </c>
      <c r="X3">
        <v>2.3780999999999999</v>
      </c>
      <c r="Y3">
        <v>22.347100000000001</v>
      </c>
      <c r="Z3">
        <v>0.30969999999999998</v>
      </c>
      <c r="AA3">
        <v>0.20050000000000001</v>
      </c>
      <c r="AB3">
        <v>3.8298000000000001</v>
      </c>
      <c r="AC3">
        <v>0.36870000000000003</v>
      </c>
      <c r="AD3">
        <v>3.4647999999999999</v>
      </c>
      <c r="AE3">
        <v>4.4424000000000001</v>
      </c>
      <c r="AF3">
        <v>0.42770000000000002</v>
      </c>
      <c r="AG3">
        <v>4.0190000000000001</v>
      </c>
      <c r="AH3">
        <v>251.334</v>
      </c>
      <c r="AI3">
        <v>36.159300000000002</v>
      </c>
      <c r="AJ3">
        <v>13.972300000000001</v>
      </c>
      <c r="AK3">
        <v>54.376800000000003</v>
      </c>
      <c r="AL3">
        <v>43.815300000000001</v>
      </c>
      <c r="AM3" t="s">
        <v>44</v>
      </c>
      <c r="AN3">
        <v>328.44</v>
      </c>
      <c r="AO3">
        <v>9402.7999999999993</v>
      </c>
      <c r="AP3">
        <v>357.61</v>
      </c>
    </row>
    <row r="4" spans="1:42">
      <c r="A4">
        <v>1962</v>
      </c>
      <c r="B4">
        <v>0</v>
      </c>
      <c r="C4">
        <v>12.632</v>
      </c>
      <c r="D4">
        <v>11.746</v>
      </c>
      <c r="E4">
        <v>41</v>
      </c>
      <c r="F4" t="s">
        <v>48</v>
      </c>
      <c r="G4">
        <v>958.15549999999996</v>
      </c>
      <c r="H4">
        <v>387.73849999999999</v>
      </c>
      <c r="I4">
        <v>570.4171</v>
      </c>
      <c r="J4">
        <v>40.467199999999998</v>
      </c>
      <c r="K4">
        <v>3.069</v>
      </c>
      <c r="L4">
        <v>0.57050000000000001</v>
      </c>
      <c r="M4">
        <v>0.24</v>
      </c>
      <c r="N4">
        <v>0</v>
      </c>
      <c r="O4">
        <v>0</v>
      </c>
      <c r="P4">
        <v>0</v>
      </c>
      <c r="Q4">
        <v>1020</v>
      </c>
      <c r="R4">
        <v>150</v>
      </c>
      <c r="S4">
        <v>260.30970000000002</v>
      </c>
      <c r="T4">
        <v>7430.8694999999998</v>
      </c>
      <c r="U4">
        <v>9.5899999999999999E-2</v>
      </c>
      <c r="V4">
        <v>5.4583000000000004</v>
      </c>
      <c r="W4">
        <v>27.772400000000001</v>
      </c>
      <c r="X4">
        <v>2.6667000000000001</v>
      </c>
      <c r="Y4">
        <v>25.132899999999999</v>
      </c>
      <c r="Z4">
        <v>0.36480000000000001</v>
      </c>
      <c r="AA4">
        <v>0.2361</v>
      </c>
      <c r="AB4">
        <v>4.6307999999999998</v>
      </c>
      <c r="AC4">
        <v>0.44469999999999998</v>
      </c>
      <c r="AD4">
        <v>4.1906999999999996</v>
      </c>
      <c r="AE4">
        <v>4.9577</v>
      </c>
      <c r="AF4">
        <v>0.47599999999999998</v>
      </c>
      <c r="AG4">
        <v>4.4865000000000004</v>
      </c>
      <c r="AH4">
        <v>238.18860000000001</v>
      </c>
      <c r="AI4">
        <v>40.407699999999998</v>
      </c>
      <c r="AJ4">
        <v>15.957000000000001</v>
      </c>
      <c r="AK4">
        <v>51.691200000000002</v>
      </c>
      <c r="AL4">
        <v>41.493899999999996</v>
      </c>
      <c r="AM4" t="s">
        <v>44</v>
      </c>
      <c r="AN4">
        <v>283.74</v>
      </c>
      <c r="AO4">
        <v>8137.26</v>
      </c>
      <c r="AP4">
        <v>380.39</v>
      </c>
    </row>
    <row r="5" spans="1:42">
      <c r="A5">
        <v>1963</v>
      </c>
      <c r="B5">
        <v>0</v>
      </c>
      <c r="C5">
        <v>13.319000000000001</v>
      </c>
      <c r="D5">
        <v>12.571</v>
      </c>
      <c r="E5">
        <v>42</v>
      </c>
      <c r="F5" t="s">
        <v>48</v>
      </c>
      <c r="G5">
        <v>1293.4916000000001</v>
      </c>
      <c r="H5">
        <v>513.84100000000001</v>
      </c>
      <c r="I5">
        <v>779.65060000000005</v>
      </c>
      <c r="J5">
        <v>39.725099999999998</v>
      </c>
      <c r="K5">
        <v>3.0676999999999999</v>
      </c>
      <c r="L5">
        <v>0.63670000000000004</v>
      </c>
      <c r="M5">
        <v>0.24</v>
      </c>
      <c r="N5">
        <v>0</v>
      </c>
      <c r="O5">
        <v>0</v>
      </c>
      <c r="P5">
        <v>0</v>
      </c>
      <c r="Q5">
        <v>1019</v>
      </c>
      <c r="R5">
        <v>181</v>
      </c>
      <c r="S5">
        <v>375.32650000000001</v>
      </c>
      <c r="T5">
        <v>10714.410900000001</v>
      </c>
      <c r="U5">
        <v>9.5699999999999993E-2</v>
      </c>
      <c r="V5">
        <v>6.5186999999999999</v>
      </c>
      <c r="W5">
        <v>32.067</v>
      </c>
      <c r="X5">
        <v>3.0709</v>
      </c>
      <c r="Y5">
        <v>29.0275</v>
      </c>
      <c r="Z5">
        <v>0.40689999999999998</v>
      </c>
      <c r="AA5">
        <v>0.26340000000000002</v>
      </c>
      <c r="AB5">
        <v>5.7489999999999997</v>
      </c>
      <c r="AC5">
        <v>0.55059999999999998</v>
      </c>
      <c r="AD5">
        <v>5.2041000000000004</v>
      </c>
      <c r="AE5">
        <v>5.6746999999999996</v>
      </c>
      <c r="AF5">
        <v>0.54339999999999999</v>
      </c>
      <c r="AG5">
        <v>5.1368</v>
      </c>
      <c r="AH5">
        <v>314.63940000000002</v>
      </c>
      <c r="AI5">
        <v>53.043999999999997</v>
      </c>
      <c r="AJ5">
        <v>20.007300000000001</v>
      </c>
      <c r="AK5">
        <v>71.811400000000006</v>
      </c>
      <c r="AL5">
        <v>54.338799999999999</v>
      </c>
      <c r="AM5" t="s">
        <v>44</v>
      </c>
      <c r="AN5">
        <v>389.2</v>
      </c>
      <c r="AO5">
        <v>11118.29</v>
      </c>
      <c r="AP5">
        <v>310.95999999999998</v>
      </c>
    </row>
    <row r="6" spans="1:42">
      <c r="A6">
        <v>1964</v>
      </c>
      <c r="B6">
        <v>0</v>
      </c>
      <c r="C6">
        <v>13.788</v>
      </c>
      <c r="D6">
        <v>13.145</v>
      </c>
      <c r="E6">
        <v>43</v>
      </c>
      <c r="F6" t="s">
        <v>48</v>
      </c>
      <c r="G6">
        <v>1029.4059</v>
      </c>
      <c r="H6">
        <v>470.11200000000002</v>
      </c>
      <c r="I6">
        <v>559.29390000000001</v>
      </c>
      <c r="J6">
        <v>45.668300000000002</v>
      </c>
      <c r="K6">
        <v>3.0659999999999998</v>
      </c>
      <c r="L6">
        <v>0.72850000000000004</v>
      </c>
      <c r="M6">
        <v>0.24</v>
      </c>
      <c r="N6">
        <v>0</v>
      </c>
      <c r="O6">
        <v>0</v>
      </c>
      <c r="P6">
        <v>0</v>
      </c>
      <c r="Q6">
        <v>1018</v>
      </c>
      <c r="R6">
        <v>152</v>
      </c>
      <c r="S6">
        <v>296.44029999999998</v>
      </c>
      <c r="T6">
        <v>8459.9716000000008</v>
      </c>
      <c r="U6">
        <v>9.5399999999999999E-2</v>
      </c>
      <c r="V6">
        <v>6.8987999999999996</v>
      </c>
      <c r="W6">
        <v>35.2408</v>
      </c>
      <c r="X6">
        <v>3.3658999999999999</v>
      </c>
      <c r="Y6">
        <v>31.909500000000001</v>
      </c>
      <c r="Z6">
        <v>0.46529999999999999</v>
      </c>
      <c r="AA6">
        <v>0.30120000000000002</v>
      </c>
      <c r="AB6">
        <v>6.5755999999999997</v>
      </c>
      <c r="AC6">
        <v>0.628</v>
      </c>
      <c r="AD6">
        <v>5.9539999999999997</v>
      </c>
      <c r="AE6">
        <v>6.2016999999999998</v>
      </c>
      <c r="AF6">
        <v>0.59230000000000005</v>
      </c>
      <c r="AG6">
        <v>5.6154999999999999</v>
      </c>
      <c r="AH6">
        <v>284.32990000000001</v>
      </c>
      <c r="AI6">
        <v>51.593899999999998</v>
      </c>
      <c r="AJ6">
        <v>20.333400000000001</v>
      </c>
      <c r="AK6">
        <v>64.793899999999994</v>
      </c>
      <c r="AL6">
        <v>49.060899999999997</v>
      </c>
      <c r="AM6" t="s">
        <v>44</v>
      </c>
      <c r="AN6">
        <v>324.32</v>
      </c>
      <c r="AO6">
        <v>9261.74</v>
      </c>
      <c r="AP6">
        <v>380.39</v>
      </c>
    </row>
    <row r="7" spans="1:42">
      <c r="A7">
        <v>1965</v>
      </c>
      <c r="B7">
        <v>0</v>
      </c>
      <c r="C7">
        <v>14.298999999999999</v>
      </c>
      <c r="D7">
        <v>13.782999999999999</v>
      </c>
      <c r="E7">
        <v>44</v>
      </c>
      <c r="F7" t="s">
        <v>48</v>
      </c>
      <c r="G7">
        <v>1160.4367</v>
      </c>
      <c r="H7">
        <v>520.64409999999998</v>
      </c>
      <c r="I7">
        <v>639.79259999999999</v>
      </c>
      <c r="J7">
        <v>44.866199999999999</v>
      </c>
      <c r="K7">
        <v>3.0649000000000002</v>
      </c>
      <c r="L7">
        <v>0.79579999999999995</v>
      </c>
      <c r="M7">
        <v>0.24</v>
      </c>
      <c r="N7">
        <v>0</v>
      </c>
      <c r="O7">
        <v>0</v>
      </c>
      <c r="P7">
        <v>0</v>
      </c>
      <c r="Q7">
        <v>1017</v>
      </c>
      <c r="R7">
        <v>168</v>
      </c>
      <c r="S7">
        <v>330.42309999999998</v>
      </c>
      <c r="T7">
        <v>9436.0130000000008</v>
      </c>
      <c r="U7">
        <v>9.5200000000000007E-2</v>
      </c>
      <c r="V7">
        <v>7.2545999999999999</v>
      </c>
      <c r="W7">
        <v>38.9512</v>
      </c>
      <c r="X7">
        <v>3.7103999999999999</v>
      </c>
      <c r="Y7">
        <v>35.2791</v>
      </c>
      <c r="Z7">
        <v>0.5081</v>
      </c>
      <c r="AA7">
        <v>0.32890000000000003</v>
      </c>
      <c r="AB7">
        <v>7.5407999999999999</v>
      </c>
      <c r="AC7">
        <v>0.71830000000000005</v>
      </c>
      <c r="AD7">
        <v>6.8299000000000003</v>
      </c>
      <c r="AE7">
        <v>6.8148999999999997</v>
      </c>
      <c r="AF7">
        <v>0.6492</v>
      </c>
      <c r="AG7">
        <v>6.1723999999999997</v>
      </c>
      <c r="AH7">
        <v>312.55020000000002</v>
      </c>
      <c r="AI7">
        <v>58.857999999999997</v>
      </c>
      <c r="AJ7">
        <v>22.829499999999999</v>
      </c>
      <c r="AK7">
        <v>72.842399999999998</v>
      </c>
      <c r="AL7">
        <v>53.563899999999997</v>
      </c>
      <c r="AM7" t="s">
        <v>44</v>
      </c>
      <c r="AN7">
        <v>347.05</v>
      </c>
      <c r="AO7">
        <v>9916.65</v>
      </c>
      <c r="AP7">
        <v>380.39</v>
      </c>
    </row>
    <row r="8" spans="1:42">
      <c r="A8">
        <v>1966</v>
      </c>
      <c r="B8">
        <v>0</v>
      </c>
      <c r="C8">
        <v>14.760999999999999</v>
      </c>
      <c r="D8">
        <v>14.372</v>
      </c>
      <c r="E8">
        <v>45</v>
      </c>
      <c r="F8" t="s">
        <v>48</v>
      </c>
      <c r="G8">
        <v>1198.2784999999999</v>
      </c>
      <c r="H8">
        <v>571.91309999999999</v>
      </c>
      <c r="I8">
        <v>626.36540000000002</v>
      </c>
      <c r="J8">
        <v>47.727899999999998</v>
      </c>
      <c r="K8">
        <v>3.0636999999999999</v>
      </c>
      <c r="L8">
        <v>0.874</v>
      </c>
      <c r="M8">
        <v>0.24</v>
      </c>
      <c r="N8">
        <v>0</v>
      </c>
      <c r="O8">
        <v>0</v>
      </c>
      <c r="P8">
        <v>0</v>
      </c>
      <c r="Q8">
        <v>1016</v>
      </c>
      <c r="R8">
        <v>169</v>
      </c>
      <c r="S8">
        <v>324.02179999999998</v>
      </c>
      <c r="T8">
        <v>9247.7049000000006</v>
      </c>
      <c r="U8">
        <v>9.4899999999999998E-2</v>
      </c>
      <c r="V8">
        <v>7.5671999999999997</v>
      </c>
      <c r="W8">
        <v>42.548400000000001</v>
      </c>
      <c r="X8">
        <v>4.0422000000000002</v>
      </c>
      <c r="Y8">
        <v>38.548000000000002</v>
      </c>
      <c r="Z8">
        <v>0.55789999999999995</v>
      </c>
      <c r="AA8">
        <v>0.36109999999999998</v>
      </c>
      <c r="AB8">
        <v>8.4762000000000004</v>
      </c>
      <c r="AC8">
        <v>0.80530000000000002</v>
      </c>
      <c r="AD8">
        <v>7.6792999999999996</v>
      </c>
      <c r="AE8">
        <v>7.4065000000000003</v>
      </c>
      <c r="AF8">
        <v>0.7036</v>
      </c>
      <c r="AG8">
        <v>6.7102000000000004</v>
      </c>
      <c r="AH8">
        <v>340.346</v>
      </c>
      <c r="AI8">
        <v>66.932400000000001</v>
      </c>
      <c r="AJ8">
        <v>25.838100000000001</v>
      </c>
      <c r="AK8">
        <v>80.619900000000001</v>
      </c>
      <c r="AL8">
        <v>58.176699999999997</v>
      </c>
      <c r="AM8" t="s">
        <v>44</v>
      </c>
      <c r="AN8">
        <v>339.57</v>
      </c>
      <c r="AO8">
        <v>9696.84</v>
      </c>
      <c r="AP8">
        <v>380.39</v>
      </c>
    </row>
    <row r="9" spans="1:42">
      <c r="A9">
        <v>1967</v>
      </c>
      <c r="B9">
        <v>0</v>
      </c>
      <c r="C9">
        <v>15.079000000000001</v>
      </c>
      <c r="D9">
        <v>14.785</v>
      </c>
      <c r="E9">
        <v>46</v>
      </c>
      <c r="F9" t="s">
        <v>48</v>
      </c>
      <c r="G9">
        <v>988.98530000000005</v>
      </c>
      <c r="H9">
        <v>561.62990000000002</v>
      </c>
      <c r="I9">
        <v>427.35539999999997</v>
      </c>
      <c r="J9">
        <v>56.788499999999999</v>
      </c>
      <c r="K9">
        <v>3.0627</v>
      </c>
      <c r="L9">
        <v>0.94940000000000002</v>
      </c>
      <c r="M9">
        <v>0.24</v>
      </c>
      <c r="N9">
        <v>0</v>
      </c>
      <c r="O9">
        <v>0</v>
      </c>
      <c r="P9">
        <v>0</v>
      </c>
      <c r="Q9">
        <v>1015</v>
      </c>
      <c r="R9">
        <v>156</v>
      </c>
      <c r="S9">
        <v>319.59410000000003</v>
      </c>
      <c r="T9">
        <v>9103.0465000000004</v>
      </c>
      <c r="U9">
        <v>9.4700000000000006E-2</v>
      </c>
      <c r="V9">
        <v>7.24</v>
      </c>
      <c r="W9">
        <v>45.151899999999998</v>
      </c>
      <c r="X9">
        <v>4.2779999999999996</v>
      </c>
      <c r="Y9">
        <v>40.918399999999998</v>
      </c>
      <c r="Z9">
        <v>0.60580000000000001</v>
      </c>
      <c r="AA9">
        <v>0.3921</v>
      </c>
      <c r="AB9">
        <v>9.1534999999999993</v>
      </c>
      <c r="AC9">
        <v>0.86729999999999996</v>
      </c>
      <c r="AD9">
        <v>8.2951999999999995</v>
      </c>
      <c r="AE9">
        <v>7.8327</v>
      </c>
      <c r="AF9">
        <v>0.74209999999999998</v>
      </c>
      <c r="AG9">
        <v>7.0982000000000003</v>
      </c>
      <c r="AH9">
        <v>325.9803</v>
      </c>
      <c r="AI9">
        <v>73.756600000000006</v>
      </c>
      <c r="AJ9">
        <v>28.462299999999999</v>
      </c>
      <c r="AK9">
        <v>77.660799999999995</v>
      </c>
      <c r="AL9">
        <v>55.7699</v>
      </c>
      <c r="AM9" t="s">
        <v>44</v>
      </c>
      <c r="AN9">
        <v>332.91</v>
      </c>
      <c r="AO9">
        <v>9489.56</v>
      </c>
      <c r="AP9">
        <v>380.39</v>
      </c>
    </row>
    <row r="10" spans="1:42">
      <c r="A10">
        <v>1968</v>
      </c>
      <c r="B10">
        <v>0</v>
      </c>
      <c r="C10">
        <v>15.446999999999999</v>
      </c>
      <c r="D10">
        <v>15.269</v>
      </c>
      <c r="E10">
        <v>47</v>
      </c>
      <c r="F10" t="s">
        <v>48</v>
      </c>
      <c r="G10">
        <v>1129.7774999999999</v>
      </c>
      <c r="H10">
        <v>614.56650000000002</v>
      </c>
      <c r="I10">
        <v>515.21100000000001</v>
      </c>
      <c r="J10">
        <v>54.397100000000002</v>
      </c>
      <c r="K10">
        <v>3.0619999999999998</v>
      </c>
      <c r="L10">
        <v>1.0037</v>
      </c>
      <c r="M10">
        <v>0.24</v>
      </c>
      <c r="N10">
        <v>0</v>
      </c>
      <c r="O10">
        <v>0</v>
      </c>
      <c r="P10">
        <v>0</v>
      </c>
      <c r="Q10">
        <v>1014</v>
      </c>
      <c r="R10">
        <v>167</v>
      </c>
      <c r="S10">
        <v>344.1354</v>
      </c>
      <c r="T10">
        <v>9813.6208000000006</v>
      </c>
      <c r="U10">
        <v>9.4399999999999998E-2</v>
      </c>
      <c r="V10">
        <v>6.9413</v>
      </c>
      <c r="W10">
        <v>48.316200000000002</v>
      </c>
      <c r="X10">
        <v>4.5655000000000001</v>
      </c>
      <c r="Y10">
        <v>43.798299999999998</v>
      </c>
      <c r="Z10">
        <v>0.64029999999999998</v>
      </c>
      <c r="AA10">
        <v>0.41439999999999999</v>
      </c>
      <c r="AB10">
        <v>9.9756</v>
      </c>
      <c r="AC10">
        <v>0.94259999999999999</v>
      </c>
      <c r="AD10">
        <v>9.0427999999999997</v>
      </c>
      <c r="AE10">
        <v>8.3483000000000001</v>
      </c>
      <c r="AF10">
        <v>0.78890000000000005</v>
      </c>
      <c r="AG10">
        <v>7.5677000000000003</v>
      </c>
      <c r="AH10">
        <v>356.9984</v>
      </c>
      <c r="AI10">
        <v>79.760999999999996</v>
      </c>
      <c r="AJ10">
        <v>30.540500000000002</v>
      </c>
      <c r="AK10">
        <v>86.544499999999999</v>
      </c>
      <c r="AL10">
        <v>60.722099999999998</v>
      </c>
      <c r="AM10" t="s">
        <v>44</v>
      </c>
      <c r="AN10">
        <v>363.26</v>
      </c>
      <c r="AO10">
        <v>10371.66</v>
      </c>
      <c r="AP10">
        <v>365.03</v>
      </c>
    </row>
    <row r="11" spans="1:42">
      <c r="A11">
        <v>1969</v>
      </c>
      <c r="B11">
        <v>0</v>
      </c>
      <c r="C11">
        <v>15.8</v>
      </c>
      <c r="D11">
        <v>15.74</v>
      </c>
      <c r="E11">
        <v>48</v>
      </c>
      <c r="F11" t="s">
        <v>48</v>
      </c>
      <c r="G11">
        <v>1129.0356999999999</v>
      </c>
      <c r="H11">
        <v>609.55999999999995</v>
      </c>
      <c r="I11">
        <v>519.47580000000005</v>
      </c>
      <c r="J11">
        <v>53.989400000000003</v>
      </c>
      <c r="K11">
        <v>3.0611999999999999</v>
      </c>
      <c r="L11">
        <v>1.0693999999999999</v>
      </c>
      <c r="M11">
        <v>0.24</v>
      </c>
      <c r="N11">
        <v>0</v>
      </c>
      <c r="O11">
        <v>0</v>
      </c>
      <c r="P11">
        <v>0</v>
      </c>
      <c r="Q11">
        <v>1013</v>
      </c>
      <c r="R11">
        <v>161</v>
      </c>
      <c r="S11">
        <v>300.19110000000001</v>
      </c>
      <c r="T11">
        <v>8576.1257000000005</v>
      </c>
      <c r="U11">
        <v>9.4100000000000003E-2</v>
      </c>
      <c r="V11">
        <v>6.5918999999999999</v>
      </c>
      <c r="W11">
        <v>51.505499999999998</v>
      </c>
      <c r="X11">
        <v>4.8537999999999997</v>
      </c>
      <c r="Y11">
        <v>46.702500000000001</v>
      </c>
      <c r="Z11">
        <v>0.68200000000000005</v>
      </c>
      <c r="AA11">
        <v>0.44140000000000001</v>
      </c>
      <c r="AB11">
        <v>10.803699999999999</v>
      </c>
      <c r="AC11">
        <v>1.0181</v>
      </c>
      <c r="AD11">
        <v>9.7962000000000007</v>
      </c>
      <c r="AE11">
        <v>8.8657000000000004</v>
      </c>
      <c r="AF11">
        <v>0.83550000000000002</v>
      </c>
      <c r="AG11">
        <v>8.0389999999999997</v>
      </c>
      <c r="AH11">
        <v>356.82229999999998</v>
      </c>
      <c r="AI11">
        <v>76.124899999999997</v>
      </c>
      <c r="AJ11">
        <v>29.7713</v>
      </c>
      <c r="AK11">
        <v>86.396000000000001</v>
      </c>
      <c r="AL11">
        <v>60.445500000000003</v>
      </c>
      <c r="AM11" t="s">
        <v>44</v>
      </c>
      <c r="AN11">
        <v>321.87</v>
      </c>
      <c r="AO11">
        <v>9204.2000000000007</v>
      </c>
      <c r="AP11">
        <v>380.39</v>
      </c>
    </row>
    <row r="12" spans="1:42">
      <c r="A12">
        <v>1970</v>
      </c>
      <c r="B12">
        <v>0</v>
      </c>
      <c r="C12">
        <v>16.071000000000002</v>
      </c>
      <c r="D12">
        <v>16.106000000000002</v>
      </c>
      <c r="E12">
        <v>49</v>
      </c>
      <c r="F12" t="s">
        <v>48</v>
      </c>
      <c r="G12">
        <v>1126.5300999999999</v>
      </c>
      <c r="H12">
        <v>651.73149999999998</v>
      </c>
      <c r="I12">
        <v>474.79860000000002</v>
      </c>
      <c r="J12">
        <v>57.853000000000002</v>
      </c>
      <c r="K12">
        <v>3.0605000000000002</v>
      </c>
      <c r="L12">
        <v>1.1354</v>
      </c>
      <c r="M12">
        <v>0.24</v>
      </c>
      <c r="N12">
        <v>0</v>
      </c>
      <c r="O12">
        <v>0</v>
      </c>
      <c r="P12">
        <v>0</v>
      </c>
      <c r="Q12">
        <v>1012</v>
      </c>
      <c r="R12">
        <v>177</v>
      </c>
      <c r="S12">
        <v>323.46749999999997</v>
      </c>
      <c r="T12">
        <v>9224.0385000000006</v>
      </c>
      <c r="U12">
        <v>9.3899999999999997E-2</v>
      </c>
      <c r="V12">
        <v>6.6620999999999997</v>
      </c>
      <c r="W12">
        <v>54.040199999999999</v>
      </c>
      <c r="X12">
        <v>5.0789</v>
      </c>
      <c r="Y12">
        <v>49.014699999999998</v>
      </c>
      <c r="Z12">
        <v>0.72389999999999999</v>
      </c>
      <c r="AA12">
        <v>0.46860000000000002</v>
      </c>
      <c r="AB12">
        <v>11.462</v>
      </c>
      <c r="AC12">
        <v>1.0771999999999999</v>
      </c>
      <c r="AD12">
        <v>10.396100000000001</v>
      </c>
      <c r="AE12">
        <v>9.2751000000000001</v>
      </c>
      <c r="AF12">
        <v>0.87170000000000003</v>
      </c>
      <c r="AG12">
        <v>8.4125999999999994</v>
      </c>
      <c r="AH12">
        <v>368.59019999999998</v>
      </c>
      <c r="AI12">
        <v>94.096500000000006</v>
      </c>
      <c r="AJ12">
        <v>35.6845</v>
      </c>
      <c r="AK12">
        <v>90.886799999999994</v>
      </c>
      <c r="AL12">
        <v>62.473500000000001</v>
      </c>
      <c r="AM12" t="s">
        <v>44</v>
      </c>
      <c r="AN12">
        <v>341.13</v>
      </c>
      <c r="AO12">
        <v>9743.4599999999991</v>
      </c>
      <c r="AP12">
        <v>380.39</v>
      </c>
    </row>
    <row r="13" spans="1:42">
      <c r="A13">
        <v>1971</v>
      </c>
      <c r="B13">
        <v>0</v>
      </c>
      <c r="C13">
        <v>16.302</v>
      </c>
      <c r="D13">
        <v>16.422999999999998</v>
      </c>
      <c r="E13">
        <v>50</v>
      </c>
      <c r="F13" t="s">
        <v>48</v>
      </c>
      <c r="G13">
        <v>1047.2925</v>
      </c>
      <c r="H13">
        <v>624.58590000000004</v>
      </c>
      <c r="I13">
        <v>422.70670000000001</v>
      </c>
      <c r="J13">
        <v>59.638100000000001</v>
      </c>
      <c r="K13">
        <v>3.0598999999999998</v>
      </c>
      <c r="L13">
        <v>1.1876</v>
      </c>
      <c r="M13">
        <v>0.24</v>
      </c>
      <c r="N13">
        <v>0</v>
      </c>
      <c r="O13">
        <v>0</v>
      </c>
      <c r="P13">
        <v>0</v>
      </c>
      <c r="Q13">
        <v>1011</v>
      </c>
      <c r="R13">
        <v>163</v>
      </c>
      <c r="S13">
        <v>271.13909999999998</v>
      </c>
      <c r="T13">
        <v>7740.9260000000004</v>
      </c>
      <c r="U13">
        <v>9.3600000000000003E-2</v>
      </c>
      <c r="V13">
        <v>6.5846999999999998</v>
      </c>
      <c r="W13">
        <v>56.282200000000003</v>
      </c>
      <c r="X13">
        <v>5.2752999999999997</v>
      </c>
      <c r="Y13">
        <v>51.062600000000003</v>
      </c>
      <c r="Z13">
        <v>0.7571</v>
      </c>
      <c r="AA13">
        <v>0.49</v>
      </c>
      <c r="AB13">
        <v>12.0443</v>
      </c>
      <c r="AC13">
        <v>1.1289</v>
      </c>
      <c r="AD13">
        <v>10.927300000000001</v>
      </c>
      <c r="AE13">
        <v>9.6356999999999999</v>
      </c>
      <c r="AF13">
        <v>0.90310000000000001</v>
      </c>
      <c r="AG13">
        <v>8.7421000000000006</v>
      </c>
      <c r="AH13">
        <v>356.0299</v>
      </c>
      <c r="AI13">
        <v>87.235200000000006</v>
      </c>
      <c r="AJ13">
        <v>33.869</v>
      </c>
      <c r="AK13">
        <v>87.216200000000001</v>
      </c>
      <c r="AL13">
        <v>60.235599999999998</v>
      </c>
      <c r="AM13" t="s">
        <v>44</v>
      </c>
      <c r="AN13">
        <v>287.17</v>
      </c>
      <c r="AO13">
        <v>8200.76</v>
      </c>
      <c r="AP13">
        <v>380.39</v>
      </c>
    </row>
    <row r="14" spans="1:42">
      <c r="A14">
        <v>1972</v>
      </c>
      <c r="B14">
        <v>0</v>
      </c>
      <c r="C14">
        <v>16.512</v>
      </c>
      <c r="D14">
        <v>16.713000000000001</v>
      </c>
      <c r="E14">
        <v>51</v>
      </c>
      <c r="F14" t="s">
        <v>48</v>
      </c>
      <c r="G14">
        <v>1110.1501000000001</v>
      </c>
      <c r="H14">
        <v>644.20839999999998</v>
      </c>
      <c r="I14">
        <v>465.94170000000003</v>
      </c>
      <c r="J14">
        <v>58.0289</v>
      </c>
      <c r="K14">
        <v>3.1452</v>
      </c>
      <c r="L14">
        <v>1.2</v>
      </c>
      <c r="M14">
        <v>0.23669999999999999</v>
      </c>
      <c r="N14">
        <v>0</v>
      </c>
      <c r="O14">
        <v>0</v>
      </c>
      <c r="P14">
        <v>0</v>
      </c>
      <c r="Q14">
        <v>1009</v>
      </c>
      <c r="R14">
        <v>171</v>
      </c>
      <c r="S14">
        <v>325.34930000000003</v>
      </c>
      <c r="T14">
        <v>9281.3071</v>
      </c>
      <c r="U14">
        <v>9.3399999999999997E-2</v>
      </c>
      <c r="V14">
        <v>7.1254</v>
      </c>
      <c r="W14">
        <v>58.306199999999997</v>
      </c>
      <c r="X14">
        <v>5.4554999999999998</v>
      </c>
      <c r="Y14">
        <v>52.966200000000001</v>
      </c>
      <c r="Z14">
        <v>0.7863</v>
      </c>
      <c r="AA14">
        <v>0.50890000000000002</v>
      </c>
      <c r="AB14">
        <v>12.5693</v>
      </c>
      <c r="AC14">
        <v>1.1760999999999999</v>
      </c>
      <c r="AD14">
        <v>11.418100000000001</v>
      </c>
      <c r="AE14">
        <v>9.9591999999999992</v>
      </c>
      <c r="AF14">
        <v>0.93189999999999995</v>
      </c>
      <c r="AG14">
        <v>9.0471000000000004</v>
      </c>
      <c r="AH14">
        <v>361.6429</v>
      </c>
      <c r="AI14">
        <v>95.464500000000001</v>
      </c>
      <c r="AJ14">
        <v>36.666400000000003</v>
      </c>
      <c r="AK14">
        <v>89.336699999999993</v>
      </c>
      <c r="AL14">
        <v>61.097799999999999</v>
      </c>
      <c r="AM14" t="s">
        <v>44</v>
      </c>
      <c r="AN14">
        <v>336.54</v>
      </c>
      <c r="AO14">
        <v>9607.9500000000007</v>
      </c>
      <c r="AP14">
        <v>380.38</v>
      </c>
    </row>
    <row r="15" spans="1:42">
      <c r="A15">
        <v>1973</v>
      </c>
      <c r="B15">
        <v>0</v>
      </c>
      <c r="C15">
        <v>16.692</v>
      </c>
      <c r="D15">
        <v>16.965</v>
      </c>
      <c r="E15">
        <v>52</v>
      </c>
      <c r="F15" t="s">
        <v>48</v>
      </c>
      <c r="G15">
        <v>1001.2895</v>
      </c>
      <c r="H15">
        <v>623.56230000000005</v>
      </c>
      <c r="I15">
        <v>377.72719999999998</v>
      </c>
      <c r="J15">
        <v>62.2759</v>
      </c>
      <c r="K15">
        <v>3.2502</v>
      </c>
      <c r="L15">
        <v>1.2</v>
      </c>
      <c r="M15">
        <v>0.23280000000000001</v>
      </c>
      <c r="N15">
        <v>0</v>
      </c>
      <c r="O15">
        <v>0</v>
      </c>
      <c r="P15">
        <v>0</v>
      </c>
      <c r="Q15">
        <v>1007</v>
      </c>
      <c r="R15">
        <v>153</v>
      </c>
      <c r="S15">
        <v>279.46719999999999</v>
      </c>
      <c r="T15">
        <v>7974.2986000000001</v>
      </c>
      <c r="U15">
        <v>9.3100000000000002E-2</v>
      </c>
      <c r="V15">
        <v>7.1135999999999999</v>
      </c>
      <c r="W15">
        <v>60.076900000000002</v>
      </c>
      <c r="X15">
        <v>5.6059000000000001</v>
      </c>
      <c r="Y15">
        <v>54.590299999999999</v>
      </c>
      <c r="Z15">
        <v>0.8125</v>
      </c>
      <c r="AA15">
        <v>0.52590000000000003</v>
      </c>
      <c r="AB15">
        <v>13.0258</v>
      </c>
      <c r="AC15">
        <v>1.2155</v>
      </c>
      <c r="AD15">
        <v>11.8362</v>
      </c>
      <c r="AE15">
        <v>10.241</v>
      </c>
      <c r="AF15">
        <v>0.9556</v>
      </c>
      <c r="AG15">
        <v>9.3056999999999999</v>
      </c>
      <c r="AH15">
        <v>352.64550000000003</v>
      </c>
      <c r="AI15">
        <v>89.511700000000005</v>
      </c>
      <c r="AJ15">
        <v>35.2455</v>
      </c>
      <c r="AK15">
        <v>86.659199999999998</v>
      </c>
      <c r="AL15">
        <v>59.500399999999999</v>
      </c>
      <c r="AM15" t="s">
        <v>44</v>
      </c>
      <c r="AN15">
        <v>297.39999999999998</v>
      </c>
      <c r="AO15">
        <v>8518.65</v>
      </c>
      <c r="AP15">
        <v>380.39</v>
      </c>
    </row>
    <row r="16" spans="1:42">
      <c r="A16">
        <v>1974</v>
      </c>
      <c r="B16">
        <v>0</v>
      </c>
      <c r="C16">
        <v>16.890999999999998</v>
      </c>
      <c r="D16">
        <v>17.245999999999999</v>
      </c>
      <c r="E16">
        <v>53</v>
      </c>
      <c r="F16" t="s">
        <v>48</v>
      </c>
      <c r="G16">
        <v>1115.0948000000001</v>
      </c>
      <c r="H16">
        <v>637.80070000000001</v>
      </c>
      <c r="I16">
        <v>477.29410000000001</v>
      </c>
      <c r="J16">
        <v>57.197000000000003</v>
      </c>
      <c r="K16">
        <v>3.3418000000000001</v>
      </c>
      <c r="L16">
        <v>1.2</v>
      </c>
      <c r="M16">
        <v>0.2296</v>
      </c>
      <c r="N16">
        <v>0</v>
      </c>
      <c r="O16">
        <v>0</v>
      </c>
      <c r="P16">
        <v>0</v>
      </c>
      <c r="Q16">
        <v>1005</v>
      </c>
      <c r="R16">
        <v>171</v>
      </c>
      <c r="S16">
        <v>302.38679999999999</v>
      </c>
      <c r="T16">
        <v>8638.1661999999997</v>
      </c>
      <c r="U16">
        <v>9.2899999999999996E-2</v>
      </c>
      <c r="V16">
        <v>7.7046999999999999</v>
      </c>
      <c r="W16">
        <v>62.096200000000003</v>
      </c>
      <c r="X16">
        <v>5.7785000000000002</v>
      </c>
      <c r="Y16">
        <v>56.441299999999998</v>
      </c>
      <c r="Z16">
        <v>0.83550000000000002</v>
      </c>
      <c r="AA16">
        <v>0.54069999999999996</v>
      </c>
      <c r="AB16">
        <v>13.5425</v>
      </c>
      <c r="AC16">
        <v>1.2602</v>
      </c>
      <c r="AD16">
        <v>12.309200000000001</v>
      </c>
      <c r="AE16">
        <v>10.561199999999999</v>
      </c>
      <c r="AF16">
        <v>0.98280000000000001</v>
      </c>
      <c r="AG16">
        <v>9.5993999999999993</v>
      </c>
      <c r="AH16">
        <v>357.94479999999999</v>
      </c>
      <c r="AI16">
        <v>94.806799999999996</v>
      </c>
      <c r="AJ16">
        <v>36.905299999999997</v>
      </c>
      <c r="AK16">
        <v>87.975700000000003</v>
      </c>
      <c r="AL16">
        <v>60.168199999999999</v>
      </c>
      <c r="AM16" t="s">
        <v>44</v>
      </c>
      <c r="AN16">
        <v>313.13</v>
      </c>
      <c r="AO16">
        <v>8951.32</v>
      </c>
      <c r="AP16">
        <v>380.39</v>
      </c>
    </row>
    <row r="17" spans="1:42">
      <c r="A17">
        <v>1975</v>
      </c>
      <c r="B17">
        <v>0</v>
      </c>
      <c r="C17">
        <v>17.07</v>
      </c>
      <c r="D17">
        <v>17.5</v>
      </c>
      <c r="E17">
        <v>54</v>
      </c>
      <c r="F17" t="s">
        <v>48</v>
      </c>
      <c r="G17">
        <v>1096.297</v>
      </c>
      <c r="H17">
        <v>717.58259999999996</v>
      </c>
      <c r="I17">
        <v>378.71440000000001</v>
      </c>
      <c r="J17">
        <v>65.455100000000002</v>
      </c>
      <c r="K17">
        <v>3.4460999999999999</v>
      </c>
      <c r="L17">
        <v>1.2</v>
      </c>
      <c r="M17">
        <v>0.2261</v>
      </c>
      <c r="N17">
        <v>0</v>
      </c>
      <c r="O17">
        <v>0</v>
      </c>
      <c r="P17">
        <v>0</v>
      </c>
      <c r="Q17">
        <v>1003</v>
      </c>
      <c r="R17">
        <v>163</v>
      </c>
      <c r="S17">
        <v>336.66059999999999</v>
      </c>
      <c r="T17">
        <v>9595.7562999999991</v>
      </c>
      <c r="U17">
        <v>9.2600000000000002E-2</v>
      </c>
      <c r="V17">
        <v>7.5275999999999996</v>
      </c>
      <c r="W17">
        <v>63.937800000000003</v>
      </c>
      <c r="X17">
        <v>5.9336000000000002</v>
      </c>
      <c r="Y17">
        <v>58.131700000000002</v>
      </c>
      <c r="Z17">
        <v>0.86150000000000004</v>
      </c>
      <c r="AA17">
        <v>0.55759999999999998</v>
      </c>
      <c r="AB17">
        <v>14.010999999999999</v>
      </c>
      <c r="AC17">
        <v>1.3003</v>
      </c>
      <c r="AD17">
        <v>12.7387</v>
      </c>
      <c r="AE17">
        <v>10.852</v>
      </c>
      <c r="AF17">
        <v>1.0071000000000001</v>
      </c>
      <c r="AG17">
        <v>9.8666</v>
      </c>
      <c r="AH17">
        <v>402.33730000000003</v>
      </c>
      <c r="AI17">
        <v>106.0804</v>
      </c>
      <c r="AJ17">
        <v>40.792099999999998</v>
      </c>
      <c r="AK17">
        <v>100.7443</v>
      </c>
      <c r="AL17">
        <v>67.628600000000006</v>
      </c>
      <c r="AM17" t="s">
        <v>44</v>
      </c>
      <c r="AN17">
        <v>348.05</v>
      </c>
      <c r="AO17">
        <v>9921.99</v>
      </c>
      <c r="AP17">
        <v>380.39</v>
      </c>
    </row>
    <row r="18" spans="1:42">
      <c r="A18">
        <v>1976</v>
      </c>
      <c r="B18">
        <v>0</v>
      </c>
      <c r="C18">
        <v>17.227</v>
      </c>
      <c r="D18">
        <v>17.724</v>
      </c>
      <c r="E18">
        <v>55</v>
      </c>
      <c r="F18" t="s">
        <v>48</v>
      </c>
      <c r="G18">
        <v>1040.1850999999999</v>
      </c>
      <c r="H18">
        <v>652.42650000000003</v>
      </c>
      <c r="I18">
        <v>387.7586</v>
      </c>
      <c r="J18">
        <v>62.722200000000001</v>
      </c>
      <c r="K18">
        <v>3.5409000000000002</v>
      </c>
      <c r="L18">
        <v>1.2</v>
      </c>
      <c r="M18">
        <v>0.223</v>
      </c>
      <c r="N18">
        <v>0</v>
      </c>
      <c r="O18">
        <v>0</v>
      </c>
      <c r="P18">
        <v>0</v>
      </c>
      <c r="Q18">
        <v>1001</v>
      </c>
      <c r="R18">
        <v>146</v>
      </c>
      <c r="S18">
        <v>260.96080000000001</v>
      </c>
      <c r="T18">
        <v>7447.0713999999998</v>
      </c>
      <c r="U18">
        <v>9.2399999999999996E-2</v>
      </c>
      <c r="V18">
        <v>7.7123999999999997</v>
      </c>
      <c r="W18">
        <v>65.567800000000005</v>
      </c>
      <c r="X18">
        <v>6.0682</v>
      </c>
      <c r="Y18">
        <v>59.630600000000001</v>
      </c>
      <c r="Z18">
        <v>0.88519999999999999</v>
      </c>
      <c r="AA18">
        <v>0.57299999999999995</v>
      </c>
      <c r="AB18">
        <v>14.4239</v>
      </c>
      <c r="AC18">
        <v>1.3349</v>
      </c>
      <c r="AD18">
        <v>13.117800000000001</v>
      </c>
      <c r="AE18">
        <v>11.1083</v>
      </c>
      <c r="AF18">
        <v>1.0281</v>
      </c>
      <c r="AG18">
        <v>10.102399999999999</v>
      </c>
      <c r="AH18">
        <v>367.1019</v>
      </c>
      <c r="AI18">
        <v>94.8904</v>
      </c>
      <c r="AJ18">
        <v>37.724600000000002</v>
      </c>
      <c r="AK18">
        <v>91.118899999999996</v>
      </c>
      <c r="AL18">
        <v>61.590600000000002</v>
      </c>
      <c r="AM18" t="s">
        <v>44</v>
      </c>
      <c r="AN18">
        <v>286.3</v>
      </c>
      <c r="AO18">
        <v>8187.9</v>
      </c>
      <c r="AP18">
        <v>380.39</v>
      </c>
    </row>
    <row r="19" spans="1:42">
      <c r="A19">
        <v>1977</v>
      </c>
      <c r="B19">
        <v>0</v>
      </c>
      <c r="C19">
        <v>17.346</v>
      </c>
      <c r="D19">
        <v>17.896999999999998</v>
      </c>
      <c r="E19">
        <v>56</v>
      </c>
      <c r="F19" t="s">
        <v>48</v>
      </c>
      <c r="G19">
        <v>964.75639999999999</v>
      </c>
      <c r="H19">
        <v>644.66570000000002</v>
      </c>
      <c r="I19">
        <v>320.09070000000003</v>
      </c>
      <c r="J19">
        <v>66.821600000000004</v>
      </c>
      <c r="K19">
        <v>3.6246</v>
      </c>
      <c r="L19">
        <v>1.2</v>
      </c>
      <c r="M19">
        <v>0.22040000000000001</v>
      </c>
      <c r="N19">
        <v>0</v>
      </c>
      <c r="O19">
        <v>0</v>
      </c>
      <c r="P19">
        <v>0</v>
      </c>
      <c r="Q19">
        <v>999</v>
      </c>
      <c r="R19">
        <v>140</v>
      </c>
      <c r="S19">
        <v>254.2833</v>
      </c>
      <c r="T19">
        <v>7254.5496999999996</v>
      </c>
      <c r="U19">
        <v>9.2100000000000001E-2</v>
      </c>
      <c r="V19">
        <v>7.7473000000000001</v>
      </c>
      <c r="W19">
        <v>66.804500000000004</v>
      </c>
      <c r="X19">
        <v>6.1656000000000004</v>
      </c>
      <c r="Y19">
        <v>60.772599999999997</v>
      </c>
      <c r="Z19">
        <v>0.90620000000000001</v>
      </c>
      <c r="AA19">
        <v>0.58650000000000002</v>
      </c>
      <c r="AB19">
        <v>14.736599999999999</v>
      </c>
      <c r="AC19">
        <v>1.3601000000000001</v>
      </c>
      <c r="AD19">
        <v>13.406000000000001</v>
      </c>
      <c r="AE19">
        <v>11.301600000000001</v>
      </c>
      <c r="AF19">
        <v>1.0430999999999999</v>
      </c>
      <c r="AG19">
        <v>10.2812</v>
      </c>
      <c r="AH19">
        <v>360.88659999999999</v>
      </c>
      <c r="AI19">
        <v>95.375</v>
      </c>
      <c r="AJ19">
        <v>38.087299999999999</v>
      </c>
      <c r="AK19">
        <v>89.744</v>
      </c>
      <c r="AL19">
        <v>60.572800000000001</v>
      </c>
      <c r="AM19" t="s">
        <v>44</v>
      </c>
      <c r="AN19">
        <v>281.62</v>
      </c>
      <c r="AO19">
        <v>8086.71</v>
      </c>
      <c r="AP19">
        <v>380.39</v>
      </c>
    </row>
    <row r="20" spans="1:42">
      <c r="A20">
        <v>1978</v>
      </c>
      <c r="B20">
        <v>0</v>
      </c>
      <c r="C20">
        <v>17.516999999999999</v>
      </c>
      <c r="D20">
        <v>18.145</v>
      </c>
      <c r="E20">
        <v>57</v>
      </c>
      <c r="F20" t="s">
        <v>48</v>
      </c>
      <c r="G20">
        <v>1197.7635</v>
      </c>
      <c r="H20">
        <v>723.2903</v>
      </c>
      <c r="I20">
        <v>474.47309999999999</v>
      </c>
      <c r="J20">
        <v>60.386699999999998</v>
      </c>
      <c r="K20">
        <v>3.6879</v>
      </c>
      <c r="L20">
        <v>1.2</v>
      </c>
      <c r="M20">
        <v>0.2185</v>
      </c>
      <c r="N20">
        <v>0</v>
      </c>
      <c r="O20">
        <v>0</v>
      </c>
      <c r="P20">
        <v>0</v>
      </c>
      <c r="Q20">
        <v>997</v>
      </c>
      <c r="R20">
        <v>163</v>
      </c>
      <c r="S20">
        <v>313.1968</v>
      </c>
      <c r="T20">
        <v>8935.67</v>
      </c>
      <c r="U20">
        <v>9.1899999999999996E-2</v>
      </c>
      <c r="V20">
        <v>8.4179999999999993</v>
      </c>
      <c r="W20">
        <v>68.661500000000004</v>
      </c>
      <c r="X20">
        <v>6.3194999999999997</v>
      </c>
      <c r="Y20">
        <v>62.479799999999997</v>
      </c>
      <c r="Z20">
        <v>0.92200000000000004</v>
      </c>
      <c r="AA20">
        <v>0.59670000000000001</v>
      </c>
      <c r="AB20">
        <v>15.202500000000001</v>
      </c>
      <c r="AC20">
        <v>1.3992</v>
      </c>
      <c r="AD20">
        <v>13.8337</v>
      </c>
      <c r="AE20">
        <v>11.591799999999999</v>
      </c>
      <c r="AF20">
        <v>1.0669</v>
      </c>
      <c r="AG20">
        <v>10.5481</v>
      </c>
      <c r="AH20">
        <v>404.18680000000001</v>
      </c>
      <c r="AI20">
        <v>108.41330000000001</v>
      </c>
      <c r="AJ20">
        <v>41.969299999999997</v>
      </c>
      <c r="AK20">
        <v>101.1909</v>
      </c>
      <c r="AL20">
        <v>67.530100000000004</v>
      </c>
      <c r="AM20" t="s">
        <v>44</v>
      </c>
      <c r="AN20">
        <v>335.25</v>
      </c>
      <c r="AO20">
        <v>9573</v>
      </c>
      <c r="AP20">
        <v>380.39</v>
      </c>
    </row>
    <row r="21" spans="1:42">
      <c r="A21">
        <v>1979</v>
      </c>
      <c r="B21">
        <v>0</v>
      </c>
      <c r="C21">
        <v>17.695</v>
      </c>
      <c r="D21">
        <v>18.405000000000001</v>
      </c>
      <c r="E21">
        <v>58</v>
      </c>
      <c r="F21" t="s">
        <v>48</v>
      </c>
      <c r="G21">
        <v>1167.3780999999999</v>
      </c>
      <c r="H21">
        <v>742.6309</v>
      </c>
      <c r="I21">
        <v>424.74720000000002</v>
      </c>
      <c r="J21">
        <v>63.615299999999998</v>
      </c>
      <c r="K21">
        <v>3.7829999999999999</v>
      </c>
      <c r="L21">
        <v>1.2</v>
      </c>
      <c r="M21">
        <v>0.2157</v>
      </c>
      <c r="N21">
        <v>0</v>
      </c>
      <c r="O21">
        <v>0</v>
      </c>
      <c r="P21">
        <v>0</v>
      </c>
      <c r="Q21">
        <v>995</v>
      </c>
      <c r="R21">
        <v>163</v>
      </c>
      <c r="S21">
        <v>306.57209999999998</v>
      </c>
      <c r="T21">
        <v>8754.3611999999994</v>
      </c>
      <c r="U21">
        <v>9.1600000000000001E-2</v>
      </c>
      <c r="V21">
        <v>8.3940000000000001</v>
      </c>
      <c r="W21">
        <v>70.634</v>
      </c>
      <c r="X21">
        <v>6.4831000000000003</v>
      </c>
      <c r="Y21">
        <v>64.292900000000003</v>
      </c>
      <c r="Z21">
        <v>0.94579999999999997</v>
      </c>
      <c r="AA21">
        <v>0.61209999999999998</v>
      </c>
      <c r="AB21">
        <v>15.694599999999999</v>
      </c>
      <c r="AC21">
        <v>1.4404999999999999</v>
      </c>
      <c r="AD21">
        <v>14.2857</v>
      </c>
      <c r="AE21">
        <v>11.898999999999999</v>
      </c>
      <c r="AF21">
        <v>1.0921000000000001</v>
      </c>
      <c r="AG21">
        <v>10.8308</v>
      </c>
      <c r="AH21">
        <v>417.6078</v>
      </c>
      <c r="AI21">
        <v>108.4415</v>
      </c>
      <c r="AJ21">
        <v>42.043399999999998</v>
      </c>
      <c r="AK21">
        <v>104.94670000000001</v>
      </c>
      <c r="AL21">
        <v>69.591499999999996</v>
      </c>
      <c r="AM21" t="s">
        <v>44</v>
      </c>
      <c r="AN21">
        <v>328.61</v>
      </c>
      <c r="AO21">
        <v>9389.0400000000009</v>
      </c>
      <c r="AP21">
        <v>380.38</v>
      </c>
    </row>
    <row r="22" spans="1:42">
      <c r="A22">
        <v>1980</v>
      </c>
      <c r="B22">
        <v>0</v>
      </c>
      <c r="C22">
        <v>17.811</v>
      </c>
      <c r="D22">
        <v>18.577000000000002</v>
      </c>
      <c r="E22">
        <v>59</v>
      </c>
      <c r="F22" t="s">
        <v>48</v>
      </c>
      <c r="G22">
        <v>995.19860000000006</v>
      </c>
      <c r="H22">
        <v>673.82780000000002</v>
      </c>
      <c r="I22">
        <v>321.37079999999997</v>
      </c>
      <c r="J22">
        <v>67.707899999999995</v>
      </c>
      <c r="K22">
        <v>3.8837999999999999</v>
      </c>
      <c r="L22">
        <v>1.2</v>
      </c>
      <c r="M22">
        <v>0.21290000000000001</v>
      </c>
      <c r="N22">
        <v>0</v>
      </c>
      <c r="O22">
        <v>0</v>
      </c>
      <c r="P22">
        <v>0</v>
      </c>
      <c r="Q22">
        <v>993</v>
      </c>
      <c r="R22">
        <v>146</v>
      </c>
      <c r="S22">
        <v>248.1103</v>
      </c>
      <c r="T22">
        <v>7087.2948999999999</v>
      </c>
      <c r="U22">
        <v>9.1300000000000006E-2</v>
      </c>
      <c r="V22">
        <v>8.2858999999999998</v>
      </c>
      <c r="W22">
        <v>71.909800000000004</v>
      </c>
      <c r="X22">
        <v>6.5819000000000001</v>
      </c>
      <c r="Y22">
        <v>65.472800000000007</v>
      </c>
      <c r="Z22">
        <v>0.97099999999999997</v>
      </c>
      <c r="AA22">
        <v>0.62849999999999995</v>
      </c>
      <c r="AB22">
        <v>16.012699999999999</v>
      </c>
      <c r="AC22">
        <v>1.4656</v>
      </c>
      <c r="AD22">
        <v>14.5793</v>
      </c>
      <c r="AE22">
        <v>12.096399999999999</v>
      </c>
      <c r="AF22">
        <v>1.1072</v>
      </c>
      <c r="AG22">
        <v>11.0136</v>
      </c>
      <c r="AH22">
        <v>377.9255</v>
      </c>
      <c r="AI22">
        <v>99.110399999999998</v>
      </c>
      <c r="AJ22">
        <v>39.699199999999998</v>
      </c>
      <c r="AK22">
        <v>94.040700000000001</v>
      </c>
      <c r="AL22">
        <v>63.052</v>
      </c>
      <c r="AM22" t="s">
        <v>44</v>
      </c>
      <c r="AN22">
        <v>265.58999999999997</v>
      </c>
      <c r="AO22">
        <v>7590.94</v>
      </c>
      <c r="AP22">
        <v>380.39</v>
      </c>
    </row>
    <row r="23" spans="1:42">
      <c r="A23">
        <v>1981</v>
      </c>
      <c r="B23">
        <v>0</v>
      </c>
      <c r="C23">
        <v>17.940000000000001</v>
      </c>
      <c r="D23">
        <v>18.768000000000001</v>
      </c>
      <c r="E23">
        <v>60</v>
      </c>
      <c r="F23" t="s">
        <v>48</v>
      </c>
      <c r="G23">
        <v>1105.2224000000001</v>
      </c>
      <c r="H23">
        <v>723.42610000000002</v>
      </c>
      <c r="I23">
        <v>381.79629999999997</v>
      </c>
      <c r="J23">
        <v>65.455200000000005</v>
      </c>
      <c r="K23">
        <v>3.9487999999999999</v>
      </c>
      <c r="L23">
        <v>1.2</v>
      </c>
      <c r="M23">
        <v>0.21110000000000001</v>
      </c>
      <c r="N23">
        <v>0</v>
      </c>
      <c r="O23">
        <v>0</v>
      </c>
      <c r="P23">
        <v>0</v>
      </c>
      <c r="Q23">
        <v>991</v>
      </c>
      <c r="R23">
        <v>153</v>
      </c>
      <c r="S23">
        <v>289.21600000000001</v>
      </c>
      <c r="T23">
        <v>8256.8392000000003</v>
      </c>
      <c r="U23">
        <v>9.11E-2</v>
      </c>
      <c r="V23">
        <v>8.5315999999999992</v>
      </c>
      <c r="W23">
        <v>73.344499999999996</v>
      </c>
      <c r="X23">
        <v>6.6944999999999997</v>
      </c>
      <c r="Y23">
        <v>66.798000000000002</v>
      </c>
      <c r="Z23">
        <v>0.98719999999999997</v>
      </c>
      <c r="AA23">
        <v>0.63900000000000001</v>
      </c>
      <c r="AB23">
        <v>16.3688</v>
      </c>
      <c r="AC23">
        <v>1.4941</v>
      </c>
      <c r="AD23">
        <v>14.9078</v>
      </c>
      <c r="AE23">
        <v>12.318</v>
      </c>
      <c r="AF23">
        <v>1.1243000000000001</v>
      </c>
      <c r="AG23">
        <v>11.218500000000001</v>
      </c>
      <c r="AH23">
        <v>401.39249999999998</v>
      </c>
      <c r="AI23">
        <v>110.85980000000001</v>
      </c>
      <c r="AJ23">
        <v>43.404600000000002</v>
      </c>
      <c r="AK23">
        <v>100.9466</v>
      </c>
      <c r="AL23">
        <v>66.822599999999994</v>
      </c>
      <c r="AM23" t="s">
        <v>44</v>
      </c>
      <c r="AN23">
        <v>310.01</v>
      </c>
      <c r="AO23">
        <v>8860.3799999999992</v>
      </c>
      <c r="AP23">
        <v>380.39</v>
      </c>
    </row>
    <row r="24" spans="1:42">
      <c r="A24">
        <v>1982</v>
      </c>
      <c r="B24">
        <v>0</v>
      </c>
      <c r="C24">
        <v>18.033000000000001</v>
      </c>
      <c r="D24">
        <v>18.907</v>
      </c>
      <c r="E24">
        <v>61</v>
      </c>
      <c r="F24" t="s">
        <v>48</v>
      </c>
      <c r="G24">
        <v>1023.5101</v>
      </c>
      <c r="H24">
        <v>739.20939999999996</v>
      </c>
      <c r="I24">
        <v>284.30059999999997</v>
      </c>
      <c r="J24">
        <v>72.222999999999999</v>
      </c>
      <c r="K24">
        <v>4.0603999999999996</v>
      </c>
      <c r="L24">
        <v>1.1886000000000001</v>
      </c>
      <c r="M24">
        <v>0.2082</v>
      </c>
      <c r="N24">
        <v>0</v>
      </c>
      <c r="O24">
        <v>0</v>
      </c>
      <c r="P24">
        <v>0</v>
      </c>
      <c r="Q24">
        <v>989</v>
      </c>
      <c r="R24">
        <v>148</v>
      </c>
      <c r="S24">
        <v>281.10120000000001</v>
      </c>
      <c r="T24">
        <v>8019.0402999999997</v>
      </c>
      <c r="U24">
        <v>9.0800000000000006E-2</v>
      </c>
      <c r="V24">
        <v>8.3704999999999998</v>
      </c>
      <c r="W24">
        <v>74.356899999999996</v>
      </c>
      <c r="X24">
        <v>6.7679999999999998</v>
      </c>
      <c r="Y24">
        <v>67.7393</v>
      </c>
      <c r="Z24">
        <v>1.0054000000000001</v>
      </c>
      <c r="AA24">
        <v>0.65080000000000005</v>
      </c>
      <c r="AB24">
        <v>16.619800000000001</v>
      </c>
      <c r="AC24">
        <v>1.5126999999999999</v>
      </c>
      <c r="AD24">
        <v>15.140599999999999</v>
      </c>
      <c r="AE24">
        <v>12.4733</v>
      </c>
      <c r="AF24">
        <v>1.1353</v>
      </c>
      <c r="AG24">
        <v>11.363200000000001</v>
      </c>
      <c r="AH24">
        <v>408.67129999999997</v>
      </c>
      <c r="AI24">
        <v>113.99160000000001</v>
      </c>
      <c r="AJ24">
        <v>44.614899999999999</v>
      </c>
      <c r="AK24">
        <v>103.8145</v>
      </c>
      <c r="AL24">
        <v>68.117199999999997</v>
      </c>
      <c r="AM24" t="s">
        <v>44</v>
      </c>
      <c r="AN24">
        <v>309.54000000000002</v>
      </c>
      <c r="AO24">
        <v>8837.33</v>
      </c>
      <c r="AP24">
        <v>380.39</v>
      </c>
    </row>
    <row r="25" spans="1:42">
      <c r="A25">
        <v>1983</v>
      </c>
      <c r="B25">
        <v>0</v>
      </c>
      <c r="C25">
        <v>18.14</v>
      </c>
      <c r="D25">
        <v>19.068000000000001</v>
      </c>
      <c r="E25">
        <v>62</v>
      </c>
      <c r="F25" t="s">
        <v>48</v>
      </c>
      <c r="G25">
        <v>1065.0645999999999</v>
      </c>
      <c r="H25">
        <v>717.91369999999995</v>
      </c>
      <c r="I25">
        <v>347.15089999999998</v>
      </c>
      <c r="J25">
        <v>67.405600000000007</v>
      </c>
      <c r="K25">
        <v>4.0730000000000004</v>
      </c>
      <c r="L25">
        <v>1.2</v>
      </c>
      <c r="M25">
        <v>0.2079</v>
      </c>
      <c r="N25">
        <v>0</v>
      </c>
      <c r="O25">
        <v>0</v>
      </c>
      <c r="P25">
        <v>0</v>
      </c>
      <c r="Q25">
        <v>987</v>
      </c>
      <c r="R25">
        <v>152</v>
      </c>
      <c r="S25">
        <v>280.97699999999998</v>
      </c>
      <c r="T25">
        <v>8022.3734000000004</v>
      </c>
      <c r="U25">
        <v>9.06E-2</v>
      </c>
      <c r="V25">
        <v>8.5434999999999999</v>
      </c>
      <c r="W25">
        <v>75.562899999999999</v>
      </c>
      <c r="X25">
        <v>6.8585000000000003</v>
      </c>
      <c r="Y25">
        <v>68.857500000000002</v>
      </c>
      <c r="Z25">
        <v>1.0182</v>
      </c>
      <c r="AA25">
        <v>0.65910000000000002</v>
      </c>
      <c r="AB25">
        <v>16.9178</v>
      </c>
      <c r="AC25">
        <v>1.5356000000000001</v>
      </c>
      <c r="AD25">
        <v>15.416600000000001</v>
      </c>
      <c r="AE25">
        <v>12.657999999999999</v>
      </c>
      <c r="AF25">
        <v>1.1489</v>
      </c>
      <c r="AG25">
        <v>11.534700000000001</v>
      </c>
      <c r="AH25">
        <v>399.91059999999999</v>
      </c>
      <c r="AI25">
        <v>108.3305</v>
      </c>
      <c r="AJ25">
        <v>42.832299999999996</v>
      </c>
      <c r="AK25">
        <v>100.3676</v>
      </c>
      <c r="AL25">
        <v>66.472800000000007</v>
      </c>
      <c r="AM25" t="s">
        <v>44</v>
      </c>
      <c r="AN25">
        <v>303.20999999999998</v>
      </c>
      <c r="AO25">
        <v>8662.01</v>
      </c>
      <c r="AP25">
        <v>380.38</v>
      </c>
    </row>
    <row r="26" spans="1:42">
      <c r="A26">
        <v>1984</v>
      </c>
      <c r="B26">
        <v>0</v>
      </c>
      <c r="C26">
        <v>18.276</v>
      </c>
      <c r="D26">
        <v>19.273</v>
      </c>
      <c r="E26">
        <v>63</v>
      </c>
      <c r="F26" t="s">
        <v>48</v>
      </c>
      <c r="G26">
        <v>1191.2507000000001</v>
      </c>
      <c r="H26">
        <v>762.7414</v>
      </c>
      <c r="I26">
        <v>428.5093</v>
      </c>
      <c r="J26">
        <v>64.028599999999997</v>
      </c>
      <c r="K26">
        <v>4.1340000000000003</v>
      </c>
      <c r="L26">
        <v>1.2</v>
      </c>
      <c r="M26">
        <v>0.20630000000000001</v>
      </c>
      <c r="N26">
        <v>0</v>
      </c>
      <c r="O26">
        <v>0</v>
      </c>
      <c r="P26">
        <v>0</v>
      </c>
      <c r="Q26">
        <v>984</v>
      </c>
      <c r="R26">
        <v>158</v>
      </c>
      <c r="S26">
        <v>309.66719999999998</v>
      </c>
      <c r="T26">
        <v>8843.6025000000009</v>
      </c>
      <c r="U26">
        <v>9.0300000000000005E-2</v>
      </c>
      <c r="V26">
        <v>8.9624000000000006</v>
      </c>
      <c r="W26">
        <v>77.076899999999995</v>
      </c>
      <c r="X26">
        <v>6.9833999999999996</v>
      </c>
      <c r="Y26">
        <v>70.328500000000005</v>
      </c>
      <c r="Z26">
        <v>1.0335000000000001</v>
      </c>
      <c r="AA26">
        <v>0.66890000000000005</v>
      </c>
      <c r="AB26">
        <v>17.291799999999999</v>
      </c>
      <c r="AC26">
        <v>1.5667</v>
      </c>
      <c r="AD26">
        <v>15.777799999999999</v>
      </c>
      <c r="AE26">
        <v>12.8888</v>
      </c>
      <c r="AF26">
        <v>1.1677999999999999</v>
      </c>
      <c r="AG26">
        <v>11.760300000000001</v>
      </c>
      <c r="AH26">
        <v>424.99970000000002</v>
      </c>
      <c r="AI26">
        <v>115.2654</v>
      </c>
      <c r="AJ26">
        <v>45.0276</v>
      </c>
      <c r="AK26">
        <v>107.05929999999999</v>
      </c>
      <c r="AL26">
        <v>70.389399999999995</v>
      </c>
      <c r="AM26" t="s">
        <v>44</v>
      </c>
      <c r="AN26">
        <v>329.99</v>
      </c>
      <c r="AO26">
        <v>9446.89</v>
      </c>
      <c r="AP26">
        <v>380.39</v>
      </c>
    </row>
    <row r="27" spans="1:42">
      <c r="A27">
        <v>1985</v>
      </c>
      <c r="B27">
        <v>0</v>
      </c>
      <c r="C27">
        <v>18.396000000000001</v>
      </c>
      <c r="D27">
        <v>19.457000000000001</v>
      </c>
      <c r="E27">
        <v>64</v>
      </c>
      <c r="F27" t="s">
        <v>48</v>
      </c>
      <c r="G27">
        <v>1202.617</v>
      </c>
      <c r="H27">
        <v>814.68</v>
      </c>
      <c r="I27">
        <v>387.93689999999998</v>
      </c>
      <c r="J27">
        <v>67.7423</v>
      </c>
      <c r="K27">
        <v>4.2104999999999997</v>
      </c>
      <c r="L27">
        <v>1.2</v>
      </c>
      <c r="M27">
        <v>0.20449999999999999</v>
      </c>
      <c r="N27">
        <v>0</v>
      </c>
      <c r="O27">
        <v>0</v>
      </c>
      <c r="P27">
        <v>0</v>
      </c>
      <c r="Q27">
        <v>981</v>
      </c>
      <c r="R27">
        <v>166</v>
      </c>
      <c r="S27">
        <v>347.94729999999998</v>
      </c>
      <c r="T27">
        <v>9926.5388999999996</v>
      </c>
      <c r="U27">
        <v>9.01E-2</v>
      </c>
      <c r="V27">
        <v>9.1936</v>
      </c>
      <c r="W27">
        <v>78.409099999999995</v>
      </c>
      <c r="X27">
        <v>7.0841000000000003</v>
      </c>
      <c r="Y27">
        <v>71.564800000000005</v>
      </c>
      <c r="Z27">
        <v>1.0526</v>
      </c>
      <c r="AA27">
        <v>0.68130000000000002</v>
      </c>
      <c r="AB27">
        <v>17.6203</v>
      </c>
      <c r="AC27">
        <v>1.5920000000000001</v>
      </c>
      <c r="AD27">
        <v>16.0822</v>
      </c>
      <c r="AE27">
        <v>13.0908</v>
      </c>
      <c r="AF27">
        <v>1.1827000000000001</v>
      </c>
      <c r="AG27">
        <v>11.9481</v>
      </c>
      <c r="AH27">
        <v>449.89940000000001</v>
      </c>
      <c r="AI27">
        <v>127.0048</v>
      </c>
      <c r="AJ27">
        <v>48.667999999999999</v>
      </c>
      <c r="AK27">
        <v>114.60290000000001</v>
      </c>
      <c r="AL27">
        <v>74.504999999999995</v>
      </c>
      <c r="AM27" t="s">
        <v>44</v>
      </c>
      <c r="AN27">
        <v>371.87</v>
      </c>
      <c r="AO27">
        <v>10618.32</v>
      </c>
      <c r="AP27">
        <v>374.44</v>
      </c>
    </row>
    <row r="28" spans="1:42">
      <c r="A28">
        <v>1986</v>
      </c>
      <c r="B28">
        <v>0</v>
      </c>
      <c r="C28">
        <v>18.492999999999999</v>
      </c>
      <c r="D28">
        <v>19.603999999999999</v>
      </c>
      <c r="E28">
        <v>65</v>
      </c>
      <c r="F28" t="s">
        <v>48</v>
      </c>
      <c r="G28">
        <v>1162.79</v>
      </c>
      <c r="H28">
        <v>820.7396</v>
      </c>
      <c r="I28">
        <v>342.05040000000002</v>
      </c>
      <c r="J28">
        <v>70.583600000000004</v>
      </c>
      <c r="K28">
        <v>4.2774999999999999</v>
      </c>
      <c r="L28">
        <v>1.2</v>
      </c>
      <c r="M28">
        <v>0.20280000000000001</v>
      </c>
      <c r="N28">
        <v>0</v>
      </c>
      <c r="O28">
        <v>0</v>
      </c>
      <c r="P28">
        <v>0</v>
      </c>
      <c r="Q28">
        <v>978</v>
      </c>
      <c r="R28">
        <v>167</v>
      </c>
      <c r="S28">
        <v>344.05380000000002</v>
      </c>
      <c r="T28">
        <v>9806.0869999999995</v>
      </c>
      <c r="U28">
        <v>8.9800000000000005E-2</v>
      </c>
      <c r="V28">
        <v>9.3580000000000005</v>
      </c>
      <c r="W28">
        <v>79.441100000000006</v>
      </c>
      <c r="X28">
        <v>7.1570999999999998</v>
      </c>
      <c r="Y28">
        <v>72.527699999999996</v>
      </c>
      <c r="Z28">
        <v>1.0693999999999999</v>
      </c>
      <c r="AA28">
        <v>0.69210000000000005</v>
      </c>
      <c r="AB28">
        <v>17.875</v>
      </c>
      <c r="AC28">
        <v>1.6104000000000001</v>
      </c>
      <c r="AD28">
        <v>16.319400000000002</v>
      </c>
      <c r="AE28">
        <v>13.2461</v>
      </c>
      <c r="AF28">
        <v>1.1934</v>
      </c>
      <c r="AG28">
        <v>12.093400000000001</v>
      </c>
      <c r="AH28">
        <v>445.73970000000003</v>
      </c>
      <c r="AI28">
        <v>134.98769999999999</v>
      </c>
      <c r="AJ28">
        <v>51.442700000000002</v>
      </c>
      <c r="AK28">
        <v>114.7394</v>
      </c>
      <c r="AL28">
        <v>73.83</v>
      </c>
      <c r="AM28" t="s">
        <v>44</v>
      </c>
      <c r="AN28">
        <v>356.75</v>
      </c>
      <c r="AO28">
        <v>10175.91</v>
      </c>
      <c r="AP28">
        <v>348.37</v>
      </c>
    </row>
    <row r="29" spans="1:42">
      <c r="A29">
        <v>1987</v>
      </c>
      <c r="B29">
        <v>0</v>
      </c>
      <c r="C29">
        <v>18.603999999999999</v>
      </c>
      <c r="D29">
        <v>19.776</v>
      </c>
      <c r="E29">
        <v>66</v>
      </c>
      <c r="F29" t="s">
        <v>48</v>
      </c>
      <c r="G29">
        <v>1122.5884000000001</v>
      </c>
      <c r="H29">
        <v>753.73760000000004</v>
      </c>
      <c r="I29">
        <v>368.85090000000002</v>
      </c>
      <c r="J29">
        <v>67.142799999999994</v>
      </c>
      <c r="K29">
        <v>4.3291000000000004</v>
      </c>
      <c r="L29">
        <v>1.2</v>
      </c>
      <c r="M29">
        <v>0.2016</v>
      </c>
      <c r="N29">
        <v>0</v>
      </c>
      <c r="O29">
        <v>0</v>
      </c>
      <c r="P29">
        <v>0</v>
      </c>
      <c r="Q29">
        <v>975</v>
      </c>
      <c r="R29">
        <v>142</v>
      </c>
      <c r="S29">
        <v>286.58890000000002</v>
      </c>
      <c r="T29">
        <v>8180.1733000000004</v>
      </c>
      <c r="U29">
        <v>8.9599999999999999E-2</v>
      </c>
      <c r="V29">
        <v>9.4878999999999998</v>
      </c>
      <c r="W29">
        <v>80.683800000000005</v>
      </c>
      <c r="X29">
        <v>7.2485999999999997</v>
      </c>
      <c r="Y29">
        <v>73.683499999999995</v>
      </c>
      <c r="Z29">
        <v>1.0823</v>
      </c>
      <c r="AA29">
        <v>0.70050000000000001</v>
      </c>
      <c r="AB29">
        <v>18.180199999999999</v>
      </c>
      <c r="AC29">
        <v>1.6333</v>
      </c>
      <c r="AD29">
        <v>16.602799999999998</v>
      </c>
      <c r="AE29">
        <v>13.433299999999999</v>
      </c>
      <c r="AF29">
        <v>1.2068000000000001</v>
      </c>
      <c r="AG29">
        <v>12.267799999999999</v>
      </c>
      <c r="AH29">
        <v>420.64449999999999</v>
      </c>
      <c r="AI29">
        <v>112.8339</v>
      </c>
      <c r="AJ29">
        <v>45.015900000000002</v>
      </c>
      <c r="AK29">
        <v>105.79989999999999</v>
      </c>
      <c r="AL29">
        <v>69.443399999999997</v>
      </c>
      <c r="AM29" t="s">
        <v>44</v>
      </c>
      <c r="AN29">
        <v>313.64999999999998</v>
      </c>
      <c r="AO29">
        <v>8971.9</v>
      </c>
      <c r="AP29">
        <v>380.39</v>
      </c>
    </row>
    <row r="30" spans="1:42">
      <c r="A30">
        <v>1988</v>
      </c>
      <c r="B30">
        <v>0</v>
      </c>
      <c r="C30">
        <v>18.748999999999999</v>
      </c>
      <c r="D30">
        <v>19.998999999999999</v>
      </c>
      <c r="E30">
        <v>67</v>
      </c>
      <c r="F30" t="s">
        <v>48</v>
      </c>
      <c r="G30">
        <v>1332.7891999999999</v>
      </c>
      <c r="H30">
        <v>876.89940000000001</v>
      </c>
      <c r="I30">
        <v>455.88990000000001</v>
      </c>
      <c r="J30">
        <v>65.794300000000007</v>
      </c>
      <c r="K30">
        <v>4.3914</v>
      </c>
      <c r="L30">
        <v>1.2</v>
      </c>
      <c r="M30">
        <v>0.20019999999999999</v>
      </c>
      <c r="N30">
        <v>0</v>
      </c>
      <c r="O30">
        <v>0</v>
      </c>
      <c r="P30">
        <v>0</v>
      </c>
      <c r="Q30">
        <v>972</v>
      </c>
      <c r="R30">
        <v>176</v>
      </c>
      <c r="S30">
        <v>349.07429999999999</v>
      </c>
      <c r="T30">
        <v>9958.8457999999991</v>
      </c>
      <c r="U30">
        <v>8.9300000000000004E-2</v>
      </c>
      <c r="V30">
        <v>9.8010000000000002</v>
      </c>
      <c r="W30">
        <v>82.385099999999994</v>
      </c>
      <c r="X30">
        <v>7.3803999999999998</v>
      </c>
      <c r="Y30">
        <v>75.258899999999997</v>
      </c>
      <c r="Z30">
        <v>1.0979000000000001</v>
      </c>
      <c r="AA30">
        <v>0.71060000000000001</v>
      </c>
      <c r="AB30">
        <v>18.595400000000001</v>
      </c>
      <c r="AC30">
        <v>1.6658999999999999</v>
      </c>
      <c r="AD30">
        <v>16.986899999999999</v>
      </c>
      <c r="AE30">
        <v>13.69</v>
      </c>
      <c r="AF30">
        <v>1.2263999999999999</v>
      </c>
      <c r="AG30">
        <v>12.5059</v>
      </c>
      <c r="AH30">
        <v>482.12060000000002</v>
      </c>
      <c r="AI30">
        <v>138.9485</v>
      </c>
      <c r="AJ30">
        <v>52.786099999999998</v>
      </c>
      <c r="AK30">
        <v>123.70740000000001</v>
      </c>
      <c r="AL30">
        <v>79.3369</v>
      </c>
      <c r="AM30" t="s">
        <v>44</v>
      </c>
      <c r="AN30">
        <v>355.46</v>
      </c>
      <c r="AO30">
        <v>10149.870000000001</v>
      </c>
      <c r="AP30">
        <v>380.39</v>
      </c>
    </row>
    <row r="31" spans="1:42">
      <c r="A31">
        <v>1989</v>
      </c>
      <c r="B31">
        <v>0</v>
      </c>
      <c r="C31">
        <v>18.882999999999999</v>
      </c>
      <c r="D31">
        <v>20.209</v>
      </c>
      <c r="E31">
        <v>68</v>
      </c>
      <c r="F31" t="s">
        <v>48</v>
      </c>
      <c r="G31">
        <v>1235.5168000000001</v>
      </c>
      <c r="H31">
        <v>829.12419999999997</v>
      </c>
      <c r="I31">
        <v>406.39260000000002</v>
      </c>
      <c r="J31">
        <v>67.107500000000002</v>
      </c>
      <c r="K31">
        <v>4.4768999999999997</v>
      </c>
      <c r="L31">
        <v>1.2</v>
      </c>
      <c r="M31">
        <v>0.19819999999999999</v>
      </c>
      <c r="N31">
        <v>0</v>
      </c>
      <c r="O31">
        <v>0</v>
      </c>
      <c r="P31">
        <v>0</v>
      </c>
      <c r="Q31">
        <v>969</v>
      </c>
      <c r="R31">
        <v>159</v>
      </c>
      <c r="S31">
        <v>298.48689999999999</v>
      </c>
      <c r="T31">
        <v>8520.3621999999996</v>
      </c>
      <c r="U31">
        <v>8.9099999999999999E-2</v>
      </c>
      <c r="V31">
        <v>9.7434999999999992</v>
      </c>
      <c r="W31">
        <v>83.978700000000003</v>
      </c>
      <c r="X31">
        <v>7.5018000000000002</v>
      </c>
      <c r="Y31">
        <v>76.736900000000006</v>
      </c>
      <c r="Z31">
        <v>1.1192</v>
      </c>
      <c r="AA31">
        <v>0.72440000000000004</v>
      </c>
      <c r="AB31">
        <v>18.9834</v>
      </c>
      <c r="AC31">
        <v>1.6958</v>
      </c>
      <c r="AD31">
        <v>17.346399999999999</v>
      </c>
      <c r="AE31">
        <v>13.9297</v>
      </c>
      <c r="AF31">
        <v>1.2443</v>
      </c>
      <c r="AG31">
        <v>12.7285</v>
      </c>
      <c r="AH31">
        <v>460.33640000000003</v>
      </c>
      <c r="AI31">
        <v>126.77800000000001</v>
      </c>
      <c r="AJ31">
        <v>49.415700000000001</v>
      </c>
      <c r="AK31">
        <v>116.9781</v>
      </c>
      <c r="AL31">
        <v>75.615899999999996</v>
      </c>
      <c r="AM31" t="s">
        <v>44</v>
      </c>
      <c r="AN31">
        <v>319.93</v>
      </c>
      <c r="AO31">
        <v>9168.34</v>
      </c>
      <c r="AP31">
        <v>380.39</v>
      </c>
    </row>
    <row r="32" spans="1:42">
      <c r="A32">
        <v>1990</v>
      </c>
      <c r="B32">
        <v>0</v>
      </c>
      <c r="C32">
        <v>18.978999999999999</v>
      </c>
      <c r="D32">
        <v>20.36</v>
      </c>
      <c r="E32">
        <v>69</v>
      </c>
      <c r="F32" t="s">
        <v>48</v>
      </c>
      <c r="G32">
        <v>1216.306</v>
      </c>
      <c r="H32">
        <v>887.16769999999997</v>
      </c>
      <c r="I32">
        <v>329.13819999999998</v>
      </c>
      <c r="J32">
        <v>72.939499999999995</v>
      </c>
      <c r="K32">
        <v>4.5567000000000002</v>
      </c>
      <c r="L32">
        <v>1.2</v>
      </c>
      <c r="M32">
        <v>0.19650000000000001</v>
      </c>
      <c r="N32">
        <v>0</v>
      </c>
      <c r="O32">
        <v>0</v>
      </c>
      <c r="P32">
        <v>0</v>
      </c>
      <c r="Q32">
        <v>966</v>
      </c>
      <c r="R32">
        <v>163</v>
      </c>
      <c r="S32">
        <v>345.38639999999998</v>
      </c>
      <c r="T32">
        <v>9851.1047999999992</v>
      </c>
      <c r="U32">
        <v>8.8800000000000004E-2</v>
      </c>
      <c r="V32">
        <v>9.5854999999999997</v>
      </c>
      <c r="W32">
        <v>85.065200000000004</v>
      </c>
      <c r="X32">
        <v>7.5772000000000004</v>
      </c>
      <c r="Y32">
        <v>77.752099999999999</v>
      </c>
      <c r="Z32">
        <v>1.1392</v>
      </c>
      <c r="AA32">
        <v>0.73729999999999996</v>
      </c>
      <c r="AB32">
        <v>19.2483</v>
      </c>
      <c r="AC32">
        <v>1.7145999999999999</v>
      </c>
      <c r="AD32">
        <v>17.593599999999999</v>
      </c>
      <c r="AE32">
        <v>14.0915</v>
      </c>
      <c r="AF32">
        <v>1.2552000000000001</v>
      </c>
      <c r="AG32">
        <v>12.88</v>
      </c>
      <c r="AH32">
        <v>488.2235</v>
      </c>
      <c r="AI32">
        <v>139.1377</v>
      </c>
      <c r="AJ32">
        <v>53.297699999999999</v>
      </c>
      <c r="AK32">
        <v>126.1741</v>
      </c>
      <c r="AL32">
        <v>80.334800000000001</v>
      </c>
      <c r="AM32" t="s">
        <v>44</v>
      </c>
      <c r="AN32">
        <v>366.76</v>
      </c>
      <c r="AO32">
        <v>10465.790000000001</v>
      </c>
      <c r="AP32">
        <v>380.38</v>
      </c>
    </row>
    <row r="33" spans="1:42">
      <c r="A33">
        <v>1991</v>
      </c>
      <c r="B33">
        <v>0</v>
      </c>
      <c r="C33">
        <v>19.071000000000002</v>
      </c>
      <c r="D33">
        <v>20.504999999999999</v>
      </c>
      <c r="E33">
        <v>70</v>
      </c>
      <c r="F33" t="s">
        <v>48</v>
      </c>
      <c r="G33">
        <v>1279.7123999999999</v>
      </c>
      <c r="H33">
        <v>894.83500000000004</v>
      </c>
      <c r="I33">
        <v>384.87740000000002</v>
      </c>
      <c r="J33">
        <v>69.924700000000001</v>
      </c>
      <c r="K33">
        <v>4.6108000000000002</v>
      </c>
      <c r="L33">
        <v>1.2</v>
      </c>
      <c r="M33">
        <v>0.1953</v>
      </c>
      <c r="N33">
        <v>0</v>
      </c>
      <c r="O33">
        <v>0</v>
      </c>
      <c r="P33">
        <v>0</v>
      </c>
      <c r="Q33">
        <v>963</v>
      </c>
      <c r="R33">
        <v>172</v>
      </c>
      <c r="S33">
        <v>360.06099999999998</v>
      </c>
      <c r="T33">
        <v>10263.536700000001</v>
      </c>
      <c r="U33">
        <v>8.8499999999999995E-2</v>
      </c>
      <c r="V33">
        <v>10.0436</v>
      </c>
      <c r="W33">
        <v>86.088999999999999</v>
      </c>
      <c r="X33">
        <v>7.6464999999999996</v>
      </c>
      <c r="Y33">
        <v>78.710599999999999</v>
      </c>
      <c r="Z33">
        <v>1.1527000000000001</v>
      </c>
      <c r="AA33">
        <v>0.74609999999999999</v>
      </c>
      <c r="AB33">
        <v>19.497699999999998</v>
      </c>
      <c r="AC33">
        <v>1.7318</v>
      </c>
      <c r="AD33">
        <v>17.826699999999999</v>
      </c>
      <c r="AE33">
        <v>14.243399999999999</v>
      </c>
      <c r="AF33">
        <v>1.2650999999999999</v>
      </c>
      <c r="AG33">
        <v>13.022600000000001</v>
      </c>
      <c r="AH33">
        <v>487.6825</v>
      </c>
      <c r="AI33">
        <v>145.31620000000001</v>
      </c>
      <c r="AJ33">
        <v>55.448799999999999</v>
      </c>
      <c r="AK33">
        <v>126.2128</v>
      </c>
      <c r="AL33">
        <v>80.174599999999998</v>
      </c>
      <c r="AM33" t="s">
        <v>44</v>
      </c>
      <c r="AN33">
        <v>378.71</v>
      </c>
      <c r="AO33">
        <v>10805.28</v>
      </c>
      <c r="AP33">
        <v>380.39</v>
      </c>
    </row>
    <row r="34" spans="1:42">
      <c r="A34">
        <v>1992</v>
      </c>
      <c r="B34">
        <v>0</v>
      </c>
      <c r="C34">
        <v>19.135999999999999</v>
      </c>
      <c r="D34">
        <v>20.608000000000001</v>
      </c>
      <c r="E34">
        <v>71</v>
      </c>
      <c r="F34" t="s">
        <v>48</v>
      </c>
      <c r="G34">
        <v>1126.5527</v>
      </c>
      <c r="H34">
        <v>846.30190000000005</v>
      </c>
      <c r="I34">
        <v>280.25080000000003</v>
      </c>
      <c r="J34">
        <v>75.123199999999997</v>
      </c>
      <c r="K34">
        <v>4.6616</v>
      </c>
      <c r="L34">
        <v>1.2</v>
      </c>
      <c r="M34">
        <v>0.1943</v>
      </c>
      <c r="N34">
        <v>0</v>
      </c>
      <c r="O34">
        <v>0</v>
      </c>
      <c r="P34">
        <v>0</v>
      </c>
      <c r="Q34">
        <v>960</v>
      </c>
      <c r="R34">
        <v>145</v>
      </c>
      <c r="S34">
        <v>288.495</v>
      </c>
      <c r="T34">
        <v>8221.2711999999992</v>
      </c>
      <c r="U34">
        <v>8.8300000000000003E-2</v>
      </c>
      <c r="V34">
        <v>9.9609000000000005</v>
      </c>
      <c r="W34">
        <v>86.745199999999997</v>
      </c>
      <c r="X34">
        <v>7.6826999999999996</v>
      </c>
      <c r="Y34">
        <v>79.333500000000001</v>
      </c>
      <c r="Z34">
        <v>1.1654</v>
      </c>
      <c r="AA34">
        <v>0.75429999999999997</v>
      </c>
      <c r="AB34">
        <v>19.6585</v>
      </c>
      <c r="AC34">
        <v>1.7411000000000001</v>
      </c>
      <c r="AD34">
        <v>17.978899999999999</v>
      </c>
      <c r="AE34">
        <v>14.3391</v>
      </c>
      <c r="AF34">
        <v>1.27</v>
      </c>
      <c r="AG34">
        <v>13.113899999999999</v>
      </c>
      <c r="AH34">
        <v>464.83390000000003</v>
      </c>
      <c r="AI34">
        <v>132.94829999999999</v>
      </c>
      <c r="AJ34">
        <v>52.143300000000004</v>
      </c>
      <c r="AK34">
        <v>119.9131</v>
      </c>
      <c r="AL34">
        <v>76.463200000000001</v>
      </c>
      <c r="AM34" t="s">
        <v>44</v>
      </c>
      <c r="AN34">
        <v>312.63</v>
      </c>
      <c r="AO34">
        <v>8917.8799999999992</v>
      </c>
      <c r="AP34">
        <v>380.39</v>
      </c>
    </row>
    <row r="35" spans="1:42">
      <c r="A35">
        <v>1993</v>
      </c>
      <c r="B35">
        <v>0</v>
      </c>
      <c r="C35">
        <v>19.212</v>
      </c>
      <c r="D35">
        <v>20.728000000000002</v>
      </c>
      <c r="E35">
        <v>72</v>
      </c>
      <c r="F35" t="s">
        <v>48</v>
      </c>
      <c r="G35">
        <v>1173.6894</v>
      </c>
      <c r="H35">
        <v>856.16039999999998</v>
      </c>
      <c r="I35">
        <v>317.529</v>
      </c>
      <c r="J35">
        <v>72.946100000000001</v>
      </c>
      <c r="K35">
        <v>4.6938000000000004</v>
      </c>
      <c r="L35">
        <v>1.2</v>
      </c>
      <c r="M35">
        <v>0.19359999999999999</v>
      </c>
      <c r="N35">
        <v>0</v>
      </c>
      <c r="O35">
        <v>0</v>
      </c>
      <c r="P35">
        <v>0</v>
      </c>
      <c r="Q35">
        <v>957</v>
      </c>
      <c r="R35">
        <v>152</v>
      </c>
      <c r="S35">
        <v>320.69529999999997</v>
      </c>
      <c r="T35">
        <v>9139.0720999999994</v>
      </c>
      <c r="U35">
        <v>8.7999999999999995E-2</v>
      </c>
      <c r="V35">
        <v>10.017799999999999</v>
      </c>
      <c r="W35">
        <v>87.555599999999998</v>
      </c>
      <c r="X35">
        <v>7.7321999999999997</v>
      </c>
      <c r="Y35">
        <v>80.097899999999996</v>
      </c>
      <c r="Z35">
        <v>1.1734</v>
      </c>
      <c r="AA35">
        <v>0.75949999999999995</v>
      </c>
      <c r="AB35">
        <v>19.856100000000001</v>
      </c>
      <c r="AC35">
        <v>1.7535000000000001</v>
      </c>
      <c r="AD35">
        <v>18.1648</v>
      </c>
      <c r="AE35">
        <v>14.4579</v>
      </c>
      <c r="AF35">
        <v>1.2767999999999999</v>
      </c>
      <c r="AG35">
        <v>13.2264</v>
      </c>
      <c r="AH35">
        <v>466.94260000000003</v>
      </c>
      <c r="AI35">
        <v>138.2998</v>
      </c>
      <c r="AJ35">
        <v>53.775100000000002</v>
      </c>
      <c r="AK35">
        <v>120.47929999999999</v>
      </c>
      <c r="AL35">
        <v>76.663700000000006</v>
      </c>
      <c r="AM35" t="s">
        <v>44</v>
      </c>
      <c r="AN35">
        <v>341.79</v>
      </c>
      <c r="AO35">
        <v>9758.73</v>
      </c>
      <c r="AP35">
        <v>380.38</v>
      </c>
    </row>
    <row r="36" spans="1:42">
      <c r="A36">
        <v>1994</v>
      </c>
      <c r="B36">
        <v>0</v>
      </c>
      <c r="C36">
        <v>19.312999999999999</v>
      </c>
      <c r="D36">
        <v>20.89</v>
      </c>
      <c r="E36">
        <v>73</v>
      </c>
      <c r="F36" t="s">
        <v>48</v>
      </c>
      <c r="G36">
        <v>1275.6639</v>
      </c>
      <c r="H36">
        <v>872.68740000000003</v>
      </c>
      <c r="I36">
        <v>402.97649999999999</v>
      </c>
      <c r="J36">
        <v>68.410399999999996</v>
      </c>
      <c r="K36">
        <v>4.7831999999999999</v>
      </c>
      <c r="L36">
        <v>1.1876</v>
      </c>
      <c r="M36">
        <v>0.1918</v>
      </c>
      <c r="N36">
        <v>0</v>
      </c>
      <c r="O36">
        <v>0</v>
      </c>
      <c r="P36">
        <v>0</v>
      </c>
      <c r="Q36">
        <v>954</v>
      </c>
      <c r="R36">
        <v>155</v>
      </c>
      <c r="S36">
        <v>313.74979999999999</v>
      </c>
      <c r="T36">
        <v>8949.4529000000002</v>
      </c>
      <c r="U36">
        <v>8.7800000000000003E-2</v>
      </c>
      <c r="V36">
        <v>10.391299999999999</v>
      </c>
      <c r="W36">
        <v>88.736999999999995</v>
      </c>
      <c r="X36">
        <v>7.8140000000000001</v>
      </c>
      <c r="Y36">
        <v>81.202100000000002</v>
      </c>
      <c r="Z36">
        <v>1.1834</v>
      </c>
      <c r="AA36">
        <v>0.76600000000000001</v>
      </c>
      <c r="AB36">
        <v>20.1416</v>
      </c>
      <c r="AC36">
        <v>1.7736000000000001</v>
      </c>
      <c r="AD36">
        <v>18.4313</v>
      </c>
      <c r="AE36">
        <v>14.632400000000001</v>
      </c>
      <c r="AF36">
        <v>1.2885</v>
      </c>
      <c r="AG36">
        <v>13.389900000000001</v>
      </c>
      <c r="AH36">
        <v>481.1515</v>
      </c>
      <c r="AI36">
        <v>136.35929999999999</v>
      </c>
      <c r="AJ36">
        <v>52.951099999999997</v>
      </c>
      <c r="AK36">
        <v>123.4873</v>
      </c>
      <c r="AL36">
        <v>78.738299999999995</v>
      </c>
      <c r="AM36" t="s">
        <v>44</v>
      </c>
      <c r="AN36">
        <v>328.09</v>
      </c>
      <c r="AO36">
        <v>9361.64</v>
      </c>
      <c r="AP36">
        <v>380.39</v>
      </c>
    </row>
    <row r="37" spans="1:42">
      <c r="A37">
        <v>1995</v>
      </c>
      <c r="B37">
        <v>0</v>
      </c>
      <c r="C37">
        <v>19.446999999999999</v>
      </c>
      <c r="D37">
        <v>21.105</v>
      </c>
      <c r="E37">
        <v>74</v>
      </c>
      <c r="F37" t="s">
        <v>48</v>
      </c>
      <c r="G37">
        <v>1336.2027</v>
      </c>
      <c r="H37">
        <v>898.41369999999995</v>
      </c>
      <c r="I37">
        <v>437.78890000000001</v>
      </c>
      <c r="J37">
        <v>67.2363</v>
      </c>
      <c r="K37">
        <v>4.8426999999999998</v>
      </c>
      <c r="L37">
        <v>1.1875</v>
      </c>
      <c r="M37">
        <v>0.19059999999999999</v>
      </c>
      <c r="N37">
        <v>0</v>
      </c>
      <c r="O37">
        <v>0</v>
      </c>
      <c r="P37">
        <v>0</v>
      </c>
      <c r="Q37">
        <v>950</v>
      </c>
      <c r="R37">
        <v>163</v>
      </c>
      <c r="S37">
        <v>334.44080000000002</v>
      </c>
      <c r="T37">
        <v>9550.5427</v>
      </c>
      <c r="U37">
        <v>8.7499999999999994E-2</v>
      </c>
      <c r="V37">
        <v>10.385999999999999</v>
      </c>
      <c r="W37">
        <v>90.3245</v>
      </c>
      <c r="X37">
        <v>7.9390999999999998</v>
      </c>
      <c r="Y37">
        <v>82.765699999999995</v>
      </c>
      <c r="Z37">
        <v>1.1980999999999999</v>
      </c>
      <c r="AA37">
        <v>0.77549999999999997</v>
      </c>
      <c r="AB37">
        <v>20.5245</v>
      </c>
      <c r="AC37">
        <v>1.804</v>
      </c>
      <c r="AD37">
        <v>18.806899999999999</v>
      </c>
      <c r="AE37">
        <v>14.866400000000001</v>
      </c>
      <c r="AF37">
        <v>1.3067</v>
      </c>
      <c r="AG37">
        <v>13.622299999999999</v>
      </c>
      <c r="AH37">
        <v>498.29050000000001</v>
      </c>
      <c r="AI37">
        <v>138.11189999999999</v>
      </c>
      <c r="AJ37">
        <v>53.328800000000001</v>
      </c>
      <c r="AK37">
        <v>127.4885</v>
      </c>
      <c r="AL37">
        <v>81.194100000000006</v>
      </c>
      <c r="AM37" t="s">
        <v>44</v>
      </c>
      <c r="AN37">
        <v>355.5</v>
      </c>
      <c r="AO37">
        <v>10198.879999999999</v>
      </c>
      <c r="AP37">
        <v>351.71</v>
      </c>
    </row>
    <row r="38" spans="1:42">
      <c r="A38">
        <v>1996</v>
      </c>
      <c r="B38">
        <v>0</v>
      </c>
      <c r="C38">
        <v>19.536999999999999</v>
      </c>
      <c r="D38">
        <v>21.251999999999999</v>
      </c>
      <c r="E38">
        <v>75</v>
      </c>
      <c r="F38" t="s">
        <v>48</v>
      </c>
      <c r="G38">
        <v>1311.0388</v>
      </c>
      <c r="H38">
        <v>942.95579999999995</v>
      </c>
      <c r="I38">
        <v>368.08300000000003</v>
      </c>
      <c r="J38">
        <v>71.924300000000002</v>
      </c>
      <c r="K38">
        <v>4.9226000000000001</v>
      </c>
      <c r="L38">
        <v>1.1874</v>
      </c>
      <c r="M38">
        <v>0.189</v>
      </c>
      <c r="N38">
        <v>0</v>
      </c>
      <c r="O38">
        <v>0</v>
      </c>
      <c r="P38">
        <v>0</v>
      </c>
      <c r="Q38">
        <v>946</v>
      </c>
      <c r="R38">
        <v>171</v>
      </c>
      <c r="S38">
        <v>359.83879999999999</v>
      </c>
      <c r="T38">
        <v>10257.605299999999</v>
      </c>
      <c r="U38">
        <v>8.7300000000000003E-2</v>
      </c>
      <c r="V38">
        <v>10.5151</v>
      </c>
      <c r="W38">
        <v>91.284999999999997</v>
      </c>
      <c r="X38">
        <v>8.0004000000000008</v>
      </c>
      <c r="Y38">
        <v>83.670599999999993</v>
      </c>
      <c r="Z38">
        <v>1.2177</v>
      </c>
      <c r="AA38">
        <v>0.78820000000000001</v>
      </c>
      <c r="AB38">
        <v>20.757200000000001</v>
      </c>
      <c r="AC38">
        <v>1.8191999999999999</v>
      </c>
      <c r="AD38">
        <v>19.0258</v>
      </c>
      <c r="AE38">
        <v>15.0055</v>
      </c>
      <c r="AF38">
        <v>1.3150999999999999</v>
      </c>
      <c r="AG38">
        <v>13.7539</v>
      </c>
      <c r="AH38">
        <v>514.61249999999995</v>
      </c>
      <c r="AI38">
        <v>152.74809999999999</v>
      </c>
      <c r="AJ38">
        <v>58.1663</v>
      </c>
      <c r="AK38">
        <v>133.38499999999999</v>
      </c>
      <c r="AL38">
        <v>84.043899999999994</v>
      </c>
      <c r="AM38" t="s">
        <v>44</v>
      </c>
      <c r="AN38">
        <v>373.46</v>
      </c>
      <c r="AO38">
        <v>10657.75</v>
      </c>
      <c r="AP38">
        <v>380.39</v>
      </c>
    </row>
    <row r="39" spans="1:42">
      <c r="A39">
        <v>1997</v>
      </c>
      <c r="B39">
        <v>0</v>
      </c>
      <c r="C39">
        <v>19.654</v>
      </c>
      <c r="D39">
        <v>21.442</v>
      </c>
      <c r="E39">
        <v>76</v>
      </c>
      <c r="F39" t="s">
        <v>48</v>
      </c>
      <c r="G39">
        <v>1491.3796</v>
      </c>
      <c r="H39">
        <v>1076.9304999999999</v>
      </c>
      <c r="I39">
        <v>414.44909999999999</v>
      </c>
      <c r="J39">
        <v>72.210400000000007</v>
      </c>
      <c r="K39">
        <v>4.9179000000000004</v>
      </c>
      <c r="L39">
        <v>1.2</v>
      </c>
      <c r="M39">
        <v>0.18909999999999999</v>
      </c>
      <c r="N39">
        <v>0</v>
      </c>
      <c r="O39">
        <v>0</v>
      </c>
      <c r="P39">
        <v>0</v>
      </c>
      <c r="Q39">
        <v>942</v>
      </c>
      <c r="R39">
        <v>189</v>
      </c>
      <c r="S39">
        <v>425.81450000000001</v>
      </c>
      <c r="T39">
        <v>12131.8524</v>
      </c>
      <c r="U39">
        <v>8.6999999999999994E-2</v>
      </c>
      <c r="V39">
        <v>10.530799999999999</v>
      </c>
      <c r="W39">
        <v>92.6374</v>
      </c>
      <c r="X39">
        <v>8.0953999999999997</v>
      </c>
      <c r="Y39">
        <v>84.935400000000001</v>
      </c>
      <c r="Z39">
        <v>1.2295</v>
      </c>
      <c r="AA39">
        <v>0.79579999999999995</v>
      </c>
      <c r="AB39">
        <v>21.083200000000001</v>
      </c>
      <c r="AC39">
        <v>1.8424</v>
      </c>
      <c r="AD39">
        <v>19.330300000000001</v>
      </c>
      <c r="AE39">
        <v>15.203099999999999</v>
      </c>
      <c r="AF39">
        <v>1.3286</v>
      </c>
      <c r="AG39">
        <v>13.9391</v>
      </c>
      <c r="AH39">
        <v>582.51340000000005</v>
      </c>
      <c r="AI39">
        <v>179.33779999999999</v>
      </c>
      <c r="AJ39">
        <v>66.259799999999998</v>
      </c>
      <c r="AK39">
        <v>153.93969999999999</v>
      </c>
      <c r="AL39">
        <v>94.8797</v>
      </c>
      <c r="AM39" t="s">
        <v>44</v>
      </c>
      <c r="AN39">
        <v>438</v>
      </c>
      <c r="AO39">
        <v>12483.2</v>
      </c>
      <c r="AP39">
        <v>300.45999999999998</v>
      </c>
    </row>
    <row r="40" spans="1:42">
      <c r="A40">
        <v>1998</v>
      </c>
      <c r="B40">
        <v>0</v>
      </c>
      <c r="C40">
        <v>19.751000000000001</v>
      </c>
      <c r="D40">
        <v>21.600999999999999</v>
      </c>
      <c r="E40">
        <v>77</v>
      </c>
      <c r="F40" t="s">
        <v>48</v>
      </c>
      <c r="G40">
        <v>1399.1733999999999</v>
      </c>
      <c r="H40">
        <v>970.48389999999995</v>
      </c>
      <c r="I40">
        <v>428.68959999999998</v>
      </c>
      <c r="J40">
        <v>69.361199999999997</v>
      </c>
      <c r="K40">
        <v>4.9843999999999999</v>
      </c>
      <c r="L40">
        <v>1.2</v>
      </c>
      <c r="M40">
        <v>0.18779999999999999</v>
      </c>
      <c r="N40">
        <v>0</v>
      </c>
      <c r="O40">
        <v>0</v>
      </c>
      <c r="P40">
        <v>0</v>
      </c>
      <c r="Q40">
        <v>938</v>
      </c>
      <c r="R40">
        <v>181</v>
      </c>
      <c r="S40">
        <v>380.68610000000001</v>
      </c>
      <c r="T40">
        <v>10847.715</v>
      </c>
      <c r="U40">
        <v>8.6800000000000002E-2</v>
      </c>
      <c r="V40">
        <v>11.0395</v>
      </c>
      <c r="W40">
        <v>93.716499999999996</v>
      </c>
      <c r="X40">
        <v>8.1659000000000006</v>
      </c>
      <c r="Y40">
        <v>85.950299999999999</v>
      </c>
      <c r="Z40">
        <v>1.2461</v>
      </c>
      <c r="AA40">
        <v>0.80649999999999999</v>
      </c>
      <c r="AB40">
        <v>21.343499999999999</v>
      </c>
      <c r="AC40">
        <v>1.8596999999999999</v>
      </c>
      <c r="AD40">
        <v>19.5748</v>
      </c>
      <c r="AE40">
        <v>15.359400000000001</v>
      </c>
      <c r="AF40">
        <v>1.3383</v>
      </c>
      <c r="AG40">
        <v>14.086499999999999</v>
      </c>
      <c r="AH40">
        <v>519.51700000000005</v>
      </c>
      <c r="AI40">
        <v>167.89930000000001</v>
      </c>
      <c r="AJ40">
        <v>62.977800000000002</v>
      </c>
      <c r="AK40">
        <v>135.5505</v>
      </c>
      <c r="AL40">
        <v>84.539299999999997</v>
      </c>
      <c r="AM40" t="s">
        <v>44</v>
      </c>
      <c r="AN40">
        <v>392.67</v>
      </c>
      <c r="AO40">
        <v>11207.73</v>
      </c>
      <c r="AP40">
        <v>380.39</v>
      </c>
    </row>
    <row r="41" spans="1:42">
      <c r="A41">
        <v>1999</v>
      </c>
      <c r="B41">
        <v>0</v>
      </c>
      <c r="C41">
        <v>19.824999999999999</v>
      </c>
      <c r="D41">
        <v>21.722999999999999</v>
      </c>
      <c r="E41">
        <v>78</v>
      </c>
      <c r="F41" t="s">
        <v>48</v>
      </c>
      <c r="G41">
        <v>1288.2376999999999</v>
      </c>
      <c r="H41">
        <v>981.4855</v>
      </c>
      <c r="I41">
        <v>306.75220000000002</v>
      </c>
      <c r="J41">
        <v>76.188199999999995</v>
      </c>
      <c r="K41">
        <v>5.0372000000000003</v>
      </c>
      <c r="L41">
        <v>1.2</v>
      </c>
      <c r="M41">
        <v>0.18679999999999999</v>
      </c>
      <c r="N41">
        <v>0</v>
      </c>
      <c r="O41">
        <v>0</v>
      </c>
      <c r="P41">
        <v>0</v>
      </c>
      <c r="Q41">
        <v>934</v>
      </c>
      <c r="R41">
        <v>168</v>
      </c>
      <c r="S41">
        <v>373.06240000000003</v>
      </c>
      <c r="T41">
        <v>10621.743899999999</v>
      </c>
      <c r="U41">
        <v>8.6499999999999994E-2</v>
      </c>
      <c r="V41">
        <v>10.81</v>
      </c>
      <c r="W41">
        <v>94.436899999999994</v>
      </c>
      <c r="X41">
        <v>8.2045999999999992</v>
      </c>
      <c r="Y41">
        <v>86.636700000000005</v>
      </c>
      <c r="Z41">
        <v>1.2593000000000001</v>
      </c>
      <c r="AA41">
        <v>0.81510000000000005</v>
      </c>
      <c r="AB41">
        <v>21.5184</v>
      </c>
      <c r="AC41">
        <v>1.8694999999999999</v>
      </c>
      <c r="AD41">
        <v>19.741</v>
      </c>
      <c r="AE41">
        <v>15.461499999999999</v>
      </c>
      <c r="AF41">
        <v>1.3432999999999999</v>
      </c>
      <c r="AG41">
        <v>14.1845</v>
      </c>
      <c r="AH41">
        <v>528.5933</v>
      </c>
      <c r="AI41">
        <v>165.5428</v>
      </c>
      <c r="AJ41">
        <v>62.687899999999999</v>
      </c>
      <c r="AK41">
        <v>138.5728</v>
      </c>
      <c r="AL41">
        <v>86.088700000000003</v>
      </c>
      <c r="AM41" t="s">
        <v>44</v>
      </c>
      <c r="AN41">
        <v>397.09</v>
      </c>
      <c r="AO41">
        <v>11317.51</v>
      </c>
      <c r="AP41">
        <v>380.39</v>
      </c>
    </row>
    <row r="42" spans="1:42">
      <c r="A42">
        <v>2000</v>
      </c>
      <c r="B42">
        <v>0</v>
      </c>
      <c r="C42">
        <v>19.920000000000002</v>
      </c>
      <c r="D42">
        <v>21.881</v>
      </c>
      <c r="E42">
        <v>79</v>
      </c>
      <c r="F42" t="s">
        <v>48</v>
      </c>
      <c r="G42">
        <v>1400.5237999999999</v>
      </c>
      <c r="H42">
        <v>984.68939999999998</v>
      </c>
      <c r="I42">
        <v>415.83449999999999</v>
      </c>
      <c r="J42">
        <v>70.308599999999998</v>
      </c>
      <c r="K42">
        <v>5.0719000000000003</v>
      </c>
      <c r="L42">
        <v>1.2</v>
      </c>
      <c r="M42">
        <v>0.1862</v>
      </c>
      <c r="N42">
        <v>0</v>
      </c>
      <c r="O42">
        <v>0</v>
      </c>
      <c r="P42">
        <v>0</v>
      </c>
      <c r="Q42">
        <v>930</v>
      </c>
      <c r="R42">
        <v>182</v>
      </c>
      <c r="S42">
        <v>372.24889999999999</v>
      </c>
      <c r="T42">
        <v>10617.322200000001</v>
      </c>
      <c r="U42">
        <v>8.6300000000000002E-2</v>
      </c>
      <c r="V42">
        <v>11.159800000000001</v>
      </c>
      <c r="W42">
        <v>95.506100000000004</v>
      </c>
      <c r="X42">
        <v>8.2733000000000008</v>
      </c>
      <c r="Y42">
        <v>87.643600000000006</v>
      </c>
      <c r="Z42">
        <v>1.268</v>
      </c>
      <c r="AA42">
        <v>0.82069999999999999</v>
      </c>
      <c r="AB42">
        <v>21.775600000000001</v>
      </c>
      <c r="AC42">
        <v>1.8863000000000001</v>
      </c>
      <c r="AD42">
        <v>19.983000000000001</v>
      </c>
      <c r="AE42">
        <v>15.615500000000001</v>
      </c>
      <c r="AF42">
        <v>1.3527</v>
      </c>
      <c r="AG42">
        <v>14.33</v>
      </c>
      <c r="AH42">
        <v>531.70000000000005</v>
      </c>
      <c r="AI42">
        <v>165.92250000000001</v>
      </c>
      <c r="AJ42">
        <v>62.179600000000001</v>
      </c>
      <c r="AK42">
        <v>138.56190000000001</v>
      </c>
      <c r="AL42">
        <v>86.325299999999999</v>
      </c>
      <c r="AM42" t="s">
        <v>44</v>
      </c>
      <c r="AN42">
        <v>380.71</v>
      </c>
      <c r="AO42">
        <v>10867.99</v>
      </c>
      <c r="AP42">
        <v>373.82</v>
      </c>
    </row>
    <row r="43" spans="1:42">
      <c r="A43">
        <v>2001</v>
      </c>
      <c r="B43">
        <v>0</v>
      </c>
      <c r="C43">
        <v>19.975000000000001</v>
      </c>
      <c r="D43">
        <v>21.972999999999999</v>
      </c>
      <c r="E43">
        <v>80</v>
      </c>
      <c r="F43" t="s">
        <v>48</v>
      </c>
      <c r="G43">
        <v>1265.5598</v>
      </c>
      <c r="H43">
        <v>973.35569999999996</v>
      </c>
      <c r="I43">
        <v>292.20409999999998</v>
      </c>
      <c r="J43">
        <v>76.911100000000005</v>
      </c>
      <c r="K43">
        <v>5.1239999999999997</v>
      </c>
      <c r="L43">
        <v>1.2</v>
      </c>
      <c r="M43">
        <v>0.1852</v>
      </c>
      <c r="N43">
        <v>0</v>
      </c>
      <c r="O43">
        <v>0</v>
      </c>
      <c r="P43">
        <v>0</v>
      </c>
      <c r="Q43">
        <v>926</v>
      </c>
      <c r="R43">
        <v>159</v>
      </c>
      <c r="S43">
        <v>357.88139999999999</v>
      </c>
      <c r="T43">
        <v>10187.694</v>
      </c>
      <c r="U43">
        <v>8.5999999999999993E-2</v>
      </c>
      <c r="V43">
        <v>11.140499999999999</v>
      </c>
      <c r="W43">
        <v>95.9435</v>
      </c>
      <c r="X43">
        <v>8.2867999999999995</v>
      </c>
      <c r="Y43">
        <v>88.071200000000005</v>
      </c>
      <c r="Z43">
        <v>1.2809999999999999</v>
      </c>
      <c r="AA43">
        <v>0.82909999999999995</v>
      </c>
      <c r="AB43">
        <v>21.882899999999999</v>
      </c>
      <c r="AC43">
        <v>1.8900999999999999</v>
      </c>
      <c r="AD43">
        <v>20.087299999999999</v>
      </c>
      <c r="AE43">
        <v>15.675000000000001</v>
      </c>
      <c r="AF43">
        <v>1.3539000000000001</v>
      </c>
      <c r="AG43">
        <v>14.3888</v>
      </c>
      <c r="AH43">
        <v>518.48109999999997</v>
      </c>
      <c r="AI43">
        <v>169.50659999999999</v>
      </c>
      <c r="AJ43">
        <v>64.174300000000002</v>
      </c>
      <c r="AK43">
        <v>136.8382</v>
      </c>
      <c r="AL43">
        <v>84.355400000000003</v>
      </c>
      <c r="AM43" t="s">
        <v>44</v>
      </c>
      <c r="AN43">
        <v>374.84</v>
      </c>
      <c r="AO43">
        <v>10709.24</v>
      </c>
      <c r="AP43">
        <v>324.31</v>
      </c>
    </row>
    <row r="44" spans="1:42">
      <c r="A44">
        <v>2002</v>
      </c>
      <c r="B44">
        <v>0</v>
      </c>
      <c r="C44">
        <v>20.021999999999998</v>
      </c>
      <c r="D44">
        <v>22.05</v>
      </c>
      <c r="E44">
        <v>81</v>
      </c>
      <c r="F44" t="s">
        <v>48</v>
      </c>
      <c r="G44">
        <v>1242.0488</v>
      </c>
      <c r="H44">
        <v>972.27909999999997</v>
      </c>
      <c r="I44">
        <v>269.7697</v>
      </c>
      <c r="J44">
        <v>78.280299999999997</v>
      </c>
      <c r="K44">
        <v>5.1444000000000001</v>
      </c>
      <c r="L44">
        <v>1.2</v>
      </c>
      <c r="M44">
        <v>0.18490000000000001</v>
      </c>
      <c r="N44">
        <v>0</v>
      </c>
      <c r="O44">
        <v>0</v>
      </c>
      <c r="P44">
        <v>0</v>
      </c>
      <c r="Q44">
        <v>922</v>
      </c>
      <c r="R44">
        <v>164</v>
      </c>
      <c r="S44">
        <v>379.02339999999998</v>
      </c>
      <c r="T44">
        <v>10794.5137</v>
      </c>
      <c r="U44">
        <v>8.5699999999999998E-2</v>
      </c>
      <c r="V44">
        <v>11.0619</v>
      </c>
      <c r="W44">
        <v>96.251499999999993</v>
      </c>
      <c r="X44">
        <v>8.2888999999999999</v>
      </c>
      <c r="Y44">
        <v>88.380200000000002</v>
      </c>
      <c r="Z44">
        <v>1.2861</v>
      </c>
      <c r="AA44">
        <v>0.83240000000000003</v>
      </c>
      <c r="AB44">
        <v>21.959399999999999</v>
      </c>
      <c r="AC44">
        <v>1.8911</v>
      </c>
      <c r="AD44">
        <v>20.163599999999999</v>
      </c>
      <c r="AE44">
        <v>15.7149</v>
      </c>
      <c r="AF44">
        <v>1.3532999999999999</v>
      </c>
      <c r="AG44">
        <v>14.4298</v>
      </c>
      <c r="AH44">
        <v>518.20460000000003</v>
      </c>
      <c r="AI44">
        <v>169.2406</v>
      </c>
      <c r="AJ44">
        <v>63.938699999999997</v>
      </c>
      <c r="AK44">
        <v>136.58629999999999</v>
      </c>
      <c r="AL44">
        <v>84.308800000000005</v>
      </c>
      <c r="AM44" t="s">
        <v>44</v>
      </c>
      <c r="AN44">
        <v>397.58</v>
      </c>
      <c r="AO44">
        <v>11339.92</v>
      </c>
      <c r="AP44">
        <v>332.39</v>
      </c>
    </row>
    <row r="45" spans="1:42">
      <c r="A45">
        <v>2003</v>
      </c>
      <c r="B45">
        <v>0</v>
      </c>
      <c r="C45">
        <v>20.094000000000001</v>
      </c>
      <c r="D45">
        <v>22.170999999999999</v>
      </c>
      <c r="E45">
        <v>82</v>
      </c>
      <c r="F45" t="s">
        <v>48</v>
      </c>
      <c r="G45">
        <v>1299.8478</v>
      </c>
      <c r="H45">
        <v>970.12059999999997</v>
      </c>
      <c r="I45">
        <v>329.72719999999998</v>
      </c>
      <c r="J45">
        <v>74.633399999999995</v>
      </c>
      <c r="K45">
        <v>5.1584000000000003</v>
      </c>
      <c r="L45">
        <v>1.2</v>
      </c>
      <c r="M45">
        <v>0.18459999999999999</v>
      </c>
      <c r="N45">
        <v>0</v>
      </c>
      <c r="O45">
        <v>0</v>
      </c>
      <c r="P45">
        <v>0</v>
      </c>
      <c r="Q45">
        <v>918</v>
      </c>
      <c r="R45">
        <v>159</v>
      </c>
      <c r="S45">
        <v>339.86599999999999</v>
      </c>
      <c r="T45">
        <v>9687.7006999999994</v>
      </c>
      <c r="U45">
        <v>8.5500000000000007E-2</v>
      </c>
      <c r="V45">
        <v>11.023300000000001</v>
      </c>
      <c r="W45">
        <v>96.957599999999999</v>
      </c>
      <c r="X45">
        <v>8.3251000000000008</v>
      </c>
      <c r="Y45">
        <v>89.055000000000007</v>
      </c>
      <c r="Z45">
        <v>1.2896000000000001</v>
      </c>
      <c r="AA45">
        <v>0.8347</v>
      </c>
      <c r="AB45">
        <v>22.13</v>
      </c>
      <c r="AC45">
        <v>1.9001999999999999</v>
      </c>
      <c r="AD45">
        <v>20.3262</v>
      </c>
      <c r="AE45">
        <v>15.8139</v>
      </c>
      <c r="AF45">
        <v>1.3577999999999999</v>
      </c>
      <c r="AG45">
        <v>14.525</v>
      </c>
      <c r="AH45">
        <v>527.58920000000001</v>
      </c>
      <c r="AI45">
        <v>158.26679999999999</v>
      </c>
      <c r="AJ45">
        <v>60.695599999999999</v>
      </c>
      <c r="AK45">
        <v>137.9914</v>
      </c>
      <c r="AL45">
        <v>85.577600000000004</v>
      </c>
      <c r="AM45" t="s">
        <v>44</v>
      </c>
      <c r="AN45">
        <v>358.69</v>
      </c>
      <c r="AO45">
        <v>10256.99</v>
      </c>
      <c r="AP45">
        <v>380.39</v>
      </c>
    </row>
    <row r="46" spans="1:42">
      <c r="A46">
        <v>2004</v>
      </c>
      <c r="B46">
        <v>0</v>
      </c>
      <c r="C46">
        <v>20.177</v>
      </c>
      <c r="D46">
        <v>22.311</v>
      </c>
      <c r="E46">
        <v>83</v>
      </c>
      <c r="F46" t="s">
        <v>48</v>
      </c>
      <c r="G46">
        <v>1317.9867999999999</v>
      </c>
      <c r="H46">
        <v>937.93269999999995</v>
      </c>
      <c r="I46">
        <v>380.05410000000001</v>
      </c>
      <c r="J46">
        <v>71.164000000000001</v>
      </c>
      <c r="K46">
        <v>5.2491000000000003</v>
      </c>
      <c r="L46">
        <v>1.1870000000000001</v>
      </c>
      <c r="M46">
        <v>0.183</v>
      </c>
      <c r="N46">
        <v>0</v>
      </c>
      <c r="O46">
        <v>0</v>
      </c>
      <c r="P46">
        <v>0</v>
      </c>
      <c r="Q46">
        <v>914</v>
      </c>
      <c r="R46">
        <v>158</v>
      </c>
      <c r="S46">
        <v>327.92090000000002</v>
      </c>
      <c r="T46">
        <v>9351.0923999999995</v>
      </c>
      <c r="U46">
        <v>8.5199999999999998E-2</v>
      </c>
      <c r="V46">
        <v>11.229799999999999</v>
      </c>
      <c r="W46">
        <v>97.836600000000004</v>
      </c>
      <c r="X46">
        <v>8.3757000000000001</v>
      </c>
      <c r="Y46">
        <v>89.888999999999996</v>
      </c>
      <c r="Z46">
        <v>1.298</v>
      </c>
      <c r="AA46">
        <v>0.84019999999999995</v>
      </c>
      <c r="AB46">
        <v>22.340900000000001</v>
      </c>
      <c r="AC46">
        <v>1.9126000000000001</v>
      </c>
      <c r="AD46">
        <v>20.5261</v>
      </c>
      <c r="AE46">
        <v>15.9384</v>
      </c>
      <c r="AF46">
        <v>1.3645</v>
      </c>
      <c r="AG46">
        <v>14.643700000000001</v>
      </c>
      <c r="AH46">
        <v>511.93889999999999</v>
      </c>
      <c r="AI46">
        <v>152.185</v>
      </c>
      <c r="AJ46">
        <v>58.758800000000001</v>
      </c>
      <c r="AK46">
        <v>132.19579999999999</v>
      </c>
      <c r="AL46">
        <v>82.854200000000006</v>
      </c>
      <c r="AM46" t="s">
        <v>44</v>
      </c>
      <c r="AN46">
        <v>353.22</v>
      </c>
      <c r="AO46">
        <v>10077.61</v>
      </c>
      <c r="AP46">
        <v>380.39</v>
      </c>
    </row>
    <row r="47" spans="1:42">
      <c r="A47">
        <v>2005</v>
      </c>
      <c r="B47">
        <v>0</v>
      </c>
      <c r="C47">
        <v>20.204000000000001</v>
      </c>
      <c r="D47">
        <v>22.356000000000002</v>
      </c>
      <c r="E47">
        <v>84</v>
      </c>
      <c r="F47" t="s">
        <v>48</v>
      </c>
      <c r="G47">
        <v>1265.5159000000001</v>
      </c>
      <c r="H47">
        <v>1041.2674</v>
      </c>
      <c r="I47">
        <v>224.24850000000001</v>
      </c>
      <c r="J47">
        <v>82.280100000000004</v>
      </c>
      <c r="K47">
        <v>5.2346000000000004</v>
      </c>
      <c r="L47">
        <v>1.2</v>
      </c>
      <c r="M47">
        <v>0.18329999999999999</v>
      </c>
      <c r="N47">
        <v>0</v>
      </c>
      <c r="O47">
        <v>0</v>
      </c>
      <c r="P47">
        <v>0</v>
      </c>
      <c r="Q47">
        <v>910</v>
      </c>
      <c r="R47">
        <v>169</v>
      </c>
      <c r="S47">
        <v>395.11590000000001</v>
      </c>
      <c r="T47">
        <v>11234.747100000001</v>
      </c>
      <c r="U47">
        <v>8.5000000000000006E-2</v>
      </c>
      <c r="V47">
        <v>11.0817</v>
      </c>
      <c r="W47">
        <v>97.829499999999996</v>
      </c>
      <c r="X47">
        <v>8.3503000000000007</v>
      </c>
      <c r="Y47">
        <v>89.909300000000002</v>
      </c>
      <c r="Z47">
        <v>1.3086</v>
      </c>
      <c r="AA47">
        <v>0.84699999999999998</v>
      </c>
      <c r="AB47">
        <v>22.342700000000001</v>
      </c>
      <c r="AC47">
        <v>1.9071</v>
      </c>
      <c r="AD47">
        <v>20.533799999999999</v>
      </c>
      <c r="AE47">
        <v>15.9312</v>
      </c>
      <c r="AF47">
        <v>1.3597999999999999</v>
      </c>
      <c r="AG47">
        <v>14.641400000000001</v>
      </c>
      <c r="AH47">
        <v>547.07590000000005</v>
      </c>
      <c r="AI47">
        <v>188.68870000000001</v>
      </c>
      <c r="AJ47">
        <v>70.153499999999994</v>
      </c>
      <c r="AK47">
        <v>146.4324</v>
      </c>
      <c r="AL47">
        <v>88.916899999999998</v>
      </c>
      <c r="AM47" t="s">
        <v>44</v>
      </c>
      <c r="AN47">
        <v>412.27</v>
      </c>
      <c r="AO47">
        <v>11728.73</v>
      </c>
      <c r="AP47">
        <v>264.58999999999997</v>
      </c>
    </row>
    <row r="48" spans="1:42">
      <c r="A48">
        <v>2006</v>
      </c>
      <c r="B48">
        <v>0</v>
      </c>
      <c r="C48">
        <v>20.263999999999999</v>
      </c>
      <c r="D48">
        <v>22.457999999999998</v>
      </c>
      <c r="E48">
        <v>85</v>
      </c>
      <c r="F48" t="s">
        <v>48</v>
      </c>
      <c r="G48">
        <v>1406.0012999999999</v>
      </c>
      <c r="H48">
        <v>1087.8052</v>
      </c>
      <c r="I48">
        <v>318.1961</v>
      </c>
      <c r="J48">
        <v>77.368700000000004</v>
      </c>
      <c r="K48">
        <v>5.2903000000000002</v>
      </c>
      <c r="L48">
        <v>1.1869000000000001</v>
      </c>
      <c r="M48">
        <v>0.18229999999999999</v>
      </c>
      <c r="N48">
        <v>0</v>
      </c>
      <c r="O48">
        <v>0</v>
      </c>
      <c r="P48">
        <v>0</v>
      </c>
      <c r="Q48">
        <v>905</v>
      </c>
      <c r="R48">
        <v>184</v>
      </c>
      <c r="S48">
        <v>427.2672</v>
      </c>
      <c r="T48">
        <v>12163.241</v>
      </c>
      <c r="U48">
        <v>8.4699999999999998E-2</v>
      </c>
      <c r="V48">
        <v>11.1303</v>
      </c>
      <c r="W48">
        <v>98.241299999999995</v>
      </c>
      <c r="X48">
        <v>8.3696999999999999</v>
      </c>
      <c r="Y48">
        <v>90.414299999999997</v>
      </c>
      <c r="Z48">
        <v>1.3082</v>
      </c>
      <c r="AA48">
        <v>0.84670000000000001</v>
      </c>
      <c r="AB48">
        <v>22.443899999999999</v>
      </c>
      <c r="AC48">
        <v>1.9120999999999999</v>
      </c>
      <c r="AD48">
        <v>20.655799999999999</v>
      </c>
      <c r="AE48">
        <v>15.984299999999999</v>
      </c>
      <c r="AF48">
        <v>1.3617999999999999</v>
      </c>
      <c r="AG48">
        <v>14.710800000000001</v>
      </c>
      <c r="AH48">
        <v>574.75199999999995</v>
      </c>
      <c r="AI48">
        <v>194.07929999999999</v>
      </c>
      <c r="AJ48">
        <v>71.565799999999996</v>
      </c>
      <c r="AK48">
        <v>154.29650000000001</v>
      </c>
      <c r="AL48">
        <v>93.111599999999996</v>
      </c>
      <c r="AM48" t="s">
        <v>44</v>
      </c>
      <c r="AN48">
        <v>447.04</v>
      </c>
      <c r="AO48">
        <v>12736.61</v>
      </c>
      <c r="AP48">
        <v>260.18</v>
      </c>
    </row>
    <row r="49" spans="1:42">
      <c r="A49">
        <v>2007</v>
      </c>
      <c r="B49">
        <v>0</v>
      </c>
      <c r="C49">
        <v>20.356999999999999</v>
      </c>
      <c r="D49">
        <v>22.614999999999998</v>
      </c>
      <c r="E49">
        <v>86</v>
      </c>
      <c r="F49" t="s">
        <v>48</v>
      </c>
      <c r="G49">
        <v>1416.2461000000001</v>
      </c>
      <c r="H49">
        <v>970.89120000000003</v>
      </c>
      <c r="I49">
        <v>445.35489999999999</v>
      </c>
      <c r="J49">
        <v>68.553799999999995</v>
      </c>
      <c r="K49">
        <v>5.3091999999999997</v>
      </c>
      <c r="L49">
        <v>1.1869000000000001</v>
      </c>
      <c r="M49">
        <v>0.182</v>
      </c>
      <c r="N49">
        <v>0</v>
      </c>
      <c r="O49">
        <v>0</v>
      </c>
      <c r="P49">
        <v>0</v>
      </c>
      <c r="Q49">
        <v>900</v>
      </c>
      <c r="R49">
        <v>174</v>
      </c>
      <c r="S49">
        <v>375.40460000000002</v>
      </c>
      <c r="T49">
        <v>10705.7161</v>
      </c>
      <c r="U49">
        <v>8.4500000000000006E-2</v>
      </c>
      <c r="V49">
        <v>11.726100000000001</v>
      </c>
      <c r="W49">
        <v>99.167500000000004</v>
      </c>
      <c r="X49">
        <v>8.4235000000000007</v>
      </c>
      <c r="Y49">
        <v>91.295000000000002</v>
      </c>
      <c r="Z49">
        <v>1.3128</v>
      </c>
      <c r="AA49">
        <v>0.84970000000000001</v>
      </c>
      <c r="AB49">
        <v>22.6663</v>
      </c>
      <c r="AC49">
        <v>1.9253</v>
      </c>
      <c r="AD49">
        <v>20.866900000000001</v>
      </c>
      <c r="AE49">
        <v>16.113499999999998</v>
      </c>
      <c r="AF49">
        <v>1.3687</v>
      </c>
      <c r="AG49">
        <v>14.834300000000001</v>
      </c>
      <c r="AH49">
        <v>523.64390000000003</v>
      </c>
      <c r="AI49">
        <v>164.37430000000001</v>
      </c>
      <c r="AJ49">
        <v>62.400500000000001</v>
      </c>
      <c r="AK49">
        <v>136.00749999999999</v>
      </c>
      <c r="AL49">
        <v>84.465000000000003</v>
      </c>
      <c r="AM49" t="s">
        <v>44</v>
      </c>
      <c r="AN49">
        <v>393.31</v>
      </c>
      <c r="AO49">
        <v>11235.35</v>
      </c>
      <c r="AP49">
        <v>380.39</v>
      </c>
    </row>
    <row r="50" spans="1:42">
      <c r="A50">
        <v>2008</v>
      </c>
      <c r="B50">
        <v>0</v>
      </c>
      <c r="C50">
        <v>20.440999999999999</v>
      </c>
      <c r="D50">
        <v>22.757999999999999</v>
      </c>
      <c r="E50">
        <v>87</v>
      </c>
      <c r="F50" t="s">
        <v>48</v>
      </c>
      <c r="G50">
        <v>1323.5026</v>
      </c>
      <c r="H50">
        <v>1006.4201</v>
      </c>
      <c r="I50">
        <v>317.08249999999998</v>
      </c>
      <c r="J50">
        <v>76.042199999999994</v>
      </c>
      <c r="K50">
        <v>5.2956000000000003</v>
      </c>
      <c r="L50">
        <v>1.2</v>
      </c>
      <c r="M50">
        <v>0.1822</v>
      </c>
      <c r="N50">
        <v>0</v>
      </c>
      <c r="O50">
        <v>0</v>
      </c>
      <c r="P50">
        <v>0</v>
      </c>
      <c r="Q50">
        <v>895</v>
      </c>
      <c r="R50">
        <v>167</v>
      </c>
      <c r="S50">
        <v>334.08199999999999</v>
      </c>
      <c r="T50">
        <v>9527.8223999999991</v>
      </c>
      <c r="U50">
        <v>8.4199999999999997E-2</v>
      </c>
      <c r="V50">
        <v>11.218400000000001</v>
      </c>
      <c r="W50">
        <v>99.947999999999993</v>
      </c>
      <c r="X50">
        <v>8.4644999999999992</v>
      </c>
      <c r="Y50">
        <v>92.041899999999998</v>
      </c>
      <c r="Z50">
        <v>1.3239000000000001</v>
      </c>
      <c r="AA50">
        <v>0.8569</v>
      </c>
      <c r="AB50">
        <v>22.854500000000002</v>
      </c>
      <c r="AC50">
        <v>1.9355</v>
      </c>
      <c r="AD50">
        <v>21.046600000000002</v>
      </c>
      <c r="AE50">
        <v>16.220800000000001</v>
      </c>
      <c r="AF50">
        <v>1.3736999999999999</v>
      </c>
      <c r="AG50">
        <v>14.9377</v>
      </c>
      <c r="AH50">
        <v>546.84609999999998</v>
      </c>
      <c r="AI50">
        <v>165.58090000000001</v>
      </c>
      <c r="AJ50">
        <v>62.834600000000002</v>
      </c>
      <c r="AK50">
        <v>142.9777</v>
      </c>
      <c r="AL50">
        <v>88.180800000000005</v>
      </c>
      <c r="AM50" t="s">
        <v>44</v>
      </c>
      <c r="AN50">
        <v>346.12</v>
      </c>
      <c r="AO50">
        <v>9889.2000000000007</v>
      </c>
      <c r="AP50">
        <v>380.39</v>
      </c>
    </row>
    <row r="51" spans="1:42">
      <c r="A51">
        <v>2009</v>
      </c>
      <c r="B51">
        <v>0</v>
      </c>
      <c r="C51">
        <v>20.54</v>
      </c>
      <c r="D51">
        <v>22.928000000000001</v>
      </c>
      <c r="E51">
        <v>88</v>
      </c>
      <c r="F51" t="s">
        <v>48</v>
      </c>
      <c r="G51">
        <v>1575.8984</v>
      </c>
      <c r="H51">
        <v>1158.7090000000001</v>
      </c>
      <c r="I51">
        <v>417.18939999999998</v>
      </c>
      <c r="J51">
        <v>73.526899999999998</v>
      </c>
      <c r="K51">
        <v>5.3917000000000002</v>
      </c>
      <c r="L51">
        <v>1.1868000000000001</v>
      </c>
      <c r="M51">
        <v>0.18060000000000001</v>
      </c>
      <c r="N51">
        <v>0</v>
      </c>
      <c r="O51">
        <v>0</v>
      </c>
      <c r="P51">
        <v>0</v>
      </c>
      <c r="Q51">
        <v>890</v>
      </c>
      <c r="R51">
        <v>202</v>
      </c>
      <c r="S51">
        <v>433.95780000000002</v>
      </c>
      <c r="T51">
        <v>12368.841</v>
      </c>
      <c r="U51">
        <v>8.4000000000000005E-2</v>
      </c>
      <c r="V51">
        <v>11.319000000000001</v>
      </c>
      <c r="W51">
        <v>100.98260000000001</v>
      </c>
      <c r="X51">
        <v>8.5265000000000004</v>
      </c>
      <c r="Y51">
        <v>93.023399999999995</v>
      </c>
      <c r="Z51">
        <v>1.3331</v>
      </c>
      <c r="AA51">
        <v>0.8629</v>
      </c>
      <c r="AB51">
        <v>23.101900000000001</v>
      </c>
      <c r="AC51">
        <v>1.9505999999999999</v>
      </c>
      <c r="AD51">
        <v>21.280999999999999</v>
      </c>
      <c r="AE51">
        <v>16.365400000000001</v>
      </c>
      <c r="AF51">
        <v>1.3817999999999999</v>
      </c>
      <c r="AG51">
        <v>15.0755</v>
      </c>
      <c r="AH51">
        <v>620.83780000000002</v>
      </c>
      <c r="AI51">
        <v>199.7817</v>
      </c>
      <c r="AJ51">
        <v>72.7654</v>
      </c>
      <c r="AK51">
        <v>165.3845</v>
      </c>
      <c r="AL51">
        <v>99.939599999999999</v>
      </c>
      <c r="AM51" t="s">
        <v>44</v>
      </c>
      <c r="AN51">
        <v>443.95</v>
      </c>
      <c r="AO51">
        <v>12655.62</v>
      </c>
      <c r="AP51">
        <v>376.61</v>
      </c>
    </row>
    <row r="52" spans="1:42">
      <c r="A52">
        <v>2010</v>
      </c>
      <c r="B52">
        <v>0</v>
      </c>
      <c r="C52">
        <v>20.599</v>
      </c>
      <c r="D52">
        <v>23.03</v>
      </c>
      <c r="E52">
        <v>89</v>
      </c>
      <c r="F52" t="s">
        <v>48</v>
      </c>
      <c r="G52">
        <v>1383.0273999999999</v>
      </c>
      <c r="H52">
        <v>1051.2129</v>
      </c>
      <c r="I52">
        <v>331.81450000000001</v>
      </c>
      <c r="J52">
        <v>76.008099999999999</v>
      </c>
      <c r="K52">
        <v>5.3819999999999997</v>
      </c>
      <c r="L52">
        <v>1.2</v>
      </c>
      <c r="M52">
        <v>0.1807</v>
      </c>
      <c r="N52">
        <v>0</v>
      </c>
      <c r="O52">
        <v>0</v>
      </c>
      <c r="P52">
        <v>0</v>
      </c>
      <c r="Q52">
        <v>885</v>
      </c>
      <c r="R52">
        <v>167</v>
      </c>
      <c r="S52">
        <v>381.21940000000001</v>
      </c>
      <c r="T52">
        <v>10852.384599999999</v>
      </c>
      <c r="U52">
        <v>8.3699999999999997E-2</v>
      </c>
      <c r="V52">
        <v>11.4542</v>
      </c>
      <c r="W52">
        <v>101.3695</v>
      </c>
      <c r="X52">
        <v>8.5335000000000001</v>
      </c>
      <c r="Y52">
        <v>93.408799999999999</v>
      </c>
      <c r="Z52">
        <v>1.3454999999999999</v>
      </c>
      <c r="AA52">
        <v>0.87090000000000001</v>
      </c>
      <c r="AB52">
        <v>23.1968</v>
      </c>
      <c r="AC52">
        <v>1.9528000000000001</v>
      </c>
      <c r="AD52">
        <v>21.3751</v>
      </c>
      <c r="AE52">
        <v>16.414300000000001</v>
      </c>
      <c r="AF52">
        <v>1.3817999999999999</v>
      </c>
      <c r="AG52">
        <v>15.1252</v>
      </c>
      <c r="AH52">
        <v>561.09209999999996</v>
      </c>
      <c r="AI52">
        <v>182.4128</v>
      </c>
      <c r="AJ52">
        <v>68.438800000000001</v>
      </c>
      <c r="AK52">
        <v>148.8116</v>
      </c>
      <c r="AL52">
        <v>90.457499999999996</v>
      </c>
      <c r="AM52" t="s">
        <v>44</v>
      </c>
      <c r="AN52">
        <v>396.7</v>
      </c>
      <c r="AO52">
        <v>11302.39</v>
      </c>
      <c r="AP52">
        <v>380.39</v>
      </c>
    </row>
    <row r="53" spans="1:42">
      <c r="A53">
        <v>2011</v>
      </c>
      <c r="B53">
        <v>0</v>
      </c>
      <c r="C53">
        <v>20.696000000000002</v>
      </c>
      <c r="D53">
        <v>23.198</v>
      </c>
      <c r="E53">
        <v>90</v>
      </c>
      <c r="F53" t="s">
        <v>48</v>
      </c>
      <c r="G53">
        <v>1479.6646000000001</v>
      </c>
      <c r="H53">
        <v>1065.9204999999999</v>
      </c>
      <c r="I53">
        <v>413.74419999999998</v>
      </c>
      <c r="J53">
        <v>72.037999999999997</v>
      </c>
      <c r="K53">
        <v>5.3992000000000004</v>
      </c>
      <c r="L53">
        <v>1.2</v>
      </c>
      <c r="M53">
        <v>0.1804</v>
      </c>
      <c r="N53">
        <v>0</v>
      </c>
      <c r="O53">
        <v>0</v>
      </c>
      <c r="P53">
        <v>0</v>
      </c>
      <c r="Q53">
        <v>880</v>
      </c>
      <c r="R53">
        <v>184</v>
      </c>
      <c r="S53">
        <v>384.19159999999999</v>
      </c>
      <c r="T53">
        <v>10955.9172</v>
      </c>
      <c r="U53">
        <v>8.3500000000000005E-2</v>
      </c>
      <c r="V53">
        <v>11.531499999999999</v>
      </c>
      <c r="W53">
        <v>102.3719</v>
      </c>
      <c r="X53">
        <v>8.5919000000000008</v>
      </c>
      <c r="Y53">
        <v>94.361599999999996</v>
      </c>
      <c r="Z53">
        <v>1.3498000000000001</v>
      </c>
      <c r="AA53">
        <v>0.87370000000000003</v>
      </c>
      <c r="AB53">
        <v>23.436499999999999</v>
      </c>
      <c r="AC53">
        <v>1.9670000000000001</v>
      </c>
      <c r="AD53">
        <v>21.602599999999999</v>
      </c>
      <c r="AE53">
        <v>16.553599999999999</v>
      </c>
      <c r="AF53">
        <v>1.3893</v>
      </c>
      <c r="AG53">
        <v>15.2584</v>
      </c>
      <c r="AH53">
        <v>576.58410000000003</v>
      </c>
      <c r="AI53">
        <v>179.05520000000001</v>
      </c>
      <c r="AJ53">
        <v>66.949799999999996</v>
      </c>
      <c r="AK53">
        <v>150.75739999999999</v>
      </c>
      <c r="AL53">
        <v>92.573999999999998</v>
      </c>
      <c r="AM53" t="s">
        <v>44</v>
      </c>
      <c r="AN53">
        <v>399.48</v>
      </c>
      <c r="AO53">
        <v>11395.49</v>
      </c>
      <c r="AP53">
        <v>380.39</v>
      </c>
    </row>
    <row r="54" spans="1:42">
      <c r="A54">
        <v>2012</v>
      </c>
      <c r="B54">
        <v>0</v>
      </c>
      <c r="C54">
        <v>20.777999999999999</v>
      </c>
      <c r="D54">
        <v>23.341000000000001</v>
      </c>
      <c r="E54">
        <v>91</v>
      </c>
      <c r="F54" t="s">
        <v>48</v>
      </c>
      <c r="G54">
        <v>1395.0816</v>
      </c>
      <c r="H54">
        <v>1005.7023</v>
      </c>
      <c r="I54">
        <v>389.37920000000003</v>
      </c>
      <c r="J54">
        <v>72.089100000000002</v>
      </c>
      <c r="K54">
        <v>5.4470000000000001</v>
      </c>
      <c r="L54">
        <v>1.2</v>
      </c>
      <c r="M54">
        <v>0.17960000000000001</v>
      </c>
      <c r="N54">
        <v>0</v>
      </c>
      <c r="O54">
        <v>0</v>
      </c>
      <c r="P54">
        <v>0</v>
      </c>
      <c r="Q54">
        <v>875</v>
      </c>
      <c r="R54">
        <v>169</v>
      </c>
      <c r="S54">
        <v>370.88479999999998</v>
      </c>
      <c r="T54">
        <v>10582.7762</v>
      </c>
      <c r="U54">
        <v>8.3199999999999996E-2</v>
      </c>
      <c r="V54">
        <v>11.6746</v>
      </c>
      <c r="W54">
        <v>103.1371</v>
      </c>
      <c r="X54">
        <v>8.6300000000000008</v>
      </c>
      <c r="Y54">
        <v>95.096500000000006</v>
      </c>
      <c r="Z54">
        <v>1.3616999999999999</v>
      </c>
      <c r="AA54">
        <v>0.88139999999999996</v>
      </c>
      <c r="AB54">
        <v>23.62</v>
      </c>
      <c r="AC54">
        <v>1.9763999999999999</v>
      </c>
      <c r="AD54">
        <v>21.778600000000001</v>
      </c>
      <c r="AE54">
        <v>16.657800000000002</v>
      </c>
      <c r="AF54">
        <v>1.3938999999999999</v>
      </c>
      <c r="AG54">
        <v>15.3592</v>
      </c>
      <c r="AH54">
        <v>546.36860000000001</v>
      </c>
      <c r="AI54">
        <v>166.14160000000001</v>
      </c>
      <c r="AJ54">
        <v>63.139000000000003</v>
      </c>
      <c r="AK54">
        <v>142.37299999999999</v>
      </c>
      <c r="AL54">
        <v>87.680199999999999</v>
      </c>
      <c r="AM54" t="s">
        <v>44</v>
      </c>
      <c r="AN54">
        <v>384.96</v>
      </c>
      <c r="AO54">
        <v>10988.71</v>
      </c>
      <c r="AP54">
        <v>380.37</v>
      </c>
    </row>
    <row r="55" spans="1:42">
      <c r="A55">
        <v>2013</v>
      </c>
      <c r="B55">
        <v>0</v>
      </c>
      <c r="C55">
        <v>20.853000000000002</v>
      </c>
      <c r="D55">
        <v>23.472999999999999</v>
      </c>
      <c r="E55">
        <v>92</v>
      </c>
      <c r="F55" t="s">
        <v>48</v>
      </c>
      <c r="G55">
        <v>1368.3345999999999</v>
      </c>
      <c r="H55">
        <v>1027.6845000000001</v>
      </c>
      <c r="I55">
        <v>340.65010000000001</v>
      </c>
      <c r="J55">
        <v>75.104799999999997</v>
      </c>
      <c r="K55">
        <v>5.4828999999999999</v>
      </c>
      <c r="L55">
        <v>1.2</v>
      </c>
      <c r="M55">
        <v>0.17899999999999999</v>
      </c>
      <c r="N55">
        <v>0</v>
      </c>
      <c r="O55">
        <v>0</v>
      </c>
      <c r="P55">
        <v>0</v>
      </c>
      <c r="Q55">
        <v>870</v>
      </c>
      <c r="R55">
        <v>159</v>
      </c>
      <c r="S55">
        <v>347.9812</v>
      </c>
      <c r="T55">
        <v>9917.2904999999992</v>
      </c>
      <c r="U55">
        <v>8.2900000000000001E-2</v>
      </c>
      <c r="V55">
        <v>11.474299999999999</v>
      </c>
      <c r="W55">
        <v>103.7873</v>
      </c>
      <c r="X55">
        <v>8.6582000000000008</v>
      </c>
      <c r="Y55">
        <v>95.7256</v>
      </c>
      <c r="Z55">
        <v>1.3707</v>
      </c>
      <c r="AA55">
        <v>0.88719999999999999</v>
      </c>
      <c r="AB55">
        <v>23.776399999999999</v>
      </c>
      <c r="AC55">
        <v>1.9835</v>
      </c>
      <c r="AD55">
        <v>21.929600000000001</v>
      </c>
      <c r="AE55">
        <v>16.744900000000001</v>
      </c>
      <c r="AF55">
        <v>1.3969</v>
      </c>
      <c r="AG55">
        <v>15.4443</v>
      </c>
      <c r="AH55">
        <v>558.24680000000001</v>
      </c>
      <c r="AI55">
        <v>168.76910000000001</v>
      </c>
      <c r="AJ55">
        <v>64.456900000000005</v>
      </c>
      <c r="AK55">
        <v>146.66139999999999</v>
      </c>
      <c r="AL55">
        <v>89.550200000000004</v>
      </c>
      <c r="AM55" t="s">
        <v>44</v>
      </c>
      <c r="AN55">
        <v>369.56</v>
      </c>
      <c r="AO55">
        <v>10537.46</v>
      </c>
      <c r="AP55">
        <v>380.39</v>
      </c>
    </row>
    <row r="56" spans="1:42">
      <c r="A56">
        <v>2014</v>
      </c>
      <c r="B56">
        <v>0</v>
      </c>
      <c r="C56">
        <v>20.858000000000001</v>
      </c>
      <c r="D56">
        <v>23.481999999999999</v>
      </c>
      <c r="E56">
        <v>93</v>
      </c>
      <c r="F56" t="s">
        <v>48</v>
      </c>
      <c r="G56">
        <v>1311.7763</v>
      </c>
      <c r="H56">
        <v>1116.0726999999999</v>
      </c>
      <c r="I56">
        <v>195.70349999999999</v>
      </c>
      <c r="J56">
        <v>85.081000000000003</v>
      </c>
      <c r="K56">
        <v>5.5130999999999997</v>
      </c>
      <c r="L56">
        <v>1.2</v>
      </c>
      <c r="M56">
        <v>0.17849999999999999</v>
      </c>
      <c r="N56">
        <v>0</v>
      </c>
      <c r="O56">
        <v>0</v>
      </c>
      <c r="P56">
        <v>0</v>
      </c>
      <c r="Q56">
        <v>865</v>
      </c>
      <c r="R56">
        <v>171</v>
      </c>
      <c r="S56">
        <v>403.46359999999999</v>
      </c>
      <c r="T56">
        <v>11472.6774</v>
      </c>
      <c r="U56">
        <v>8.2699999999999996E-2</v>
      </c>
      <c r="V56">
        <v>11.4046</v>
      </c>
      <c r="W56">
        <v>103.27930000000001</v>
      </c>
      <c r="X56">
        <v>8.5896000000000008</v>
      </c>
      <c r="Y56">
        <v>95.286699999999996</v>
      </c>
      <c r="Z56">
        <v>1.3783000000000001</v>
      </c>
      <c r="AA56">
        <v>0.8921</v>
      </c>
      <c r="AB56">
        <v>23.660499999999999</v>
      </c>
      <c r="AC56">
        <v>1.9678</v>
      </c>
      <c r="AD56">
        <v>21.829499999999999</v>
      </c>
      <c r="AE56">
        <v>16.6617</v>
      </c>
      <c r="AF56">
        <v>1.3856999999999999</v>
      </c>
      <c r="AG56">
        <v>15.372299999999999</v>
      </c>
      <c r="AH56">
        <v>586.51700000000005</v>
      </c>
      <c r="AI56">
        <v>201.09970000000001</v>
      </c>
      <c r="AJ56">
        <v>74.558999999999997</v>
      </c>
      <c r="AK56">
        <v>159.31190000000001</v>
      </c>
      <c r="AL56">
        <v>94.585099999999997</v>
      </c>
      <c r="AM56" t="s">
        <v>44</v>
      </c>
      <c r="AN56">
        <v>423.13</v>
      </c>
      <c r="AO56">
        <v>12038.84</v>
      </c>
      <c r="AP56">
        <v>380.38</v>
      </c>
    </row>
    <row r="57" spans="1:42">
      <c r="A57">
        <v>2015</v>
      </c>
      <c r="B57">
        <v>0</v>
      </c>
      <c r="C57">
        <v>20.905000000000001</v>
      </c>
      <c r="D57">
        <v>23.564</v>
      </c>
      <c r="E57">
        <v>94</v>
      </c>
      <c r="F57" t="s">
        <v>48</v>
      </c>
      <c r="G57">
        <v>1339.8782000000001</v>
      </c>
      <c r="H57">
        <v>1014.7134</v>
      </c>
      <c r="I57">
        <v>325.16480000000001</v>
      </c>
      <c r="J57">
        <v>75.731800000000007</v>
      </c>
      <c r="K57">
        <v>5.4858000000000002</v>
      </c>
      <c r="L57">
        <v>1.2</v>
      </c>
      <c r="M57">
        <v>0.17899999999999999</v>
      </c>
      <c r="N57">
        <v>0</v>
      </c>
      <c r="O57">
        <v>0</v>
      </c>
      <c r="P57">
        <v>0</v>
      </c>
      <c r="Q57">
        <v>860</v>
      </c>
      <c r="R57">
        <v>163</v>
      </c>
      <c r="S57">
        <v>361.44040000000001</v>
      </c>
      <c r="T57">
        <v>10293.896500000001</v>
      </c>
      <c r="U57">
        <v>8.2400000000000001E-2</v>
      </c>
      <c r="V57">
        <v>11.710599999999999</v>
      </c>
      <c r="W57">
        <v>103.4431</v>
      </c>
      <c r="X57">
        <v>8.5770999999999997</v>
      </c>
      <c r="Y57">
        <v>95.467500000000001</v>
      </c>
      <c r="Z57">
        <v>1.3714</v>
      </c>
      <c r="AA57">
        <v>0.88770000000000004</v>
      </c>
      <c r="AB57">
        <v>23.702500000000001</v>
      </c>
      <c r="AC57">
        <v>1.9653</v>
      </c>
      <c r="AD57">
        <v>21.875</v>
      </c>
      <c r="AE57">
        <v>16.677</v>
      </c>
      <c r="AF57">
        <v>1.3828</v>
      </c>
      <c r="AG57">
        <v>15.3912</v>
      </c>
      <c r="AH57">
        <v>538.83339999999998</v>
      </c>
      <c r="AI57">
        <v>179.03909999999999</v>
      </c>
      <c r="AJ57">
        <v>67.634500000000003</v>
      </c>
      <c r="AK57">
        <v>142.6534</v>
      </c>
      <c r="AL57">
        <v>86.552999999999997</v>
      </c>
      <c r="AM57" t="s">
        <v>44</v>
      </c>
      <c r="AN57">
        <v>379.56</v>
      </c>
      <c r="AO57">
        <v>10820.67</v>
      </c>
      <c r="AP57">
        <v>380.38</v>
      </c>
    </row>
    <row r="58" spans="1:42">
      <c r="A58">
        <v>2016</v>
      </c>
      <c r="B58">
        <v>0</v>
      </c>
      <c r="C58">
        <v>20.978999999999999</v>
      </c>
      <c r="D58">
        <v>23.693999999999999</v>
      </c>
      <c r="E58">
        <v>95</v>
      </c>
      <c r="F58" t="s">
        <v>48</v>
      </c>
      <c r="G58">
        <v>1458.8077000000001</v>
      </c>
      <c r="H58">
        <v>1068.0754999999999</v>
      </c>
      <c r="I58">
        <v>390.73219999999998</v>
      </c>
      <c r="J58">
        <v>73.215599999999995</v>
      </c>
      <c r="K58">
        <v>5.5537000000000001</v>
      </c>
      <c r="L58">
        <v>1.1866000000000001</v>
      </c>
      <c r="M58">
        <v>0.1779</v>
      </c>
      <c r="N58">
        <v>0</v>
      </c>
      <c r="O58">
        <v>0</v>
      </c>
      <c r="P58">
        <v>0</v>
      </c>
      <c r="Q58">
        <v>855</v>
      </c>
      <c r="R58">
        <v>181</v>
      </c>
      <c r="S58">
        <v>403.66820000000001</v>
      </c>
      <c r="T58">
        <v>11501.5908</v>
      </c>
      <c r="U58">
        <v>8.2199999999999995E-2</v>
      </c>
      <c r="V58">
        <v>12.022</v>
      </c>
      <c r="W58">
        <v>104.0609</v>
      </c>
      <c r="X58">
        <v>8.6019000000000005</v>
      </c>
      <c r="Y58">
        <v>96.067499999999995</v>
      </c>
      <c r="Z58">
        <v>1.3729</v>
      </c>
      <c r="AA58">
        <v>0.88859999999999995</v>
      </c>
      <c r="AB58">
        <v>23.8508</v>
      </c>
      <c r="AC58">
        <v>1.9716</v>
      </c>
      <c r="AD58">
        <v>22.018699999999999</v>
      </c>
      <c r="AE58">
        <v>16.758900000000001</v>
      </c>
      <c r="AF58">
        <v>1.3853</v>
      </c>
      <c r="AG58">
        <v>15.471500000000001</v>
      </c>
      <c r="AH58">
        <v>568.2165</v>
      </c>
      <c r="AI58">
        <v>188.6275</v>
      </c>
      <c r="AJ58">
        <v>70.138099999999994</v>
      </c>
      <c r="AK58">
        <v>150.08670000000001</v>
      </c>
      <c r="AL58">
        <v>91.006699999999995</v>
      </c>
      <c r="AM58" t="s">
        <v>44</v>
      </c>
      <c r="AN58">
        <v>417.09</v>
      </c>
      <c r="AO58">
        <v>11895.07</v>
      </c>
      <c r="AP58">
        <v>380.39</v>
      </c>
    </row>
    <row r="59" spans="1:42">
      <c r="A59">
        <v>2017</v>
      </c>
      <c r="B59">
        <v>0</v>
      </c>
      <c r="C59">
        <v>21.006</v>
      </c>
      <c r="D59">
        <v>23.742999999999999</v>
      </c>
      <c r="E59">
        <v>96</v>
      </c>
      <c r="F59" t="s">
        <v>48</v>
      </c>
      <c r="G59">
        <v>1278.6560999999999</v>
      </c>
      <c r="H59">
        <v>1060.8234</v>
      </c>
      <c r="I59">
        <v>217.83260000000001</v>
      </c>
      <c r="J59">
        <v>82.963899999999995</v>
      </c>
      <c r="K59">
        <v>5.5202</v>
      </c>
      <c r="L59">
        <v>1.2</v>
      </c>
      <c r="M59">
        <v>0.1784</v>
      </c>
      <c r="N59">
        <v>0</v>
      </c>
      <c r="O59">
        <v>0</v>
      </c>
      <c r="P59">
        <v>0</v>
      </c>
      <c r="Q59">
        <v>849</v>
      </c>
      <c r="R59">
        <v>167</v>
      </c>
      <c r="S59">
        <v>405.27910000000003</v>
      </c>
      <c r="T59">
        <v>11534.574199999999</v>
      </c>
      <c r="U59">
        <v>8.1900000000000001E-2</v>
      </c>
      <c r="V59">
        <v>11.6662</v>
      </c>
      <c r="W59">
        <v>103.7841</v>
      </c>
      <c r="X59">
        <v>8.5627999999999993</v>
      </c>
      <c r="Y59">
        <v>95.954700000000003</v>
      </c>
      <c r="Z59">
        <v>1.3801000000000001</v>
      </c>
      <c r="AA59">
        <v>0.89319999999999999</v>
      </c>
      <c r="AB59">
        <v>23.789899999999999</v>
      </c>
      <c r="AC59">
        <v>1.9628000000000001</v>
      </c>
      <c r="AD59">
        <v>21.995200000000001</v>
      </c>
      <c r="AE59">
        <v>16.707699999999999</v>
      </c>
      <c r="AF59">
        <v>1.3785000000000001</v>
      </c>
      <c r="AG59">
        <v>15.4473</v>
      </c>
      <c r="AH59">
        <v>558.97670000000005</v>
      </c>
      <c r="AI59">
        <v>190.77690000000001</v>
      </c>
      <c r="AJ59">
        <v>71.299599999999998</v>
      </c>
      <c r="AK59">
        <v>149.9701</v>
      </c>
      <c r="AL59">
        <v>89.800200000000004</v>
      </c>
      <c r="AM59" t="s">
        <v>44</v>
      </c>
      <c r="AN59">
        <v>419.44</v>
      </c>
      <c r="AO59">
        <v>11942.69</v>
      </c>
      <c r="AP59">
        <v>277.07</v>
      </c>
    </row>
    <row r="60" spans="1:42">
      <c r="A60">
        <v>2018</v>
      </c>
      <c r="B60">
        <v>0</v>
      </c>
      <c r="C60">
        <v>21.134</v>
      </c>
      <c r="D60">
        <v>23.971</v>
      </c>
      <c r="E60">
        <v>97</v>
      </c>
      <c r="F60" t="s">
        <v>48</v>
      </c>
      <c r="G60">
        <v>1680.8887999999999</v>
      </c>
      <c r="H60">
        <v>1126.0577000000001</v>
      </c>
      <c r="I60">
        <v>554.83119999999997</v>
      </c>
      <c r="J60">
        <v>66.991799999999998</v>
      </c>
      <c r="K60">
        <v>5.5038999999999998</v>
      </c>
      <c r="L60">
        <v>1.2</v>
      </c>
      <c r="M60">
        <v>0.1787</v>
      </c>
      <c r="N60">
        <v>0</v>
      </c>
      <c r="O60">
        <v>0</v>
      </c>
      <c r="P60">
        <v>0</v>
      </c>
      <c r="Q60">
        <v>843</v>
      </c>
      <c r="R60">
        <v>219</v>
      </c>
      <c r="S60">
        <v>422.93220000000002</v>
      </c>
      <c r="T60">
        <v>12076.338100000001</v>
      </c>
      <c r="U60">
        <v>8.1699999999999995E-2</v>
      </c>
      <c r="V60">
        <v>12.343400000000001</v>
      </c>
      <c r="W60">
        <v>105.17140000000001</v>
      </c>
      <c r="X60">
        <v>8.6508000000000003</v>
      </c>
      <c r="Y60">
        <v>97.269199999999998</v>
      </c>
      <c r="Z60">
        <v>1.3759999999999999</v>
      </c>
      <c r="AA60">
        <v>0.89059999999999995</v>
      </c>
      <c r="AB60">
        <v>24.119800000000001</v>
      </c>
      <c r="AC60">
        <v>1.9839</v>
      </c>
      <c r="AD60">
        <v>22.307500000000001</v>
      </c>
      <c r="AE60">
        <v>16.900099999999998</v>
      </c>
      <c r="AF60">
        <v>1.3900999999999999</v>
      </c>
      <c r="AG60">
        <v>15.6302</v>
      </c>
      <c r="AH60">
        <v>603.09550000000002</v>
      </c>
      <c r="AI60">
        <v>197.1807</v>
      </c>
      <c r="AJ60">
        <v>71.754199999999997</v>
      </c>
      <c r="AK60">
        <v>158.00450000000001</v>
      </c>
      <c r="AL60">
        <v>96.0227</v>
      </c>
      <c r="AM60" t="s">
        <v>44</v>
      </c>
      <c r="AN60">
        <v>430.92</v>
      </c>
      <c r="AO60">
        <v>12305.52</v>
      </c>
      <c r="AP60">
        <v>380.39</v>
      </c>
    </row>
    <row r="61" spans="1:42">
      <c r="A61">
        <v>2019</v>
      </c>
      <c r="B61">
        <v>0</v>
      </c>
      <c r="C61">
        <v>21.184000000000001</v>
      </c>
      <c r="D61">
        <v>24.059000000000001</v>
      </c>
      <c r="E61">
        <v>98</v>
      </c>
      <c r="F61" t="s">
        <v>48</v>
      </c>
      <c r="G61">
        <v>1361.7741000000001</v>
      </c>
      <c r="H61">
        <v>1075.9114999999999</v>
      </c>
      <c r="I61">
        <v>285.86259999999999</v>
      </c>
      <c r="J61">
        <v>79.008099999999999</v>
      </c>
      <c r="K61">
        <v>5.57</v>
      </c>
      <c r="L61">
        <v>1.2</v>
      </c>
      <c r="M61">
        <v>0.17760000000000001</v>
      </c>
      <c r="N61">
        <v>0</v>
      </c>
      <c r="O61">
        <v>0</v>
      </c>
      <c r="P61">
        <v>0</v>
      </c>
      <c r="Q61">
        <v>837</v>
      </c>
      <c r="R61">
        <v>179</v>
      </c>
      <c r="S61">
        <v>405.02949999999998</v>
      </c>
      <c r="T61">
        <v>11528.0566</v>
      </c>
      <c r="U61">
        <v>8.14E-2</v>
      </c>
      <c r="V61">
        <v>12.125999999999999</v>
      </c>
      <c r="W61">
        <v>105.2495</v>
      </c>
      <c r="X61">
        <v>8.6306999999999992</v>
      </c>
      <c r="Y61">
        <v>97.373400000000004</v>
      </c>
      <c r="Z61">
        <v>1.3925000000000001</v>
      </c>
      <c r="AA61">
        <v>0.90129999999999999</v>
      </c>
      <c r="AB61">
        <v>24.141999999999999</v>
      </c>
      <c r="AC61">
        <v>1.9797</v>
      </c>
      <c r="AD61">
        <v>22.3354</v>
      </c>
      <c r="AE61">
        <v>16.900700000000001</v>
      </c>
      <c r="AF61">
        <v>1.3858999999999999</v>
      </c>
      <c r="AG61">
        <v>15.635999999999999</v>
      </c>
      <c r="AH61">
        <v>564.06640000000004</v>
      </c>
      <c r="AI61">
        <v>197.7713</v>
      </c>
      <c r="AJ61">
        <v>73.226900000000001</v>
      </c>
      <c r="AK61">
        <v>150.608</v>
      </c>
      <c r="AL61">
        <v>90.238900000000001</v>
      </c>
      <c r="AM61" t="s">
        <v>44</v>
      </c>
      <c r="AN61">
        <v>418.2</v>
      </c>
      <c r="AO61">
        <v>11936.32</v>
      </c>
      <c r="AP61">
        <v>312.07</v>
      </c>
    </row>
    <row r="62" spans="1:42">
      <c r="A62">
        <v>2020</v>
      </c>
      <c r="B62">
        <v>0</v>
      </c>
      <c r="C62">
        <v>21.209</v>
      </c>
      <c r="D62">
        <v>24.106000000000002</v>
      </c>
      <c r="E62">
        <v>99</v>
      </c>
      <c r="F62" t="s">
        <v>48</v>
      </c>
      <c r="G62">
        <v>1408.6437000000001</v>
      </c>
      <c r="H62">
        <v>1164.0764999999999</v>
      </c>
      <c r="I62">
        <v>244.56720000000001</v>
      </c>
      <c r="J62">
        <v>82.638099999999994</v>
      </c>
      <c r="K62">
        <v>5.5712000000000002</v>
      </c>
      <c r="L62">
        <v>1.2</v>
      </c>
      <c r="M62">
        <v>0.17760000000000001</v>
      </c>
      <c r="N62">
        <v>0</v>
      </c>
      <c r="O62">
        <v>0</v>
      </c>
      <c r="P62">
        <v>0</v>
      </c>
      <c r="Q62">
        <v>831</v>
      </c>
      <c r="R62">
        <v>188</v>
      </c>
      <c r="S62">
        <v>448.1832</v>
      </c>
      <c r="T62">
        <v>12749.2536</v>
      </c>
      <c r="U62">
        <v>8.1199999999999994E-2</v>
      </c>
      <c r="V62">
        <v>12.042400000000001</v>
      </c>
      <c r="W62">
        <v>104.92449999999999</v>
      </c>
      <c r="X62">
        <v>8.5775000000000006</v>
      </c>
      <c r="Y62">
        <v>97.104500000000002</v>
      </c>
      <c r="Z62">
        <v>1.3928</v>
      </c>
      <c r="AA62">
        <v>0.90149999999999997</v>
      </c>
      <c r="AB62">
        <v>24.069700000000001</v>
      </c>
      <c r="AC62">
        <v>1.9677</v>
      </c>
      <c r="AD62">
        <v>22.2758</v>
      </c>
      <c r="AE62">
        <v>16.842300000000002</v>
      </c>
      <c r="AF62">
        <v>1.3769</v>
      </c>
      <c r="AG62">
        <v>15.5871</v>
      </c>
      <c r="AH62">
        <v>606.39369999999997</v>
      </c>
      <c r="AI62">
        <v>216.82849999999999</v>
      </c>
      <c r="AJ62">
        <v>79.168700000000001</v>
      </c>
      <c r="AK62">
        <v>164.52539999999999</v>
      </c>
      <c r="AL62">
        <v>97.160200000000003</v>
      </c>
      <c r="AM62" t="s">
        <v>44</v>
      </c>
      <c r="AN62">
        <v>456.75</v>
      </c>
      <c r="AO62">
        <v>12996.93</v>
      </c>
      <c r="AP62">
        <v>365.25</v>
      </c>
    </row>
    <row r="63" spans="1:42">
      <c r="A63">
        <v>2021</v>
      </c>
      <c r="B63">
        <v>0</v>
      </c>
      <c r="C63">
        <v>21.251000000000001</v>
      </c>
      <c r="D63">
        <v>24.181000000000001</v>
      </c>
      <c r="E63">
        <v>100</v>
      </c>
      <c r="F63" t="s">
        <v>48</v>
      </c>
      <c r="G63">
        <v>1450.9327000000001</v>
      </c>
      <c r="H63">
        <v>1208.9084</v>
      </c>
      <c r="I63">
        <v>242.02430000000001</v>
      </c>
      <c r="J63">
        <v>83.319400000000002</v>
      </c>
      <c r="K63">
        <v>5.6154000000000002</v>
      </c>
      <c r="L63">
        <v>1.1865000000000001</v>
      </c>
      <c r="M63">
        <v>0.1769</v>
      </c>
      <c r="N63">
        <v>0</v>
      </c>
      <c r="O63">
        <v>0</v>
      </c>
      <c r="P63">
        <v>0</v>
      </c>
      <c r="Q63">
        <v>825</v>
      </c>
      <c r="R63">
        <v>192</v>
      </c>
      <c r="S63">
        <v>474.79730000000001</v>
      </c>
      <c r="T63">
        <v>13502.307699999999</v>
      </c>
      <c r="U63">
        <v>8.09E-2</v>
      </c>
      <c r="V63">
        <v>11.573499999999999</v>
      </c>
      <c r="W63">
        <v>104.8583</v>
      </c>
      <c r="X63">
        <v>8.5457000000000001</v>
      </c>
      <c r="Y63">
        <v>97.075299999999999</v>
      </c>
      <c r="Z63">
        <v>1.3880999999999999</v>
      </c>
      <c r="AA63">
        <v>0.89849999999999997</v>
      </c>
      <c r="AB63">
        <v>24.0579</v>
      </c>
      <c r="AC63">
        <v>1.9607000000000001</v>
      </c>
      <c r="AD63">
        <v>22.272200000000002</v>
      </c>
      <c r="AE63">
        <v>16.8217</v>
      </c>
      <c r="AF63">
        <v>1.3709</v>
      </c>
      <c r="AG63">
        <v>15.5731</v>
      </c>
      <c r="AH63">
        <v>628.82550000000003</v>
      </c>
      <c r="AI63">
        <v>225.7079</v>
      </c>
      <c r="AJ63">
        <v>81.851100000000002</v>
      </c>
      <c r="AK63">
        <v>171.9331</v>
      </c>
      <c r="AL63">
        <v>100.5909</v>
      </c>
      <c r="AM63" t="s">
        <v>44</v>
      </c>
      <c r="AN63">
        <v>484.94</v>
      </c>
      <c r="AO63">
        <v>13795.02</v>
      </c>
      <c r="AP63">
        <v>231.11</v>
      </c>
    </row>
    <row r="64" spans="1:42">
      <c r="A64">
        <v>2022</v>
      </c>
      <c r="B64">
        <v>0</v>
      </c>
      <c r="C64">
        <v>21.268000000000001</v>
      </c>
      <c r="D64">
        <v>24.21</v>
      </c>
      <c r="E64">
        <v>101</v>
      </c>
      <c r="F64" t="s">
        <v>48</v>
      </c>
      <c r="G64">
        <v>1303.8757000000001</v>
      </c>
      <c r="H64">
        <v>1070.6516999999999</v>
      </c>
      <c r="I64">
        <v>233.22399999999999</v>
      </c>
      <c r="J64">
        <v>82.113</v>
      </c>
      <c r="K64">
        <v>5.5465</v>
      </c>
      <c r="L64">
        <v>1.2</v>
      </c>
      <c r="M64">
        <v>0.17799999999999999</v>
      </c>
      <c r="N64">
        <v>0</v>
      </c>
      <c r="O64">
        <v>0</v>
      </c>
      <c r="P64">
        <v>0</v>
      </c>
      <c r="Q64">
        <v>819</v>
      </c>
      <c r="R64">
        <v>166</v>
      </c>
      <c r="S64">
        <v>404.39359999999999</v>
      </c>
      <c r="T64">
        <v>11506.748799999999</v>
      </c>
      <c r="U64">
        <v>8.0699999999999994E-2</v>
      </c>
      <c r="V64">
        <v>11.613099999999999</v>
      </c>
      <c r="W64">
        <v>104.36920000000001</v>
      </c>
      <c r="X64">
        <v>8.4794999999999998</v>
      </c>
      <c r="Y64">
        <v>96.654300000000006</v>
      </c>
      <c r="Z64">
        <v>1.3866000000000001</v>
      </c>
      <c r="AA64">
        <v>0.89749999999999996</v>
      </c>
      <c r="AB64">
        <v>23.947099999999999</v>
      </c>
      <c r="AC64">
        <v>1.9456</v>
      </c>
      <c r="AD64">
        <v>22.1769</v>
      </c>
      <c r="AE64">
        <v>16.7392</v>
      </c>
      <c r="AF64">
        <v>1.36</v>
      </c>
      <c r="AG64">
        <v>15.501899999999999</v>
      </c>
      <c r="AH64">
        <v>566.75549999999998</v>
      </c>
      <c r="AI64">
        <v>190.30350000000001</v>
      </c>
      <c r="AJ64">
        <v>70.883799999999994</v>
      </c>
      <c r="AK64">
        <v>151.9211</v>
      </c>
      <c r="AL64">
        <v>90.787800000000004</v>
      </c>
      <c r="AM64" t="s">
        <v>44</v>
      </c>
      <c r="AN64">
        <v>418.8</v>
      </c>
      <c r="AO64">
        <v>11926.68</v>
      </c>
      <c r="AP64">
        <v>307.07</v>
      </c>
    </row>
    <row r="65" spans="1:42">
      <c r="A65">
        <v>2023</v>
      </c>
      <c r="B65">
        <v>0</v>
      </c>
      <c r="C65">
        <v>21.268000000000001</v>
      </c>
      <c r="D65">
        <v>24.21</v>
      </c>
      <c r="E65">
        <v>102</v>
      </c>
      <c r="F65" t="s">
        <v>48</v>
      </c>
      <c r="G65">
        <v>1276.5935999999999</v>
      </c>
      <c r="H65">
        <v>1108.6081999999999</v>
      </c>
      <c r="I65">
        <v>167.9854</v>
      </c>
      <c r="J65">
        <v>86.841099999999997</v>
      </c>
      <c r="K65">
        <v>5.5197000000000003</v>
      </c>
      <c r="L65">
        <v>1.2</v>
      </c>
      <c r="M65">
        <v>0.1784</v>
      </c>
      <c r="N65">
        <v>0</v>
      </c>
      <c r="O65">
        <v>0</v>
      </c>
      <c r="P65">
        <v>0</v>
      </c>
      <c r="Q65">
        <v>813</v>
      </c>
      <c r="R65">
        <v>176</v>
      </c>
      <c r="S65">
        <v>440.85140000000001</v>
      </c>
      <c r="T65">
        <v>12533.971</v>
      </c>
      <c r="U65">
        <v>8.0399999999999999E-2</v>
      </c>
      <c r="V65">
        <v>11.383900000000001</v>
      </c>
      <c r="W65">
        <v>103.6046</v>
      </c>
      <c r="X65">
        <v>8.3912999999999993</v>
      </c>
      <c r="Y65">
        <v>95.977900000000005</v>
      </c>
      <c r="Z65">
        <v>1.3798999999999999</v>
      </c>
      <c r="AA65">
        <v>0.8931</v>
      </c>
      <c r="AB65">
        <v>23.771599999999999</v>
      </c>
      <c r="AC65">
        <v>1.9253</v>
      </c>
      <c r="AD65">
        <v>22.021699999999999</v>
      </c>
      <c r="AE65">
        <v>16.616599999999998</v>
      </c>
      <c r="AF65">
        <v>1.3458000000000001</v>
      </c>
      <c r="AG65">
        <v>15.3934</v>
      </c>
      <c r="AH65">
        <v>575.57860000000005</v>
      </c>
      <c r="AI65">
        <v>207.4023</v>
      </c>
      <c r="AJ65">
        <v>76.524699999999996</v>
      </c>
      <c r="AK65">
        <v>156.7885</v>
      </c>
      <c r="AL65">
        <v>92.314099999999996</v>
      </c>
      <c r="AM65" t="s">
        <v>44</v>
      </c>
      <c r="AN65">
        <v>455.68</v>
      </c>
      <c r="AO65">
        <v>12964.76</v>
      </c>
      <c r="AP65">
        <v>244.73</v>
      </c>
    </row>
    <row r="66" spans="1:42">
      <c r="A66">
        <v>2024</v>
      </c>
      <c r="B66">
        <v>0</v>
      </c>
      <c r="C66">
        <v>21.375</v>
      </c>
      <c r="D66">
        <v>24.405000000000001</v>
      </c>
      <c r="E66">
        <v>103</v>
      </c>
      <c r="F66" t="s">
        <v>48</v>
      </c>
      <c r="G66">
        <v>1659.7496000000001</v>
      </c>
      <c r="H66">
        <v>1172.8561999999999</v>
      </c>
      <c r="I66">
        <v>486.89350000000002</v>
      </c>
      <c r="J66">
        <v>70.664599999999993</v>
      </c>
      <c r="K66">
        <v>5.5408999999999997</v>
      </c>
      <c r="L66">
        <v>1.1866000000000001</v>
      </c>
      <c r="M66">
        <v>0.17810000000000001</v>
      </c>
      <c r="N66">
        <v>0</v>
      </c>
      <c r="O66">
        <v>0</v>
      </c>
      <c r="P66">
        <v>0</v>
      </c>
      <c r="Q66">
        <v>807</v>
      </c>
      <c r="R66">
        <v>226</v>
      </c>
      <c r="S66">
        <v>463.25400000000002</v>
      </c>
      <c r="T66">
        <v>13206.2822</v>
      </c>
      <c r="U66">
        <v>8.0100000000000005E-2</v>
      </c>
      <c r="V66">
        <v>11.876899999999999</v>
      </c>
      <c r="W66">
        <v>104.6104</v>
      </c>
      <c r="X66">
        <v>8.4464000000000006</v>
      </c>
      <c r="Y66">
        <v>96.941800000000001</v>
      </c>
      <c r="Z66">
        <v>1.3697999999999999</v>
      </c>
      <c r="AA66">
        <v>0.88660000000000005</v>
      </c>
      <c r="AB66">
        <v>24.011500000000002</v>
      </c>
      <c r="AC66">
        <v>1.9387000000000001</v>
      </c>
      <c r="AD66">
        <v>22.251300000000001</v>
      </c>
      <c r="AE66">
        <v>16.751899999999999</v>
      </c>
      <c r="AF66">
        <v>1.3526</v>
      </c>
      <c r="AG66">
        <v>15.523899999999999</v>
      </c>
      <c r="AH66">
        <v>617.72820000000002</v>
      </c>
      <c r="AI66">
        <v>215.40479999999999</v>
      </c>
      <c r="AJ66">
        <v>77.1511</v>
      </c>
      <c r="AK66">
        <v>164.3897</v>
      </c>
      <c r="AL66">
        <v>98.182199999999995</v>
      </c>
      <c r="AM66" t="s">
        <v>44</v>
      </c>
      <c r="AN66">
        <v>469.84</v>
      </c>
      <c r="AO66">
        <v>13395.98</v>
      </c>
      <c r="AP66">
        <v>376.01</v>
      </c>
    </row>
    <row r="67" spans="1:42">
      <c r="A67">
        <v>2025</v>
      </c>
      <c r="B67">
        <v>0</v>
      </c>
      <c r="C67">
        <v>21.375</v>
      </c>
      <c r="D67">
        <v>24.405000000000001</v>
      </c>
      <c r="E67">
        <v>104</v>
      </c>
      <c r="F67" t="s">
        <v>48</v>
      </c>
      <c r="G67">
        <v>1321.7235000000001</v>
      </c>
      <c r="H67">
        <v>1139.2397000000001</v>
      </c>
      <c r="I67">
        <v>182.48390000000001</v>
      </c>
      <c r="J67">
        <v>86.1935</v>
      </c>
      <c r="K67">
        <v>5.5887000000000002</v>
      </c>
      <c r="L67">
        <v>1.1866000000000001</v>
      </c>
      <c r="M67">
        <v>0.17730000000000001</v>
      </c>
      <c r="N67">
        <v>0</v>
      </c>
      <c r="O67">
        <v>0</v>
      </c>
      <c r="P67">
        <v>0</v>
      </c>
      <c r="Q67">
        <v>801</v>
      </c>
      <c r="R67">
        <v>178</v>
      </c>
      <c r="S67">
        <v>448.31509999999997</v>
      </c>
      <c r="T67">
        <v>12745.569100000001</v>
      </c>
      <c r="U67">
        <v>7.9899999999999999E-2</v>
      </c>
      <c r="V67">
        <v>11.7905</v>
      </c>
      <c r="W67">
        <v>103.8326</v>
      </c>
      <c r="X67">
        <v>8.3574000000000002</v>
      </c>
      <c r="Y67">
        <v>96.252899999999997</v>
      </c>
      <c r="Z67">
        <v>1.3815</v>
      </c>
      <c r="AA67">
        <v>0.89419999999999999</v>
      </c>
      <c r="AB67">
        <v>23.832899999999999</v>
      </c>
      <c r="AC67">
        <v>1.9182999999999999</v>
      </c>
      <c r="AD67">
        <v>22.0932</v>
      </c>
      <c r="AE67">
        <v>16.627400000000002</v>
      </c>
      <c r="AF67">
        <v>1.3383</v>
      </c>
      <c r="AG67">
        <v>15.413600000000001</v>
      </c>
      <c r="AH67">
        <v>588.60320000000002</v>
      </c>
      <c r="AI67">
        <v>215.9169</v>
      </c>
      <c r="AJ67">
        <v>79.085599999999999</v>
      </c>
      <c r="AK67">
        <v>161.37700000000001</v>
      </c>
      <c r="AL67">
        <v>94.256900000000002</v>
      </c>
      <c r="AM67" t="s">
        <v>44</v>
      </c>
      <c r="AN67">
        <v>467.43</v>
      </c>
      <c r="AO67">
        <v>13296.22</v>
      </c>
      <c r="AP67">
        <v>215.43</v>
      </c>
    </row>
    <row r="68" spans="1:42">
      <c r="A68">
        <v>2026</v>
      </c>
      <c r="B68">
        <v>0</v>
      </c>
      <c r="C68">
        <v>21.443000000000001</v>
      </c>
      <c r="D68">
        <v>24.529</v>
      </c>
      <c r="E68">
        <v>105</v>
      </c>
      <c r="F68" t="s">
        <v>48</v>
      </c>
      <c r="G68">
        <v>1463.4386999999999</v>
      </c>
      <c r="H68">
        <v>1127.0617</v>
      </c>
      <c r="I68">
        <v>336.37700000000001</v>
      </c>
      <c r="J68">
        <v>77.014600000000002</v>
      </c>
      <c r="K68">
        <v>5.4851000000000001</v>
      </c>
      <c r="L68">
        <v>1.2</v>
      </c>
      <c r="M68">
        <v>0.17899999999999999</v>
      </c>
      <c r="N68">
        <v>0</v>
      </c>
      <c r="O68">
        <v>0</v>
      </c>
      <c r="P68">
        <v>0</v>
      </c>
      <c r="Q68">
        <v>795</v>
      </c>
      <c r="R68">
        <v>182</v>
      </c>
      <c r="S68">
        <v>417.97410000000002</v>
      </c>
      <c r="T68">
        <v>11896.8801</v>
      </c>
      <c r="U68">
        <v>7.9600000000000004E-2</v>
      </c>
      <c r="V68">
        <v>11.6957</v>
      </c>
      <c r="W68">
        <v>104.1759</v>
      </c>
      <c r="X68">
        <v>8.3588000000000005</v>
      </c>
      <c r="Y68">
        <v>96.603300000000004</v>
      </c>
      <c r="Z68">
        <v>1.3713</v>
      </c>
      <c r="AA68">
        <v>0.88749999999999996</v>
      </c>
      <c r="AB68">
        <v>23.9175</v>
      </c>
      <c r="AC68">
        <v>1.9191</v>
      </c>
      <c r="AD68">
        <v>22.178899999999999</v>
      </c>
      <c r="AE68">
        <v>16.666</v>
      </c>
      <c r="AF68">
        <v>1.3371999999999999</v>
      </c>
      <c r="AG68">
        <v>15.454499999999999</v>
      </c>
      <c r="AH68">
        <v>597.82090000000005</v>
      </c>
      <c r="AI68">
        <v>200.04069999999999</v>
      </c>
      <c r="AJ68">
        <v>73.683599999999998</v>
      </c>
      <c r="AK68">
        <v>160.33779999999999</v>
      </c>
      <c r="AL68">
        <v>95.178600000000003</v>
      </c>
      <c r="AM68" t="s">
        <v>44</v>
      </c>
      <c r="AN68">
        <v>429.55</v>
      </c>
      <c r="AO68">
        <v>12228.99</v>
      </c>
      <c r="AP68">
        <v>380.39</v>
      </c>
    </row>
    <row r="69" spans="1:42">
      <c r="A69">
        <v>2027</v>
      </c>
      <c r="B69">
        <v>0</v>
      </c>
      <c r="C69">
        <v>21.507000000000001</v>
      </c>
      <c r="D69">
        <v>24.645</v>
      </c>
      <c r="E69">
        <v>106</v>
      </c>
      <c r="F69" t="s">
        <v>48</v>
      </c>
      <c r="G69">
        <v>1444.9323999999999</v>
      </c>
      <c r="H69">
        <v>1068.5025000000001</v>
      </c>
      <c r="I69">
        <v>376.42989999999998</v>
      </c>
      <c r="J69">
        <v>73.948300000000003</v>
      </c>
      <c r="K69">
        <v>5.4992000000000001</v>
      </c>
      <c r="L69">
        <v>1.2</v>
      </c>
      <c r="M69">
        <v>0.1787</v>
      </c>
      <c r="N69">
        <v>0</v>
      </c>
      <c r="O69">
        <v>0</v>
      </c>
      <c r="P69">
        <v>0</v>
      </c>
      <c r="Q69">
        <v>789</v>
      </c>
      <c r="R69">
        <v>182</v>
      </c>
      <c r="S69">
        <v>418.75130000000001</v>
      </c>
      <c r="T69">
        <v>11923.652099999999</v>
      </c>
      <c r="U69">
        <v>7.9399999999999998E-2</v>
      </c>
      <c r="V69">
        <v>12.095599999999999</v>
      </c>
      <c r="W69">
        <v>104.43940000000001</v>
      </c>
      <c r="X69">
        <v>8.3536000000000001</v>
      </c>
      <c r="Y69">
        <v>96.88</v>
      </c>
      <c r="Z69">
        <v>1.3748</v>
      </c>
      <c r="AA69">
        <v>0.88980000000000004</v>
      </c>
      <c r="AB69">
        <v>23.9833</v>
      </c>
      <c r="AC69">
        <v>1.9182999999999999</v>
      </c>
      <c r="AD69">
        <v>22.247399999999999</v>
      </c>
      <c r="AE69">
        <v>16.692900000000002</v>
      </c>
      <c r="AF69">
        <v>1.3351999999999999</v>
      </c>
      <c r="AG69">
        <v>15.4846</v>
      </c>
      <c r="AH69">
        <v>563.27</v>
      </c>
      <c r="AI69">
        <v>194.15450000000001</v>
      </c>
      <c r="AJ69">
        <v>71.645399999999995</v>
      </c>
      <c r="AK69">
        <v>149.83260000000001</v>
      </c>
      <c r="AL69">
        <v>89.6</v>
      </c>
      <c r="AM69" t="s">
        <v>44</v>
      </c>
      <c r="AN69">
        <v>430.17</v>
      </c>
      <c r="AO69">
        <v>12254.1</v>
      </c>
      <c r="AP69">
        <v>380.38</v>
      </c>
    </row>
    <row r="70" spans="1:42">
      <c r="A70">
        <v>2028</v>
      </c>
      <c r="B70">
        <v>0</v>
      </c>
      <c r="C70">
        <v>21.617999999999999</v>
      </c>
      <c r="D70">
        <v>24.847999999999999</v>
      </c>
      <c r="E70">
        <v>107</v>
      </c>
      <c r="F70" t="s">
        <v>48</v>
      </c>
      <c r="G70">
        <v>1620.5904</v>
      </c>
      <c r="H70">
        <v>1190.6188</v>
      </c>
      <c r="I70">
        <v>429.97160000000002</v>
      </c>
      <c r="J70">
        <v>73.468199999999996</v>
      </c>
      <c r="K70">
        <v>5.5716999999999999</v>
      </c>
      <c r="L70">
        <v>1.1866000000000001</v>
      </c>
      <c r="M70">
        <v>0.17760000000000001</v>
      </c>
      <c r="N70">
        <v>0</v>
      </c>
      <c r="O70">
        <v>0</v>
      </c>
      <c r="P70">
        <v>0</v>
      </c>
      <c r="Q70">
        <v>783</v>
      </c>
      <c r="R70">
        <v>212</v>
      </c>
      <c r="S70">
        <v>459.14389999999997</v>
      </c>
      <c r="T70">
        <v>13082.311600000001</v>
      </c>
      <c r="U70">
        <v>7.9100000000000004E-2</v>
      </c>
      <c r="V70">
        <v>11.928900000000001</v>
      </c>
      <c r="W70">
        <v>105.4759</v>
      </c>
      <c r="X70">
        <v>8.41</v>
      </c>
      <c r="Y70">
        <v>97.874200000000002</v>
      </c>
      <c r="Z70">
        <v>1.3774</v>
      </c>
      <c r="AA70">
        <v>0.89149999999999996</v>
      </c>
      <c r="AB70">
        <v>24.23</v>
      </c>
      <c r="AC70">
        <v>1.9319</v>
      </c>
      <c r="AD70">
        <v>22.483699999999999</v>
      </c>
      <c r="AE70">
        <v>16.832000000000001</v>
      </c>
      <c r="AF70">
        <v>1.3421000000000001</v>
      </c>
      <c r="AG70">
        <v>15.6189</v>
      </c>
      <c r="AH70">
        <v>625.72519999999997</v>
      </c>
      <c r="AI70">
        <v>219.00479999999999</v>
      </c>
      <c r="AJ70">
        <v>78.835400000000007</v>
      </c>
      <c r="AK70">
        <v>167.9623</v>
      </c>
      <c r="AL70">
        <v>99.091200000000001</v>
      </c>
      <c r="AM70" t="s">
        <v>44</v>
      </c>
      <c r="AN70">
        <v>464.67</v>
      </c>
      <c r="AO70">
        <v>13241.07</v>
      </c>
      <c r="AP70">
        <v>299.86</v>
      </c>
    </row>
    <row r="71" spans="1:42">
      <c r="A71">
        <v>2029</v>
      </c>
      <c r="B71">
        <v>0</v>
      </c>
      <c r="C71">
        <v>21.677</v>
      </c>
      <c r="D71">
        <v>24.957000000000001</v>
      </c>
      <c r="E71">
        <v>108</v>
      </c>
      <c r="F71" t="s">
        <v>48</v>
      </c>
      <c r="G71">
        <v>1454.7913000000001</v>
      </c>
      <c r="H71">
        <v>1103.3825999999999</v>
      </c>
      <c r="I71">
        <v>351.40859999999998</v>
      </c>
      <c r="J71">
        <v>75.844700000000003</v>
      </c>
      <c r="K71">
        <v>5.5575999999999999</v>
      </c>
      <c r="L71">
        <v>1.2</v>
      </c>
      <c r="M71">
        <v>0.17780000000000001</v>
      </c>
      <c r="N71">
        <v>0</v>
      </c>
      <c r="O71">
        <v>0</v>
      </c>
      <c r="P71">
        <v>0</v>
      </c>
      <c r="Q71">
        <v>776</v>
      </c>
      <c r="R71">
        <v>184</v>
      </c>
      <c r="S71">
        <v>420.04649999999998</v>
      </c>
      <c r="T71">
        <v>11961.9676</v>
      </c>
      <c r="U71">
        <v>7.8899999999999998E-2</v>
      </c>
      <c r="V71">
        <v>12.1578</v>
      </c>
      <c r="W71">
        <v>105.5102</v>
      </c>
      <c r="X71">
        <v>8.3969000000000005</v>
      </c>
      <c r="Y71">
        <v>98.064999999999998</v>
      </c>
      <c r="Z71">
        <v>1.3894</v>
      </c>
      <c r="AA71">
        <v>0.89929999999999999</v>
      </c>
      <c r="AB71">
        <v>24.2424</v>
      </c>
      <c r="AC71">
        <v>1.9293</v>
      </c>
      <c r="AD71">
        <v>22.5318</v>
      </c>
      <c r="AE71">
        <v>16.823499999999999</v>
      </c>
      <c r="AF71">
        <v>1.3389</v>
      </c>
      <c r="AG71">
        <v>15.6364</v>
      </c>
      <c r="AH71">
        <v>578.48879999999997</v>
      </c>
      <c r="AI71">
        <v>202.90119999999999</v>
      </c>
      <c r="AJ71">
        <v>74.789000000000001</v>
      </c>
      <c r="AK71">
        <v>155.35919999999999</v>
      </c>
      <c r="AL71">
        <v>91.844399999999993</v>
      </c>
      <c r="AM71" t="s">
        <v>44</v>
      </c>
      <c r="AN71">
        <v>435.2</v>
      </c>
      <c r="AO71">
        <v>12397.39</v>
      </c>
      <c r="AP71">
        <v>307.95999999999998</v>
      </c>
    </row>
    <row r="72" spans="1:42">
      <c r="A72">
        <v>2030</v>
      </c>
      <c r="B72">
        <v>0</v>
      </c>
      <c r="C72">
        <v>21.754999999999999</v>
      </c>
      <c r="D72">
        <v>25.102</v>
      </c>
      <c r="E72">
        <v>109</v>
      </c>
      <c r="F72" t="s">
        <v>48</v>
      </c>
      <c r="G72">
        <v>1446.1265000000001</v>
      </c>
      <c r="H72">
        <v>1066.8397</v>
      </c>
      <c r="I72">
        <v>379.28680000000003</v>
      </c>
      <c r="J72">
        <v>73.772199999999998</v>
      </c>
      <c r="K72">
        <v>5.556</v>
      </c>
      <c r="L72">
        <v>1.2</v>
      </c>
      <c r="M72">
        <v>0.17780000000000001</v>
      </c>
      <c r="N72">
        <v>0</v>
      </c>
      <c r="O72">
        <v>0</v>
      </c>
      <c r="P72">
        <v>0</v>
      </c>
      <c r="Q72">
        <v>769</v>
      </c>
      <c r="R72">
        <v>184</v>
      </c>
      <c r="S72">
        <v>417.34719999999999</v>
      </c>
      <c r="T72">
        <v>11890.197399999999</v>
      </c>
      <c r="U72">
        <v>7.8600000000000003E-2</v>
      </c>
      <c r="V72">
        <v>12.2088</v>
      </c>
      <c r="W72">
        <v>105.86409999999999</v>
      </c>
      <c r="X72">
        <v>8.3986000000000001</v>
      </c>
      <c r="Y72">
        <v>98.429199999999994</v>
      </c>
      <c r="Z72">
        <v>1.389</v>
      </c>
      <c r="AA72">
        <v>0.89900000000000002</v>
      </c>
      <c r="AB72">
        <v>24.329799999999999</v>
      </c>
      <c r="AC72">
        <v>1.9301999999999999</v>
      </c>
      <c r="AD72">
        <v>22.621099999999998</v>
      </c>
      <c r="AE72">
        <v>16.8613</v>
      </c>
      <c r="AF72">
        <v>1.3376999999999999</v>
      </c>
      <c r="AG72">
        <v>15.677099999999999</v>
      </c>
      <c r="AH72">
        <v>559.95680000000004</v>
      </c>
      <c r="AI72">
        <v>196.63470000000001</v>
      </c>
      <c r="AJ72">
        <v>72.508499999999998</v>
      </c>
      <c r="AK72">
        <v>149.0848</v>
      </c>
      <c r="AL72">
        <v>88.654899999999998</v>
      </c>
      <c r="AM72" t="s">
        <v>44</v>
      </c>
      <c r="AN72">
        <v>429.52</v>
      </c>
      <c r="AO72">
        <v>12249.78</v>
      </c>
      <c r="AP72">
        <v>313.14</v>
      </c>
    </row>
    <row r="73" spans="1:42">
      <c r="A73">
        <v>2031</v>
      </c>
      <c r="B73">
        <v>0</v>
      </c>
      <c r="C73">
        <v>21.843</v>
      </c>
      <c r="D73">
        <v>25.266999999999999</v>
      </c>
      <c r="E73">
        <v>110</v>
      </c>
      <c r="F73" t="s">
        <v>48</v>
      </c>
      <c r="G73">
        <v>1544.4930999999999</v>
      </c>
      <c r="H73">
        <v>1094.7487000000001</v>
      </c>
      <c r="I73">
        <v>449.74450000000002</v>
      </c>
      <c r="J73">
        <v>70.880799999999994</v>
      </c>
      <c r="K73">
        <v>5.57</v>
      </c>
      <c r="L73">
        <v>1.2</v>
      </c>
      <c r="M73">
        <v>0.17760000000000001</v>
      </c>
      <c r="N73">
        <v>0</v>
      </c>
      <c r="O73">
        <v>0</v>
      </c>
      <c r="P73">
        <v>0</v>
      </c>
      <c r="Q73">
        <v>762</v>
      </c>
      <c r="R73">
        <v>188</v>
      </c>
      <c r="S73">
        <v>429.03030000000001</v>
      </c>
      <c r="T73">
        <v>12219.308999999999</v>
      </c>
      <c r="U73">
        <v>7.8399999999999997E-2</v>
      </c>
      <c r="V73">
        <v>12.726699999999999</v>
      </c>
      <c r="W73">
        <v>106.3716</v>
      </c>
      <c r="X73">
        <v>8.4122000000000003</v>
      </c>
      <c r="Y73">
        <v>98.936499999999995</v>
      </c>
      <c r="Z73">
        <v>1.3925000000000001</v>
      </c>
      <c r="AA73">
        <v>0.90129999999999999</v>
      </c>
      <c r="AB73">
        <v>24.452999999999999</v>
      </c>
      <c r="AC73">
        <v>1.9338</v>
      </c>
      <c r="AD73">
        <v>22.7438</v>
      </c>
      <c r="AE73">
        <v>16.921299999999999</v>
      </c>
      <c r="AF73">
        <v>1.3382000000000001</v>
      </c>
      <c r="AG73">
        <v>15.7386</v>
      </c>
      <c r="AH73">
        <v>576.45429999999999</v>
      </c>
      <c r="AI73">
        <v>200.0635</v>
      </c>
      <c r="AJ73">
        <v>73.500200000000007</v>
      </c>
      <c r="AK73">
        <v>153.6174</v>
      </c>
      <c r="AL73">
        <v>91.113299999999995</v>
      </c>
      <c r="AM73" t="s">
        <v>44</v>
      </c>
      <c r="AN73">
        <v>439.24</v>
      </c>
      <c r="AO73">
        <v>12517.83</v>
      </c>
      <c r="AP73">
        <v>321.95999999999998</v>
      </c>
    </row>
    <row r="74" spans="1:42">
      <c r="A74">
        <v>2032</v>
      </c>
      <c r="B74">
        <v>0</v>
      </c>
      <c r="C74">
        <v>21.92</v>
      </c>
      <c r="D74">
        <v>25.411000000000001</v>
      </c>
      <c r="E74">
        <v>111</v>
      </c>
      <c r="F74" t="s">
        <v>48</v>
      </c>
      <c r="G74">
        <v>1509.2956999999999</v>
      </c>
      <c r="H74">
        <v>1210.6784</v>
      </c>
      <c r="I74">
        <v>298.61739999999998</v>
      </c>
      <c r="J74">
        <v>80.214799999999997</v>
      </c>
      <c r="K74">
        <v>5.5914999999999999</v>
      </c>
      <c r="L74">
        <v>1.2</v>
      </c>
      <c r="M74">
        <v>0.1772</v>
      </c>
      <c r="N74">
        <v>0</v>
      </c>
      <c r="O74">
        <v>0</v>
      </c>
      <c r="P74">
        <v>0</v>
      </c>
      <c r="Q74">
        <v>755</v>
      </c>
      <c r="R74">
        <v>204</v>
      </c>
      <c r="S74">
        <v>439.84649999999999</v>
      </c>
      <c r="T74">
        <v>12521.711600000001</v>
      </c>
      <c r="U74">
        <v>7.8100000000000003E-2</v>
      </c>
      <c r="V74">
        <v>11.9756</v>
      </c>
      <c r="W74">
        <v>106.68129999999999</v>
      </c>
      <c r="X74">
        <v>8.41</v>
      </c>
      <c r="Y74">
        <v>99.260400000000004</v>
      </c>
      <c r="Z74">
        <v>1.3978999999999999</v>
      </c>
      <c r="AA74">
        <v>0.90480000000000005</v>
      </c>
      <c r="AB74">
        <v>24.529900000000001</v>
      </c>
      <c r="AC74">
        <v>1.9338</v>
      </c>
      <c r="AD74">
        <v>22.823499999999999</v>
      </c>
      <c r="AE74">
        <v>16.952500000000001</v>
      </c>
      <c r="AF74">
        <v>1.3364</v>
      </c>
      <c r="AG74">
        <v>15.773199999999999</v>
      </c>
      <c r="AH74">
        <v>632.02779999999996</v>
      </c>
      <c r="AI74">
        <v>225.22980000000001</v>
      </c>
      <c r="AJ74">
        <v>81.764399999999995</v>
      </c>
      <c r="AK74">
        <v>171.7363</v>
      </c>
      <c r="AL74">
        <v>99.920100000000005</v>
      </c>
      <c r="AM74" t="s">
        <v>44</v>
      </c>
      <c r="AN74">
        <v>447.96</v>
      </c>
      <c r="AO74">
        <v>12755.69</v>
      </c>
      <c r="AP74">
        <v>380.39</v>
      </c>
    </row>
    <row r="75" spans="1:42">
      <c r="A75">
        <v>2033</v>
      </c>
      <c r="B75">
        <v>0</v>
      </c>
      <c r="C75">
        <v>22.015999999999998</v>
      </c>
      <c r="D75">
        <v>25.591999999999999</v>
      </c>
      <c r="E75">
        <v>112</v>
      </c>
      <c r="F75" t="s">
        <v>48</v>
      </c>
      <c r="G75">
        <v>1541.204</v>
      </c>
      <c r="H75">
        <v>1084.1827000000001</v>
      </c>
      <c r="I75">
        <v>457.0213</v>
      </c>
      <c r="J75">
        <v>70.346500000000006</v>
      </c>
      <c r="K75">
        <v>5.6032999999999999</v>
      </c>
      <c r="L75">
        <v>1.2</v>
      </c>
      <c r="M75">
        <v>0.17699999999999999</v>
      </c>
      <c r="N75">
        <v>0</v>
      </c>
      <c r="O75">
        <v>0</v>
      </c>
      <c r="P75">
        <v>0</v>
      </c>
      <c r="Q75">
        <v>748</v>
      </c>
      <c r="R75">
        <v>184</v>
      </c>
      <c r="S75">
        <v>395.48910000000001</v>
      </c>
      <c r="T75">
        <v>11272.830400000001</v>
      </c>
      <c r="U75">
        <v>7.7899999999999997E-2</v>
      </c>
      <c r="V75">
        <v>12.3574</v>
      </c>
      <c r="W75">
        <v>107.307</v>
      </c>
      <c r="X75">
        <v>8.4324999999999992</v>
      </c>
      <c r="Y75">
        <v>99.878699999999995</v>
      </c>
      <c r="Z75">
        <v>1.4008</v>
      </c>
      <c r="AA75">
        <v>0.90669999999999995</v>
      </c>
      <c r="AB75">
        <v>24.680599999999998</v>
      </c>
      <c r="AC75">
        <v>1.9395</v>
      </c>
      <c r="AD75">
        <v>22.972100000000001</v>
      </c>
      <c r="AE75">
        <v>17.029399999999999</v>
      </c>
      <c r="AF75">
        <v>1.3382000000000001</v>
      </c>
      <c r="AG75">
        <v>15.8505</v>
      </c>
      <c r="AH75">
        <v>578.30380000000002</v>
      </c>
      <c r="AI75">
        <v>190.89089999999999</v>
      </c>
      <c r="AJ75">
        <v>70.7761</v>
      </c>
      <c r="AK75">
        <v>153.07419999999999</v>
      </c>
      <c r="AL75">
        <v>91.137699999999995</v>
      </c>
      <c r="AM75" t="s">
        <v>44</v>
      </c>
      <c r="AN75">
        <v>411.71</v>
      </c>
      <c r="AO75">
        <v>11742.15</v>
      </c>
      <c r="AP75">
        <v>380.38</v>
      </c>
    </row>
    <row r="76" spans="1:42">
      <c r="A76">
        <v>2034</v>
      </c>
      <c r="B76">
        <v>0</v>
      </c>
      <c r="C76">
        <v>22.015999999999998</v>
      </c>
      <c r="D76">
        <v>25.591999999999999</v>
      </c>
      <c r="E76">
        <v>113</v>
      </c>
      <c r="F76" t="s">
        <v>48</v>
      </c>
      <c r="G76">
        <v>1313.8991000000001</v>
      </c>
      <c r="H76">
        <v>1160.8312000000001</v>
      </c>
      <c r="I76">
        <v>153.06780000000001</v>
      </c>
      <c r="J76">
        <v>88.350099999999998</v>
      </c>
      <c r="K76">
        <v>5.6304999999999996</v>
      </c>
      <c r="L76">
        <v>1.2</v>
      </c>
      <c r="M76">
        <v>0.17660000000000001</v>
      </c>
      <c r="N76">
        <v>0</v>
      </c>
      <c r="O76">
        <v>0</v>
      </c>
      <c r="P76">
        <v>0</v>
      </c>
      <c r="Q76">
        <v>741</v>
      </c>
      <c r="R76">
        <v>186</v>
      </c>
      <c r="S76">
        <v>451.82330000000002</v>
      </c>
      <c r="T76">
        <v>12836.7655</v>
      </c>
      <c r="U76">
        <v>7.7600000000000002E-2</v>
      </c>
      <c r="V76">
        <v>11.935499999999999</v>
      </c>
      <c r="W76">
        <v>106.3028</v>
      </c>
      <c r="X76">
        <v>8.327</v>
      </c>
      <c r="Y76">
        <v>98.979900000000001</v>
      </c>
      <c r="Z76">
        <v>1.4076</v>
      </c>
      <c r="AA76">
        <v>0.91110000000000002</v>
      </c>
      <c r="AB76">
        <v>24.4496</v>
      </c>
      <c r="AC76">
        <v>1.9152</v>
      </c>
      <c r="AD76">
        <v>22.7654</v>
      </c>
      <c r="AE76">
        <v>16.87</v>
      </c>
      <c r="AF76">
        <v>1.3214999999999999</v>
      </c>
      <c r="AG76">
        <v>15.7079</v>
      </c>
      <c r="AH76">
        <v>593.29499999999996</v>
      </c>
      <c r="AI76">
        <v>227.24039999999999</v>
      </c>
      <c r="AJ76">
        <v>82.549800000000005</v>
      </c>
      <c r="AK76">
        <v>163.59139999999999</v>
      </c>
      <c r="AL76">
        <v>94.154600000000002</v>
      </c>
      <c r="AM76" t="s">
        <v>44</v>
      </c>
      <c r="AN76">
        <v>466.26</v>
      </c>
      <c r="AO76">
        <v>13259.51</v>
      </c>
      <c r="AP76">
        <v>332.56</v>
      </c>
    </row>
    <row r="77" spans="1:42">
      <c r="A77">
        <v>2035</v>
      </c>
      <c r="B77">
        <v>0</v>
      </c>
      <c r="C77">
        <v>22.081</v>
      </c>
      <c r="D77">
        <v>25.715</v>
      </c>
      <c r="E77">
        <v>114</v>
      </c>
      <c r="F77" t="s">
        <v>48</v>
      </c>
      <c r="G77">
        <v>1421.7197000000001</v>
      </c>
      <c r="H77">
        <v>1057.972</v>
      </c>
      <c r="I77">
        <v>363.74770000000001</v>
      </c>
      <c r="J77">
        <v>74.414900000000003</v>
      </c>
      <c r="K77">
        <v>5.5777999999999999</v>
      </c>
      <c r="L77">
        <v>1.2</v>
      </c>
      <c r="M77">
        <v>0.1774</v>
      </c>
      <c r="N77">
        <v>0</v>
      </c>
      <c r="O77">
        <v>0</v>
      </c>
      <c r="P77">
        <v>0</v>
      </c>
      <c r="Q77">
        <v>734</v>
      </c>
      <c r="R77">
        <v>182</v>
      </c>
      <c r="S77">
        <v>422.45699999999999</v>
      </c>
      <c r="T77">
        <v>12030.12</v>
      </c>
      <c r="U77">
        <v>7.7299999999999994E-2</v>
      </c>
      <c r="V77">
        <v>12.136200000000001</v>
      </c>
      <c r="W77">
        <v>106.3796</v>
      </c>
      <c r="X77">
        <v>8.3064</v>
      </c>
      <c r="Y77">
        <v>99.087699999999998</v>
      </c>
      <c r="Z77">
        <v>1.3944000000000001</v>
      </c>
      <c r="AA77">
        <v>0.90259999999999996</v>
      </c>
      <c r="AB77">
        <v>24.471900000000002</v>
      </c>
      <c r="AC77">
        <v>1.9108000000000001</v>
      </c>
      <c r="AD77">
        <v>22.7944</v>
      </c>
      <c r="AE77">
        <v>16.8672</v>
      </c>
      <c r="AF77">
        <v>1.3169999999999999</v>
      </c>
      <c r="AG77">
        <v>15.711</v>
      </c>
      <c r="AH77">
        <v>553.73710000000005</v>
      </c>
      <c r="AI77">
        <v>196.584</v>
      </c>
      <c r="AJ77">
        <v>72.4726</v>
      </c>
      <c r="AK77">
        <v>147.80119999999999</v>
      </c>
      <c r="AL77">
        <v>87.377099999999999</v>
      </c>
      <c r="AM77" t="s">
        <v>44</v>
      </c>
      <c r="AN77">
        <v>433.67</v>
      </c>
      <c r="AO77">
        <v>12371.73</v>
      </c>
      <c r="AP77">
        <v>327.63</v>
      </c>
    </row>
    <row r="78" spans="1:42">
      <c r="A78">
        <v>2036</v>
      </c>
      <c r="B78">
        <v>0</v>
      </c>
      <c r="C78">
        <v>22.143000000000001</v>
      </c>
      <c r="D78">
        <v>25.832999999999998</v>
      </c>
      <c r="E78">
        <v>115</v>
      </c>
      <c r="F78" t="s">
        <v>48</v>
      </c>
      <c r="G78">
        <v>1430.7479000000001</v>
      </c>
      <c r="H78">
        <v>1089.0537999999999</v>
      </c>
      <c r="I78">
        <v>341.69420000000002</v>
      </c>
      <c r="J78">
        <v>76.117800000000003</v>
      </c>
      <c r="K78">
        <v>5.5780000000000003</v>
      </c>
      <c r="L78">
        <v>1.2</v>
      </c>
      <c r="M78">
        <v>0.1774</v>
      </c>
      <c r="N78">
        <v>0</v>
      </c>
      <c r="O78">
        <v>0</v>
      </c>
      <c r="P78">
        <v>0</v>
      </c>
      <c r="Q78">
        <v>727</v>
      </c>
      <c r="R78">
        <v>182</v>
      </c>
      <c r="S78">
        <v>403.71480000000003</v>
      </c>
      <c r="T78">
        <v>11492.662899999999</v>
      </c>
      <c r="U78">
        <v>7.7100000000000002E-2</v>
      </c>
      <c r="V78">
        <v>12.178800000000001</v>
      </c>
      <c r="W78">
        <v>106.4012</v>
      </c>
      <c r="X78">
        <v>8.2814999999999994</v>
      </c>
      <c r="Y78">
        <v>99.144199999999998</v>
      </c>
      <c r="Z78">
        <v>1.3945000000000001</v>
      </c>
      <c r="AA78">
        <v>0.90259999999999996</v>
      </c>
      <c r="AB78">
        <v>24.481200000000001</v>
      </c>
      <c r="AC78">
        <v>1.9054</v>
      </c>
      <c r="AD78">
        <v>22.811399999999999</v>
      </c>
      <c r="AE78">
        <v>16.856300000000001</v>
      </c>
      <c r="AF78">
        <v>1.3120000000000001</v>
      </c>
      <c r="AG78">
        <v>15.7066</v>
      </c>
      <c r="AH78">
        <v>566.75400000000002</v>
      </c>
      <c r="AI78">
        <v>204.84739999999999</v>
      </c>
      <c r="AJ78">
        <v>75.346599999999995</v>
      </c>
      <c r="AK78">
        <v>152.72669999999999</v>
      </c>
      <c r="AL78">
        <v>89.379099999999994</v>
      </c>
      <c r="AM78" t="s">
        <v>44</v>
      </c>
      <c r="AN78">
        <v>417.75</v>
      </c>
      <c r="AO78">
        <v>11929.36</v>
      </c>
      <c r="AP78">
        <v>279.61</v>
      </c>
    </row>
    <row r="79" spans="1:42">
      <c r="A79">
        <v>2037</v>
      </c>
      <c r="B79">
        <v>0</v>
      </c>
      <c r="C79">
        <v>22.225999999999999</v>
      </c>
      <c r="D79">
        <v>25.992000000000001</v>
      </c>
      <c r="E79">
        <v>116</v>
      </c>
      <c r="F79" t="s">
        <v>48</v>
      </c>
      <c r="G79">
        <v>1542.6406999999999</v>
      </c>
      <c r="H79">
        <v>1136.6169</v>
      </c>
      <c r="I79">
        <v>406.02370000000002</v>
      </c>
      <c r="J79">
        <v>73.680000000000007</v>
      </c>
      <c r="K79">
        <v>5.5754999999999999</v>
      </c>
      <c r="L79">
        <v>1.2</v>
      </c>
      <c r="M79">
        <v>0.17749999999999999</v>
      </c>
      <c r="N79">
        <v>0</v>
      </c>
      <c r="O79">
        <v>0</v>
      </c>
      <c r="P79">
        <v>0</v>
      </c>
      <c r="Q79">
        <v>720</v>
      </c>
      <c r="R79">
        <v>202</v>
      </c>
      <c r="S79">
        <v>461.77550000000002</v>
      </c>
      <c r="T79">
        <v>13153.5196</v>
      </c>
      <c r="U79">
        <v>7.6799999999999993E-2</v>
      </c>
      <c r="V79">
        <v>12.3605</v>
      </c>
      <c r="W79">
        <v>106.7688</v>
      </c>
      <c r="X79">
        <v>8.2835000000000001</v>
      </c>
      <c r="Y79">
        <v>99.523399999999995</v>
      </c>
      <c r="Z79">
        <v>1.3938999999999999</v>
      </c>
      <c r="AA79">
        <v>0.9022</v>
      </c>
      <c r="AB79">
        <v>24.5715</v>
      </c>
      <c r="AC79">
        <v>1.9063000000000001</v>
      </c>
      <c r="AD79">
        <v>22.9041</v>
      </c>
      <c r="AE79">
        <v>16.895399999999999</v>
      </c>
      <c r="AF79">
        <v>1.3108</v>
      </c>
      <c r="AG79">
        <v>15.748900000000001</v>
      </c>
      <c r="AH79">
        <v>594.78089999999997</v>
      </c>
      <c r="AI79">
        <v>211.81440000000001</v>
      </c>
      <c r="AJ79">
        <v>76.831800000000001</v>
      </c>
      <c r="AK79">
        <v>159.60890000000001</v>
      </c>
      <c r="AL79">
        <v>93.581000000000003</v>
      </c>
      <c r="AM79" t="s">
        <v>44</v>
      </c>
      <c r="AN79">
        <v>473.95</v>
      </c>
      <c r="AO79">
        <v>13504.3</v>
      </c>
      <c r="AP79">
        <v>340.48</v>
      </c>
    </row>
    <row r="80" spans="1:42">
      <c r="A80">
        <v>2038</v>
      </c>
      <c r="B80">
        <v>0</v>
      </c>
      <c r="C80">
        <v>22.303999999999998</v>
      </c>
      <c r="D80">
        <v>26.141999999999999</v>
      </c>
      <c r="E80">
        <v>117</v>
      </c>
      <c r="F80" t="s">
        <v>48</v>
      </c>
      <c r="G80">
        <v>1431.8431</v>
      </c>
      <c r="H80">
        <v>1091.1062999999999</v>
      </c>
      <c r="I80">
        <v>340.73689999999999</v>
      </c>
      <c r="J80">
        <v>76.2029</v>
      </c>
      <c r="K80">
        <v>5.6535000000000002</v>
      </c>
      <c r="L80">
        <v>1.1865000000000001</v>
      </c>
      <c r="M80">
        <v>0.1762</v>
      </c>
      <c r="N80">
        <v>0</v>
      </c>
      <c r="O80">
        <v>0</v>
      </c>
      <c r="P80">
        <v>0</v>
      </c>
      <c r="Q80">
        <v>713</v>
      </c>
      <c r="R80">
        <v>173</v>
      </c>
      <c r="S80">
        <v>393.71019999999999</v>
      </c>
      <c r="T80">
        <v>11212.643599999999</v>
      </c>
      <c r="U80">
        <v>7.6600000000000001E-2</v>
      </c>
      <c r="V80">
        <v>12.0245</v>
      </c>
      <c r="W80">
        <v>107.0331</v>
      </c>
      <c r="X80">
        <v>8.2773000000000003</v>
      </c>
      <c r="Y80">
        <v>99.806600000000003</v>
      </c>
      <c r="Z80">
        <v>1.3975</v>
      </c>
      <c r="AA80">
        <v>0.90449999999999997</v>
      </c>
      <c r="AB80">
        <v>24.6373</v>
      </c>
      <c r="AC80">
        <v>1.9053</v>
      </c>
      <c r="AD80">
        <v>22.9739</v>
      </c>
      <c r="AE80">
        <v>16.919499999999999</v>
      </c>
      <c r="AF80">
        <v>1.3084</v>
      </c>
      <c r="AG80">
        <v>15.777200000000001</v>
      </c>
      <c r="AH80">
        <v>578.84310000000005</v>
      </c>
      <c r="AI80">
        <v>194.09229999999999</v>
      </c>
      <c r="AJ80">
        <v>72.184899999999999</v>
      </c>
      <c r="AK80">
        <v>154.98869999999999</v>
      </c>
      <c r="AL80">
        <v>90.997399999999999</v>
      </c>
      <c r="AM80" t="s">
        <v>44</v>
      </c>
      <c r="AN80">
        <v>407.54</v>
      </c>
      <c r="AO80">
        <v>11618.79</v>
      </c>
      <c r="AP80">
        <v>380.38</v>
      </c>
    </row>
    <row r="81" spans="1:42">
      <c r="A81">
        <v>2039</v>
      </c>
      <c r="B81">
        <v>0</v>
      </c>
      <c r="C81">
        <v>22.315000000000001</v>
      </c>
      <c r="D81">
        <v>26.164000000000001</v>
      </c>
      <c r="E81">
        <v>118</v>
      </c>
      <c r="F81" t="s">
        <v>48</v>
      </c>
      <c r="G81">
        <v>1312.69</v>
      </c>
      <c r="H81">
        <v>1115.3081999999999</v>
      </c>
      <c r="I81">
        <v>197.3818</v>
      </c>
      <c r="J81">
        <v>84.9636</v>
      </c>
      <c r="K81">
        <v>5.5991999999999997</v>
      </c>
      <c r="L81">
        <v>1.2</v>
      </c>
      <c r="M81">
        <v>0.17710000000000001</v>
      </c>
      <c r="N81">
        <v>0</v>
      </c>
      <c r="O81">
        <v>0</v>
      </c>
      <c r="P81">
        <v>0</v>
      </c>
      <c r="Q81">
        <v>706</v>
      </c>
      <c r="R81">
        <v>168</v>
      </c>
      <c r="S81">
        <v>397.73779999999999</v>
      </c>
      <c r="T81">
        <v>11307.885899999999</v>
      </c>
      <c r="U81">
        <v>7.6300000000000007E-2</v>
      </c>
      <c r="V81">
        <v>11.802300000000001</v>
      </c>
      <c r="W81">
        <v>106.1729</v>
      </c>
      <c r="X81">
        <v>8.1842000000000006</v>
      </c>
      <c r="Y81">
        <v>99.041399999999996</v>
      </c>
      <c r="Z81">
        <v>1.3997999999999999</v>
      </c>
      <c r="AA81">
        <v>0.90600000000000003</v>
      </c>
      <c r="AB81">
        <v>24.440100000000001</v>
      </c>
      <c r="AC81">
        <v>1.8838999999999999</v>
      </c>
      <c r="AD81">
        <v>22.798400000000001</v>
      </c>
      <c r="AE81">
        <v>16.780899999999999</v>
      </c>
      <c r="AF81">
        <v>1.2935000000000001</v>
      </c>
      <c r="AG81">
        <v>15.6538</v>
      </c>
      <c r="AH81">
        <v>580.99149999999997</v>
      </c>
      <c r="AI81">
        <v>206.99529999999999</v>
      </c>
      <c r="AJ81">
        <v>76.6173</v>
      </c>
      <c r="AK81">
        <v>158.94759999999999</v>
      </c>
      <c r="AL81">
        <v>91.756399999999999</v>
      </c>
      <c r="AM81" t="s">
        <v>44</v>
      </c>
      <c r="AN81">
        <v>408.5</v>
      </c>
      <c r="AO81">
        <v>11617.52</v>
      </c>
      <c r="AP81">
        <v>344.36</v>
      </c>
    </row>
    <row r="82" spans="1:42">
      <c r="A82">
        <v>2040</v>
      </c>
      <c r="B82">
        <v>0</v>
      </c>
      <c r="C82">
        <v>22.315000000000001</v>
      </c>
      <c r="D82">
        <v>26.164000000000001</v>
      </c>
      <c r="E82">
        <v>119</v>
      </c>
      <c r="F82" t="s">
        <v>48</v>
      </c>
      <c r="G82">
        <v>1303.4849999999999</v>
      </c>
      <c r="H82">
        <v>1110.5256999999999</v>
      </c>
      <c r="I82">
        <v>192.95930000000001</v>
      </c>
      <c r="J82">
        <v>85.196700000000007</v>
      </c>
      <c r="K82">
        <v>5.5534999999999997</v>
      </c>
      <c r="L82">
        <v>1.2</v>
      </c>
      <c r="M82">
        <v>0.17780000000000001</v>
      </c>
      <c r="N82">
        <v>0</v>
      </c>
      <c r="O82">
        <v>0</v>
      </c>
      <c r="P82">
        <v>0</v>
      </c>
      <c r="Q82">
        <v>699</v>
      </c>
      <c r="R82">
        <v>169</v>
      </c>
      <c r="S82">
        <v>404.48050000000001</v>
      </c>
      <c r="T82">
        <v>11491.9406</v>
      </c>
      <c r="U82">
        <v>7.6100000000000001E-2</v>
      </c>
      <c r="V82">
        <v>11.817</v>
      </c>
      <c r="W82">
        <v>105.1202</v>
      </c>
      <c r="X82">
        <v>8.0769000000000002</v>
      </c>
      <c r="Y82">
        <v>98.096100000000007</v>
      </c>
      <c r="Z82">
        <v>1.3884000000000001</v>
      </c>
      <c r="AA82">
        <v>0.89859999999999995</v>
      </c>
      <c r="AB82">
        <v>24.197700000000001</v>
      </c>
      <c r="AC82">
        <v>1.8592</v>
      </c>
      <c r="AD82">
        <v>22.5808</v>
      </c>
      <c r="AE82">
        <v>16.614599999999999</v>
      </c>
      <c r="AF82">
        <v>1.2766</v>
      </c>
      <c r="AG82">
        <v>15.5044</v>
      </c>
      <c r="AH82">
        <v>574.79880000000003</v>
      </c>
      <c r="AI82">
        <v>209.22290000000001</v>
      </c>
      <c r="AJ82">
        <v>77.386700000000005</v>
      </c>
      <c r="AK82">
        <v>158.2687</v>
      </c>
      <c r="AL82">
        <v>90.848600000000005</v>
      </c>
      <c r="AM82" t="s">
        <v>44</v>
      </c>
      <c r="AN82">
        <v>424.66</v>
      </c>
      <c r="AO82">
        <v>12077.48</v>
      </c>
      <c r="AP82">
        <v>380.39</v>
      </c>
    </row>
    <row r="83" spans="1:42">
      <c r="A83">
        <v>2041</v>
      </c>
      <c r="B83">
        <v>0</v>
      </c>
      <c r="C83">
        <v>22.358000000000001</v>
      </c>
      <c r="D83">
        <v>26.245999999999999</v>
      </c>
      <c r="E83">
        <v>120</v>
      </c>
      <c r="F83" t="s">
        <v>48</v>
      </c>
      <c r="G83">
        <v>1549.4313</v>
      </c>
      <c r="H83">
        <v>1263.8184000000001</v>
      </c>
      <c r="I83">
        <v>285.61290000000002</v>
      </c>
      <c r="J83">
        <v>81.566599999999994</v>
      </c>
      <c r="K83">
        <v>5.4984999999999999</v>
      </c>
      <c r="L83">
        <v>1.2</v>
      </c>
      <c r="M83">
        <v>0.1787</v>
      </c>
      <c r="N83">
        <v>0</v>
      </c>
      <c r="O83">
        <v>0</v>
      </c>
      <c r="P83">
        <v>0</v>
      </c>
      <c r="Q83">
        <v>692</v>
      </c>
      <c r="R83">
        <v>221</v>
      </c>
      <c r="S83">
        <v>519.76430000000005</v>
      </c>
      <c r="T83">
        <v>14773.1343</v>
      </c>
      <c r="U83">
        <v>7.5800000000000006E-2</v>
      </c>
      <c r="V83">
        <v>11.7851</v>
      </c>
      <c r="W83">
        <v>104.7632</v>
      </c>
      <c r="X83">
        <v>8.0233000000000008</v>
      </c>
      <c r="Y83">
        <v>97.799599999999998</v>
      </c>
      <c r="Z83">
        <v>1.3746</v>
      </c>
      <c r="AA83">
        <v>0.88970000000000005</v>
      </c>
      <c r="AB83">
        <v>24.118500000000001</v>
      </c>
      <c r="AC83">
        <v>1.8471</v>
      </c>
      <c r="AD83">
        <v>22.5153</v>
      </c>
      <c r="AE83">
        <v>16.5487</v>
      </c>
      <c r="AF83">
        <v>1.2674000000000001</v>
      </c>
      <c r="AG83">
        <v>15.448700000000001</v>
      </c>
      <c r="AH83">
        <v>638.75040000000001</v>
      </c>
      <c r="AI83">
        <v>256.10270000000003</v>
      </c>
      <c r="AJ83">
        <v>90.781400000000005</v>
      </c>
      <c r="AK83">
        <v>177.55269999999999</v>
      </c>
      <c r="AL83">
        <v>100.63120000000001</v>
      </c>
      <c r="AM83" t="s">
        <v>44</v>
      </c>
      <c r="AN83">
        <v>528.87</v>
      </c>
      <c r="AO83">
        <v>15036.1</v>
      </c>
      <c r="AP83">
        <v>242.17</v>
      </c>
    </row>
    <row r="84" spans="1:42">
      <c r="A84">
        <v>2042</v>
      </c>
      <c r="B84">
        <v>0</v>
      </c>
      <c r="C84">
        <v>22.436</v>
      </c>
      <c r="D84">
        <v>26.399000000000001</v>
      </c>
      <c r="E84">
        <v>121</v>
      </c>
      <c r="F84" t="s">
        <v>48</v>
      </c>
      <c r="G84">
        <v>1458.8793000000001</v>
      </c>
      <c r="H84">
        <v>1081.8447000000001</v>
      </c>
      <c r="I84">
        <v>377.03460000000001</v>
      </c>
      <c r="J84">
        <v>74.155900000000003</v>
      </c>
      <c r="K84">
        <v>5.4774000000000003</v>
      </c>
      <c r="L84">
        <v>1.2</v>
      </c>
      <c r="M84">
        <v>0.17899999999999999</v>
      </c>
      <c r="N84">
        <v>0</v>
      </c>
      <c r="O84">
        <v>0</v>
      </c>
      <c r="P84">
        <v>0</v>
      </c>
      <c r="Q84">
        <v>685</v>
      </c>
      <c r="R84">
        <v>187</v>
      </c>
      <c r="S84">
        <v>407.89010000000002</v>
      </c>
      <c r="T84">
        <v>11616.3778</v>
      </c>
      <c r="U84">
        <v>7.5600000000000001E-2</v>
      </c>
      <c r="V84">
        <v>11.8523</v>
      </c>
      <c r="W84">
        <v>104.9983</v>
      </c>
      <c r="X84">
        <v>8.0151000000000003</v>
      </c>
      <c r="Y84">
        <v>98.056100000000001</v>
      </c>
      <c r="Z84">
        <v>1.3693</v>
      </c>
      <c r="AA84">
        <v>0.88629999999999998</v>
      </c>
      <c r="AB84">
        <v>24.178100000000001</v>
      </c>
      <c r="AC84">
        <v>1.8456999999999999</v>
      </c>
      <c r="AD84">
        <v>22.579599999999999</v>
      </c>
      <c r="AE84">
        <v>16.568200000000001</v>
      </c>
      <c r="AF84">
        <v>1.2646999999999999</v>
      </c>
      <c r="AG84">
        <v>15.472799999999999</v>
      </c>
      <c r="AH84">
        <v>569.16189999999995</v>
      </c>
      <c r="AI84">
        <v>197.7448</v>
      </c>
      <c r="AJ84">
        <v>72.8215</v>
      </c>
      <c r="AK84">
        <v>152.80170000000001</v>
      </c>
      <c r="AL84">
        <v>89.314800000000005</v>
      </c>
      <c r="AM84" t="s">
        <v>44</v>
      </c>
      <c r="AN84">
        <v>429.56</v>
      </c>
      <c r="AO84">
        <v>12238.41</v>
      </c>
      <c r="AP84">
        <v>380.38</v>
      </c>
    </row>
    <row r="85" spans="1:42">
      <c r="A85">
        <v>2043</v>
      </c>
      <c r="B85">
        <v>0</v>
      </c>
      <c r="C85">
        <v>22.523</v>
      </c>
      <c r="D85">
        <v>26.568000000000001</v>
      </c>
      <c r="E85">
        <v>122</v>
      </c>
      <c r="F85" t="s">
        <v>48</v>
      </c>
      <c r="G85">
        <v>1615.4413999999999</v>
      </c>
      <c r="H85">
        <v>1209.1132</v>
      </c>
      <c r="I85">
        <v>406.32819999999998</v>
      </c>
      <c r="J85">
        <v>74.847200000000001</v>
      </c>
      <c r="K85">
        <v>5.4851000000000001</v>
      </c>
      <c r="L85">
        <v>1.2</v>
      </c>
      <c r="M85">
        <v>0.1789</v>
      </c>
      <c r="N85">
        <v>0</v>
      </c>
      <c r="O85">
        <v>0</v>
      </c>
      <c r="P85">
        <v>0</v>
      </c>
      <c r="Q85">
        <v>678</v>
      </c>
      <c r="R85">
        <v>221</v>
      </c>
      <c r="S85">
        <v>499.34019999999998</v>
      </c>
      <c r="T85">
        <v>14208.079400000001</v>
      </c>
      <c r="U85">
        <v>7.5300000000000006E-2</v>
      </c>
      <c r="V85">
        <v>12.0124</v>
      </c>
      <c r="W85">
        <v>105.35290000000001</v>
      </c>
      <c r="X85">
        <v>8.0159000000000002</v>
      </c>
      <c r="Y85">
        <v>98.424700000000001</v>
      </c>
      <c r="Z85">
        <v>1.3713</v>
      </c>
      <c r="AA85">
        <v>0.88759999999999994</v>
      </c>
      <c r="AB85">
        <v>24.265799999999999</v>
      </c>
      <c r="AC85">
        <v>1.8463000000000001</v>
      </c>
      <c r="AD85">
        <v>22.67</v>
      </c>
      <c r="AE85">
        <v>16.605</v>
      </c>
      <c r="AF85">
        <v>1.2634000000000001</v>
      </c>
      <c r="AG85">
        <v>15.513</v>
      </c>
      <c r="AH85">
        <v>623.17690000000005</v>
      </c>
      <c r="AI85">
        <v>235.10050000000001</v>
      </c>
      <c r="AJ85">
        <v>83.383099999999999</v>
      </c>
      <c r="AK85">
        <v>169.76439999999999</v>
      </c>
      <c r="AL85">
        <v>97.688299999999998</v>
      </c>
      <c r="AM85" t="s">
        <v>44</v>
      </c>
      <c r="AN85">
        <v>507.35</v>
      </c>
      <c r="AO85">
        <v>14437.79</v>
      </c>
      <c r="AP85">
        <v>315.70999999999998</v>
      </c>
    </row>
    <row r="86" spans="1:42">
      <c r="A86">
        <v>2044</v>
      </c>
      <c r="B86">
        <v>0</v>
      </c>
      <c r="C86">
        <v>22.550999999999998</v>
      </c>
      <c r="D86">
        <v>26.623000000000001</v>
      </c>
      <c r="E86">
        <v>123</v>
      </c>
      <c r="F86" t="s">
        <v>48</v>
      </c>
      <c r="G86">
        <v>1260.2820999999999</v>
      </c>
      <c r="H86">
        <v>1043.3362999999999</v>
      </c>
      <c r="I86">
        <v>216.94579999999999</v>
      </c>
      <c r="J86">
        <v>82.785899999999998</v>
      </c>
      <c r="K86">
        <v>5.4985999999999997</v>
      </c>
      <c r="L86">
        <v>1.2</v>
      </c>
      <c r="M86">
        <v>0.1787</v>
      </c>
      <c r="N86">
        <v>0</v>
      </c>
      <c r="O86">
        <v>0</v>
      </c>
      <c r="P86">
        <v>0</v>
      </c>
      <c r="Q86">
        <v>671</v>
      </c>
      <c r="R86">
        <v>166</v>
      </c>
      <c r="S86">
        <v>380.15039999999999</v>
      </c>
      <c r="T86">
        <v>10811.3958</v>
      </c>
      <c r="U86">
        <v>7.51E-2</v>
      </c>
      <c r="V86">
        <v>11.6503</v>
      </c>
      <c r="W86">
        <v>104.72150000000001</v>
      </c>
      <c r="X86">
        <v>7.9417999999999997</v>
      </c>
      <c r="Y86">
        <v>97.872200000000007</v>
      </c>
      <c r="Z86">
        <v>1.3747</v>
      </c>
      <c r="AA86">
        <v>0.88970000000000005</v>
      </c>
      <c r="AB86">
        <v>24.122199999999999</v>
      </c>
      <c r="AC86">
        <v>1.8293999999999999</v>
      </c>
      <c r="AD86">
        <v>22.544499999999999</v>
      </c>
      <c r="AE86">
        <v>16.499400000000001</v>
      </c>
      <c r="AF86">
        <v>1.2513000000000001</v>
      </c>
      <c r="AG86">
        <v>15.420199999999999</v>
      </c>
      <c r="AH86">
        <v>544.81650000000002</v>
      </c>
      <c r="AI86">
        <v>193.27600000000001</v>
      </c>
      <c r="AJ86">
        <v>71.809299999999993</v>
      </c>
      <c r="AK86">
        <v>147.76599999999999</v>
      </c>
      <c r="AL86">
        <v>85.668400000000005</v>
      </c>
      <c r="AM86" t="s">
        <v>44</v>
      </c>
      <c r="AN86">
        <v>395.37</v>
      </c>
      <c r="AO86">
        <v>11251.85</v>
      </c>
      <c r="AP86">
        <v>380.39</v>
      </c>
    </row>
    <row r="87" spans="1:42">
      <c r="A87">
        <v>2045</v>
      </c>
      <c r="B87">
        <v>0</v>
      </c>
      <c r="C87">
        <v>22.628</v>
      </c>
      <c r="D87">
        <v>26.776</v>
      </c>
      <c r="E87">
        <v>124</v>
      </c>
      <c r="F87" t="s">
        <v>48</v>
      </c>
      <c r="G87">
        <v>1380.9021</v>
      </c>
      <c r="H87">
        <v>953.73530000000005</v>
      </c>
      <c r="I87">
        <v>427.16680000000002</v>
      </c>
      <c r="J87">
        <v>69.066100000000006</v>
      </c>
      <c r="K87">
        <v>5.4641000000000002</v>
      </c>
      <c r="L87">
        <v>1.2</v>
      </c>
      <c r="M87">
        <v>0.1792</v>
      </c>
      <c r="N87">
        <v>0</v>
      </c>
      <c r="O87">
        <v>0</v>
      </c>
      <c r="P87">
        <v>0</v>
      </c>
      <c r="Q87">
        <v>664</v>
      </c>
      <c r="R87">
        <v>171</v>
      </c>
      <c r="S87">
        <v>352.53399999999999</v>
      </c>
      <c r="T87">
        <v>10051.5695</v>
      </c>
      <c r="U87">
        <v>7.4800000000000005E-2</v>
      </c>
      <c r="V87">
        <v>12.258699999999999</v>
      </c>
      <c r="W87">
        <v>104.90389999999999</v>
      </c>
      <c r="X87">
        <v>7.9295</v>
      </c>
      <c r="Y87">
        <v>98.080299999999994</v>
      </c>
      <c r="Z87">
        <v>1.3660000000000001</v>
      </c>
      <c r="AA87">
        <v>0.88419999999999999</v>
      </c>
      <c r="AB87">
        <v>24.169499999999999</v>
      </c>
      <c r="AC87">
        <v>1.8269</v>
      </c>
      <c r="AD87">
        <v>22.5974</v>
      </c>
      <c r="AE87">
        <v>16.511099999999999</v>
      </c>
      <c r="AF87">
        <v>1.2481</v>
      </c>
      <c r="AG87">
        <v>15.437099999999999</v>
      </c>
      <c r="AH87">
        <v>506.93349999999998</v>
      </c>
      <c r="AI87">
        <v>170.2175</v>
      </c>
      <c r="AJ87">
        <v>63.906599999999997</v>
      </c>
      <c r="AK87">
        <v>133.3689</v>
      </c>
      <c r="AL87">
        <v>79.308899999999994</v>
      </c>
      <c r="AM87" t="s">
        <v>44</v>
      </c>
      <c r="AN87">
        <v>369.86</v>
      </c>
      <c r="AO87">
        <v>10548.95</v>
      </c>
      <c r="AP87">
        <v>380.37</v>
      </c>
    </row>
    <row r="88" spans="1:42">
      <c r="A88">
        <v>2046</v>
      </c>
      <c r="B88">
        <v>0</v>
      </c>
      <c r="C88">
        <v>22.675000000000001</v>
      </c>
      <c r="D88">
        <v>26.867000000000001</v>
      </c>
      <c r="E88">
        <v>125</v>
      </c>
      <c r="F88" t="s">
        <v>48</v>
      </c>
      <c r="G88">
        <v>1356.6940999999999</v>
      </c>
      <c r="H88">
        <v>1092.5513000000001</v>
      </c>
      <c r="I88">
        <v>264.14280000000002</v>
      </c>
      <c r="J88">
        <v>80.5304</v>
      </c>
      <c r="K88">
        <v>5.4691999999999998</v>
      </c>
      <c r="L88">
        <v>1.2</v>
      </c>
      <c r="M88">
        <v>0.1792</v>
      </c>
      <c r="N88">
        <v>0</v>
      </c>
      <c r="O88">
        <v>0</v>
      </c>
      <c r="P88">
        <v>0</v>
      </c>
      <c r="Q88">
        <v>657</v>
      </c>
      <c r="R88">
        <v>169</v>
      </c>
      <c r="S88">
        <v>417.25439999999998</v>
      </c>
      <c r="T88">
        <v>11858.536899999999</v>
      </c>
      <c r="U88">
        <v>7.4499999999999997E-2</v>
      </c>
      <c r="V88">
        <v>11.961499999999999</v>
      </c>
      <c r="W88">
        <v>104.55370000000001</v>
      </c>
      <c r="X88">
        <v>7.8769999999999998</v>
      </c>
      <c r="Y88">
        <v>97.790599999999998</v>
      </c>
      <c r="Z88">
        <v>1.3673</v>
      </c>
      <c r="AA88">
        <v>0.88500000000000001</v>
      </c>
      <c r="AB88">
        <v>24.091899999999999</v>
      </c>
      <c r="AC88">
        <v>1.8150999999999999</v>
      </c>
      <c r="AD88">
        <v>22.5335</v>
      </c>
      <c r="AE88">
        <v>16.446000000000002</v>
      </c>
      <c r="AF88">
        <v>1.2390000000000001</v>
      </c>
      <c r="AG88">
        <v>15.382199999999999</v>
      </c>
      <c r="AH88">
        <v>571.89610000000005</v>
      </c>
      <c r="AI88">
        <v>200.65170000000001</v>
      </c>
      <c r="AJ88">
        <v>74.377600000000001</v>
      </c>
      <c r="AK88">
        <v>155.94149999999999</v>
      </c>
      <c r="AL88">
        <v>89.6845</v>
      </c>
      <c r="AM88" t="s">
        <v>44</v>
      </c>
      <c r="AN88">
        <v>443.95</v>
      </c>
      <c r="AO88">
        <v>12634.79</v>
      </c>
      <c r="AP88">
        <v>380.39</v>
      </c>
    </row>
    <row r="89" spans="1:42">
      <c r="A89">
        <v>2047</v>
      </c>
      <c r="B89">
        <v>0</v>
      </c>
      <c r="C89">
        <v>22.713999999999999</v>
      </c>
      <c r="D89">
        <v>26.943999999999999</v>
      </c>
      <c r="E89">
        <v>126</v>
      </c>
      <c r="F89" t="s">
        <v>48</v>
      </c>
      <c r="G89">
        <v>1434.8732</v>
      </c>
      <c r="H89">
        <v>1171.0995</v>
      </c>
      <c r="I89">
        <v>263.77379999999999</v>
      </c>
      <c r="J89">
        <v>81.616900000000001</v>
      </c>
      <c r="K89">
        <v>5.4482999999999997</v>
      </c>
      <c r="L89">
        <v>1.2</v>
      </c>
      <c r="M89">
        <v>0.17949999999999999</v>
      </c>
      <c r="N89">
        <v>0</v>
      </c>
      <c r="O89">
        <v>0</v>
      </c>
      <c r="P89">
        <v>0</v>
      </c>
      <c r="Q89">
        <v>649</v>
      </c>
      <c r="R89">
        <v>212</v>
      </c>
      <c r="S89">
        <v>492.18599999999998</v>
      </c>
      <c r="T89">
        <v>13993.790999999999</v>
      </c>
      <c r="U89">
        <v>7.4300000000000005E-2</v>
      </c>
      <c r="V89">
        <v>11.807700000000001</v>
      </c>
      <c r="W89">
        <v>103.9194</v>
      </c>
      <c r="X89">
        <v>7.8154000000000003</v>
      </c>
      <c r="Y89">
        <v>97.385000000000005</v>
      </c>
      <c r="Z89">
        <v>1.3621000000000001</v>
      </c>
      <c r="AA89">
        <v>0.88160000000000005</v>
      </c>
      <c r="AB89">
        <v>23.948399999999999</v>
      </c>
      <c r="AC89">
        <v>1.8010999999999999</v>
      </c>
      <c r="AD89">
        <v>22.442499999999999</v>
      </c>
      <c r="AE89">
        <v>16.337900000000001</v>
      </c>
      <c r="AF89">
        <v>1.2286999999999999</v>
      </c>
      <c r="AG89">
        <v>15.310499999999999</v>
      </c>
      <c r="AH89">
        <v>592.34079999999994</v>
      </c>
      <c r="AI89">
        <v>237.4041</v>
      </c>
      <c r="AJ89">
        <v>84.69</v>
      </c>
      <c r="AK89">
        <v>163.77160000000001</v>
      </c>
      <c r="AL89">
        <v>92.893000000000001</v>
      </c>
      <c r="AM89" t="s">
        <v>44</v>
      </c>
      <c r="AN89">
        <v>501.97</v>
      </c>
      <c r="AO89">
        <v>14274.72</v>
      </c>
      <c r="AP89">
        <v>315.95999999999998</v>
      </c>
    </row>
    <row r="90" spans="1:42">
      <c r="A90">
        <v>2048</v>
      </c>
      <c r="B90">
        <v>0</v>
      </c>
      <c r="C90">
        <v>22.719000000000001</v>
      </c>
      <c r="D90">
        <v>26.954999999999998</v>
      </c>
      <c r="E90">
        <v>127</v>
      </c>
      <c r="F90" t="s">
        <v>48</v>
      </c>
      <c r="G90">
        <v>1214.3016</v>
      </c>
      <c r="H90">
        <v>1014.5146</v>
      </c>
      <c r="I90">
        <v>199.78700000000001</v>
      </c>
      <c r="J90">
        <v>83.547200000000004</v>
      </c>
      <c r="K90">
        <v>5.4736000000000002</v>
      </c>
      <c r="L90">
        <v>1.1867000000000001</v>
      </c>
      <c r="M90">
        <v>0.17910000000000001</v>
      </c>
      <c r="N90">
        <v>0</v>
      </c>
      <c r="O90">
        <v>0</v>
      </c>
      <c r="P90">
        <v>0</v>
      </c>
      <c r="Q90">
        <v>641</v>
      </c>
      <c r="R90">
        <v>169</v>
      </c>
      <c r="S90">
        <v>405.78719999999998</v>
      </c>
      <c r="T90">
        <v>11535.1307</v>
      </c>
      <c r="U90">
        <v>7.3999999999999996E-2</v>
      </c>
      <c r="V90">
        <v>11.8224</v>
      </c>
      <c r="W90">
        <v>102.7221</v>
      </c>
      <c r="X90">
        <v>7.7000999999999999</v>
      </c>
      <c r="Y90">
        <v>96.304000000000002</v>
      </c>
      <c r="Z90">
        <v>1.3532999999999999</v>
      </c>
      <c r="AA90">
        <v>0.87590000000000001</v>
      </c>
      <c r="AB90">
        <v>23.672799999999999</v>
      </c>
      <c r="AC90">
        <v>1.7745</v>
      </c>
      <c r="AD90">
        <v>22.1937</v>
      </c>
      <c r="AE90">
        <v>16.148499999999999</v>
      </c>
      <c r="AF90">
        <v>1.2104999999999999</v>
      </c>
      <c r="AG90">
        <v>15.1396</v>
      </c>
      <c r="AH90">
        <v>517.56659999999999</v>
      </c>
      <c r="AI90">
        <v>199.6601</v>
      </c>
      <c r="AJ90">
        <v>73.907499999999999</v>
      </c>
      <c r="AK90">
        <v>142.04589999999999</v>
      </c>
      <c r="AL90">
        <v>81.334599999999995</v>
      </c>
      <c r="AM90" t="s">
        <v>44</v>
      </c>
      <c r="AN90">
        <v>424.6</v>
      </c>
      <c r="AO90">
        <v>12099.18</v>
      </c>
      <c r="AP90">
        <v>328.89</v>
      </c>
    </row>
    <row r="91" spans="1:42">
      <c r="A91">
        <v>2049</v>
      </c>
      <c r="B91">
        <v>0</v>
      </c>
      <c r="C91">
        <v>22.776</v>
      </c>
      <c r="D91">
        <v>27.068999999999999</v>
      </c>
      <c r="E91">
        <v>128</v>
      </c>
      <c r="F91" t="s">
        <v>48</v>
      </c>
      <c r="G91">
        <v>1412.1504</v>
      </c>
      <c r="H91">
        <v>1122.4001000000001</v>
      </c>
      <c r="I91">
        <v>289.75029999999998</v>
      </c>
      <c r="J91">
        <v>79.4816</v>
      </c>
      <c r="K91">
        <v>5.4099000000000004</v>
      </c>
      <c r="L91">
        <v>1.1868000000000001</v>
      </c>
      <c r="M91">
        <v>0.18010000000000001</v>
      </c>
      <c r="N91">
        <v>0</v>
      </c>
      <c r="O91">
        <v>0</v>
      </c>
      <c r="P91">
        <v>0</v>
      </c>
      <c r="Q91">
        <v>633</v>
      </c>
      <c r="R91">
        <v>190</v>
      </c>
      <c r="S91">
        <v>457.10919999999999</v>
      </c>
      <c r="T91">
        <v>12995.5551</v>
      </c>
      <c r="U91">
        <v>7.3800000000000004E-2</v>
      </c>
      <c r="V91">
        <v>11.580399999999999</v>
      </c>
      <c r="W91">
        <v>102.3599</v>
      </c>
      <c r="X91">
        <v>7.6477000000000004</v>
      </c>
      <c r="Y91">
        <v>96.005799999999994</v>
      </c>
      <c r="Z91">
        <v>1.3375999999999999</v>
      </c>
      <c r="AA91">
        <v>0.86580000000000001</v>
      </c>
      <c r="AB91">
        <v>23.5932</v>
      </c>
      <c r="AC91">
        <v>1.7626999999999999</v>
      </c>
      <c r="AD91">
        <v>22.128599999999999</v>
      </c>
      <c r="AE91">
        <v>16.079499999999999</v>
      </c>
      <c r="AF91">
        <v>1.2014</v>
      </c>
      <c r="AG91">
        <v>15.081300000000001</v>
      </c>
      <c r="AH91">
        <v>577.43870000000004</v>
      </c>
      <c r="AI91">
        <v>217.7585</v>
      </c>
      <c r="AJ91">
        <v>78.574100000000001</v>
      </c>
      <c r="AK91">
        <v>158.25899999999999</v>
      </c>
      <c r="AL91">
        <v>90.369799999999998</v>
      </c>
      <c r="AM91" t="s">
        <v>44</v>
      </c>
      <c r="AN91">
        <v>468.21</v>
      </c>
      <c r="AO91">
        <v>13314.47</v>
      </c>
      <c r="AP91">
        <v>226.82</v>
      </c>
    </row>
    <row r="92" spans="1:42">
      <c r="A92">
        <v>2050</v>
      </c>
      <c r="B92">
        <v>0</v>
      </c>
      <c r="C92">
        <v>22.777000000000001</v>
      </c>
      <c r="D92">
        <v>27.068999999999999</v>
      </c>
      <c r="E92">
        <v>129</v>
      </c>
      <c r="F92" t="s">
        <v>48</v>
      </c>
      <c r="G92">
        <v>1213.5517</v>
      </c>
      <c r="H92">
        <v>1072.0526</v>
      </c>
      <c r="I92">
        <v>141.4991</v>
      </c>
      <c r="J92">
        <v>88.340100000000007</v>
      </c>
      <c r="K92">
        <v>5.3875000000000002</v>
      </c>
      <c r="L92">
        <v>1.1868000000000001</v>
      </c>
      <c r="M92">
        <v>0.18049999999999999</v>
      </c>
      <c r="N92">
        <v>0</v>
      </c>
      <c r="O92">
        <v>0</v>
      </c>
      <c r="P92">
        <v>0</v>
      </c>
      <c r="Q92">
        <v>625</v>
      </c>
      <c r="R92">
        <v>172</v>
      </c>
      <c r="S92">
        <v>423.58670000000001</v>
      </c>
      <c r="T92">
        <v>12031.793600000001</v>
      </c>
      <c r="U92">
        <v>7.3499999999999996E-2</v>
      </c>
      <c r="V92">
        <v>11.1501</v>
      </c>
      <c r="W92">
        <v>101.0699</v>
      </c>
      <c r="X92">
        <v>7.5265000000000004</v>
      </c>
      <c r="Y92">
        <v>94.837100000000007</v>
      </c>
      <c r="Z92">
        <v>1.3321000000000001</v>
      </c>
      <c r="AA92">
        <v>0.86219999999999997</v>
      </c>
      <c r="AB92">
        <v>23.2959</v>
      </c>
      <c r="AC92">
        <v>1.7347999999999999</v>
      </c>
      <c r="AD92">
        <v>21.859300000000001</v>
      </c>
      <c r="AE92">
        <v>15.876799999999999</v>
      </c>
      <c r="AF92">
        <v>1.1822999999999999</v>
      </c>
      <c r="AG92">
        <v>14.8977</v>
      </c>
      <c r="AH92">
        <v>545.60850000000005</v>
      </c>
      <c r="AI92">
        <v>211.6354</v>
      </c>
      <c r="AJ92">
        <v>77.493200000000002</v>
      </c>
      <c r="AK92">
        <v>151.6086</v>
      </c>
      <c r="AL92">
        <v>85.706800000000001</v>
      </c>
      <c r="AM92" t="s">
        <v>44</v>
      </c>
      <c r="AN92">
        <v>440.57</v>
      </c>
      <c r="AO92">
        <v>12519.49</v>
      </c>
      <c r="AP92">
        <v>361.05</v>
      </c>
    </row>
    <row r="93" spans="1:42">
      <c r="A93">
        <v>2051</v>
      </c>
      <c r="B93">
        <v>0</v>
      </c>
      <c r="C93">
        <v>22.846</v>
      </c>
      <c r="D93">
        <v>27.207999999999998</v>
      </c>
      <c r="E93">
        <v>130</v>
      </c>
      <c r="F93" t="s">
        <v>48</v>
      </c>
      <c r="G93">
        <v>1451.384</v>
      </c>
      <c r="H93">
        <v>1075.5409</v>
      </c>
      <c r="I93">
        <v>375.84309999999999</v>
      </c>
      <c r="J93">
        <v>74.104500000000002</v>
      </c>
      <c r="K93">
        <v>5.3192000000000004</v>
      </c>
      <c r="L93">
        <v>1.1869000000000001</v>
      </c>
      <c r="M93">
        <v>0.1817</v>
      </c>
      <c r="N93">
        <v>0</v>
      </c>
      <c r="O93">
        <v>0</v>
      </c>
      <c r="P93">
        <v>0</v>
      </c>
      <c r="Q93">
        <v>617</v>
      </c>
      <c r="R93">
        <v>192</v>
      </c>
      <c r="S93">
        <v>433.3587</v>
      </c>
      <c r="T93">
        <v>12329.6333</v>
      </c>
      <c r="U93">
        <v>7.3300000000000004E-2</v>
      </c>
      <c r="V93">
        <v>11.5566</v>
      </c>
      <c r="W93">
        <v>100.8681</v>
      </c>
      <c r="X93">
        <v>7.4866999999999999</v>
      </c>
      <c r="Y93">
        <v>94.689300000000003</v>
      </c>
      <c r="Z93">
        <v>1.3152999999999999</v>
      </c>
      <c r="AA93">
        <v>0.85129999999999995</v>
      </c>
      <c r="AB93">
        <v>23.254300000000001</v>
      </c>
      <c r="AC93">
        <v>1.726</v>
      </c>
      <c r="AD93">
        <v>21.829799999999999</v>
      </c>
      <c r="AE93">
        <v>15.8308</v>
      </c>
      <c r="AF93">
        <v>1.175</v>
      </c>
      <c r="AG93">
        <v>14.861000000000001</v>
      </c>
      <c r="AH93">
        <v>559.40740000000005</v>
      </c>
      <c r="AI93">
        <v>203.30260000000001</v>
      </c>
      <c r="AJ93">
        <v>73.7453</v>
      </c>
      <c r="AK93">
        <v>151.68629999999999</v>
      </c>
      <c r="AL93">
        <v>87.399299999999997</v>
      </c>
      <c r="AM93" t="s">
        <v>44</v>
      </c>
      <c r="AN93">
        <v>442.88</v>
      </c>
      <c r="AO93">
        <v>12602.56</v>
      </c>
      <c r="AP93">
        <v>315.08</v>
      </c>
    </row>
    <row r="94" spans="1:42">
      <c r="A94">
        <v>2052</v>
      </c>
      <c r="B94">
        <v>0</v>
      </c>
      <c r="C94">
        <v>22.91</v>
      </c>
      <c r="D94">
        <v>27.337</v>
      </c>
      <c r="E94">
        <v>131</v>
      </c>
      <c r="F94" t="s">
        <v>48</v>
      </c>
      <c r="G94">
        <v>1389.5934999999999</v>
      </c>
      <c r="H94">
        <v>1217.5135</v>
      </c>
      <c r="I94">
        <v>172.08</v>
      </c>
      <c r="J94">
        <v>87.616500000000002</v>
      </c>
      <c r="K94">
        <v>5.2468000000000004</v>
      </c>
      <c r="L94">
        <v>1.2</v>
      </c>
      <c r="M94">
        <v>0.18290000000000001</v>
      </c>
      <c r="N94">
        <v>0</v>
      </c>
      <c r="O94">
        <v>0</v>
      </c>
      <c r="P94">
        <v>0</v>
      </c>
      <c r="Q94">
        <v>609</v>
      </c>
      <c r="R94">
        <v>249</v>
      </c>
      <c r="S94">
        <v>542.82069999999999</v>
      </c>
      <c r="T94">
        <v>15432.7713</v>
      </c>
      <c r="U94">
        <v>7.2999999999999995E-2</v>
      </c>
      <c r="V94">
        <v>10.027699999999999</v>
      </c>
      <c r="W94">
        <v>100.569</v>
      </c>
      <c r="X94">
        <v>7.4398</v>
      </c>
      <c r="Y94">
        <v>94.450299999999999</v>
      </c>
      <c r="Z94">
        <v>1.3117000000000001</v>
      </c>
      <c r="AA94">
        <v>0.84899999999999998</v>
      </c>
      <c r="AB94">
        <v>23.190100000000001</v>
      </c>
      <c r="AC94">
        <v>1.7155</v>
      </c>
      <c r="AD94">
        <v>21.7791</v>
      </c>
      <c r="AE94">
        <v>15.7707</v>
      </c>
      <c r="AF94">
        <v>1.1667000000000001</v>
      </c>
      <c r="AG94">
        <v>14.811199999999999</v>
      </c>
      <c r="AH94">
        <v>607.36779999999999</v>
      </c>
      <c r="AI94">
        <v>256.28570000000002</v>
      </c>
      <c r="AJ94">
        <v>89.715199999999996</v>
      </c>
      <c r="AK94">
        <v>169.27719999999999</v>
      </c>
      <c r="AL94">
        <v>94.867599999999996</v>
      </c>
      <c r="AM94" t="s">
        <v>44</v>
      </c>
      <c r="AN94">
        <v>547.53</v>
      </c>
      <c r="AO94">
        <v>15141.67</v>
      </c>
      <c r="AP94">
        <v>113.82</v>
      </c>
    </row>
    <row r="95" spans="1:42">
      <c r="A95">
        <v>2053</v>
      </c>
      <c r="B95">
        <v>0</v>
      </c>
      <c r="C95">
        <v>22.975000000000001</v>
      </c>
      <c r="D95">
        <v>27.469000000000001</v>
      </c>
      <c r="E95">
        <v>132</v>
      </c>
      <c r="F95" t="s">
        <v>48</v>
      </c>
      <c r="G95">
        <v>1609.8959</v>
      </c>
      <c r="H95">
        <v>1093.4740999999999</v>
      </c>
      <c r="I95">
        <v>516.42179999999996</v>
      </c>
      <c r="J95">
        <v>67.921999999999997</v>
      </c>
      <c r="K95">
        <v>5.2853000000000003</v>
      </c>
      <c r="L95">
        <v>1.1869000000000001</v>
      </c>
      <c r="M95">
        <v>0.1822</v>
      </c>
      <c r="N95">
        <v>0</v>
      </c>
      <c r="O95">
        <v>0</v>
      </c>
      <c r="P95">
        <v>0</v>
      </c>
      <c r="Q95">
        <v>601</v>
      </c>
      <c r="R95">
        <v>207</v>
      </c>
      <c r="S95">
        <v>473.6232</v>
      </c>
      <c r="T95">
        <v>13473.777599999999</v>
      </c>
      <c r="U95">
        <v>7.2800000000000004E-2</v>
      </c>
      <c r="V95">
        <v>11.9382</v>
      </c>
      <c r="W95">
        <v>100.2731</v>
      </c>
      <c r="X95">
        <v>7.3933999999999997</v>
      </c>
      <c r="Y95">
        <v>94.214500000000001</v>
      </c>
      <c r="Z95">
        <v>1.3069</v>
      </c>
      <c r="AA95">
        <v>0.84589999999999999</v>
      </c>
      <c r="AB95">
        <v>23.1264</v>
      </c>
      <c r="AC95">
        <v>1.7052</v>
      </c>
      <c r="AD95">
        <v>21.729099999999999</v>
      </c>
      <c r="AE95">
        <v>15.7111</v>
      </c>
      <c r="AF95">
        <v>1.1584000000000001</v>
      </c>
      <c r="AG95">
        <v>14.761799999999999</v>
      </c>
      <c r="AH95">
        <v>561.71889999999996</v>
      </c>
      <c r="AI95">
        <v>214.30879999999999</v>
      </c>
      <c r="AJ95">
        <v>76.909400000000005</v>
      </c>
      <c r="AK95">
        <v>152.8861</v>
      </c>
      <c r="AL95">
        <v>87.650899999999993</v>
      </c>
      <c r="AM95" t="s">
        <v>44</v>
      </c>
      <c r="AN95">
        <v>484.25</v>
      </c>
      <c r="AO95">
        <v>13780.36</v>
      </c>
      <c r="AP95">
        <v>275.31</v>
      </c>
    </row>
    <row r="96" spans="1:42">
      <c r="A96">
        <v>2054</v>
      </c>
      <c r="B96">
        <v>0</v>
      </c>
      <c r="C96">
        <v>23.12</v>
      </c>
      <c r="D96">
        <v>27.763000000000002</v>
      </c>
      <c r="E96">
        <v>133</v>
      </c>
      <c r="F96" t="s">
        <v>48</v>
      </c>
      <c r="G96">
        <v>1598.4386999999999</v>
      </c>
      <c r="H96">
        <v>1087.914</v>
      </c>
      <c r="I96">
        <v>510.5247</v>
      </c>
      <c r="J96">
        <v>68.061000000000007</v>
      </c>
      <c r="K96">
        <v>5.266</v>
      </c>
      <c r="L96">
        <v>1.1870000000000001</v>
      </c>
      <c r="M96">
        <v>0.18260000000000001</v>
      </c>
      <c r="N96">
        <v>0</v>
      </c>
      <c r="O96">
        <v>0</v>
      </c>
      <c r="P96">
        <v>0</v>
      </c>
      <c r="Q96">
        <v>593</v>
      </c>
      <c r="R96">
        <v>215</v>
      </c>
      <c r="S96">
        <v>442.57940000000002</v>
      </c>
      <c r="T96">
        <v>12611.537700000001</v>
      </c>
      <c r="U96">
        <v>7.2499999999999995E-2</v>
      </c>
      <c r="V96">
        <v>12.0517</v>
      </c>
      <c r="W96">
        <v>101.21040000000001</v>
      </c>
      <c r="X96">
        <v>7.4377000000000004</v>
      </c>
      <c r="Y96">
        <v>95.138099999999994</v>
      </c>
      <c r="Z96">
        <v>1.3022</v>
      </c>
      <c r="AA96">
        <v>0.84279999999999999</v>
      </c>
      <c r="AB96">
        <v>23.352900000000002</v>
      </c>
      <c r="AC96">
        <v>1.7161</v>
      </c>
      <c r="AD96">
        <v>21.951799999999999</v>
      </c>
      <c r="AE96">
        <v>15.828799999999999</v>
      </c>
      <c r="AF96">
        <v>1.1632</v>
      </c>
      <c r="AG96">
        <v>14.879200000000001</v>
      </c>
      <c r="AH96">
        <v>571.23770000000002</v>
      </c>
      <c r="AI96">
        <v>203.1181</v>
      </c>
      <c r="AJ96">
        <v>72.631100000000004</v>
      </c>
      <c r="AK96">
        <v>152.39959999999999</v>
      </c>
      <c r="AL96">
        <v>88.527500000000003</v>
      </c>
      <c r="AM96" t="s">
        <v>44</v>
      </c>
      <c r="AN96">
        <v>452.35</v>
      </c>
      <c r="AO96">
        <v>12891.79</v>
      </c>
      <c r="AP96">
        <v>380.38</v>
      </c>
    </row>
    <row r="97" spans="1:42">
      <c r="A97">
        <v>2055</v>
      </c>
      <c r="B97">
        <v>0</v>
      </c>
      <c r="C97">
        <v>23.145</v>
      </c>
      <c r="D97">
        <v>27.814</v>
      </c>
      <c r="E97">
        <v>134</v>
      </c>
      <c r="F97" t="s">
        <v>48</v>
      </c>
      <c r="G97">
        <v>1209.9621999999999</v>
      </c>
      <c r="H97">
        <v>1043.7211</v>
      </c>
      <c r="I97">
        <v>166.24109999999999</v>
      </c>
      <c r="J97">
        <v>86.260599999999997</v>
      </c>
      <c r="K97">
        <v>5.3075000000000001</v>
      </c>
      <c r="L97">
        <v>1.1869000000000001</v>
      </c>
      <c r="M97">
        <v>0.18179999999999999</v>
      </c>
      <c r="N97">
        <v>0</v>
      </c>
      <c r="O97">
        <v>0</v>
      </c>
      <c r="P97">
        <v>0</v>
      </c>
      <c r="Q97">
        <v>585</v>
      </c>
      <c r="R97">
        <v>171</v>
      </c>
      <c r="S97">
        <v>404.18540000000002</v>
      </c>
      <c r="T97">
        <v>11480.9791</v>
      </c>
      <c r="U97">
        <v>7.2300000000000003E-2</v>
      </c>
      <c r="V97">
        <v>11.3489</v>
      </c>
      <c r="W97">
        <v>100.2401</v>
      </c>
      <c r="X97">
        <v>7.3418000000000001</v>
      </c>
      <c r="Y97">
        <v>94.269000000000005</v>
      </c>
      <c r="Z97">
        <v>1.3124</v>
      </c>
      <c r="AA97">
        <v>0.84940000000000004</v>
      </c>
      <c r="AB97">
        <v>23.130700000000001</v>
      </c>
      <c r="AC97">
        <v>1.6941999999999999</v>
      </c>
      <c r="AD97">
        <v>21.7529</v>
      </c>
      <c r="AE97">
        <v>15.6721</v>
      </c>
      <c r="AF97">
        <v>1.1478999999999999</v>
      </c>
      <c r="AG97">
        <v>14.7386</v>
      </c>
      <c r="AH97">
        <v>537.67840000000001</v>
      </c>
      <c r="AI97">
        <v>200.62379999999999</v>
      </c>
      <c r="AJ97">
        <v>73.816599999999994</v>
      </c>
      <c r="AK97">
        <v>147.67449999999999</v>
      </c>
      <c r="AL97">
        <v>83.927800000000005</v>
      </c>
      <c r="AM97" t="s">
        <v>44</v>
      </c>
      <c r="AN97">
        <v>415.62</v>
      </c>
      <c r="AO97">
        <v>11809.07</v>
      </c>
      <c r="AP97">
        <v>319.07</v>
      </c>
    </row>
    <row r="98" spans="1:42">
      <c r="A98">
        <v>2056</v>
      </c>
      <c r="B98">
        <v>0</v>
      </c>
      <c r="C98">
        <v>23.242000000000001</v>
      </c>
      <c r="D98">
        <v>28.013999999999999</v>
      </c>
      <c r="E98">
        <v>135</v>
      </c>
      <c r="F98" t="s">
        <v>48</v>
      </c>
      <c r="G98">
        <v>1404.0608999999999</v>
      </c>
      <c r="H98">
        <v>967.6961</v>
      </c>
      <c r="I98">
        <v>436.3648</v>
      </c>
      <c r="J98">
        <v>68.921199999999999</v>
      </c>
      <c r="K98">
        <v>5.2549000000000001</v>
      </c>
      <c r="L98">
        <v>1.1870000000000001</v>
      </c>
      <c r="M98">
        <v>0.1827</v>
      </c>
      <c r="N98">
        <v>0</v>
      </c>
      <c r="O98">
        <v>0</v>
      </c>
      <c r="P98">
        <v>0</v>
      </c>
      <c r="Q98">
        <v>577</v>
      </c>
      <c r="R98">
        <v>179</v>
      </c>
      <c r="S98">
        <v>356.98309999999998</v>
      </c>
      <c r="T98">
        <v>10169.2395</v>
      </c>
      <c r="U98">
        <v>7.1999999999999995E-2</v>
      </c>
      <c r="V98">
        <v>11.7803</v>
      </c>
      <c r="W98">
        <v>100.3961</v>
      </c>
      <c r="X98">
        <v>7.3287000000000004</v>
      </c>
      <c r="Y98">
        <v>94.459299999999999</v>
      </c>
      <c r="Z98">
        <v>1.2995000000000001</v>
      </c>
      <c r="AA98">
        <v>0.84109999999999996</v>
      </c>
      <c r="AB98">
        <v>23.173500000000001</v>
      </c>
      <c r="AC98">
        <v>1.6916</v>
      </c>
      <c r="AD98">
        <v>21.803100000000001</v>
      </c>
      <c r="AE98">
        <v>15.6774</v>
      </c>
      <c r="AF98">
        <v>1.1444000000000001</v>
      </c>
      <c r="AG98">
        <v>14.750299999999999</v>
      </c>
      <c r="AH98">
        <v>512.22249999999997</v>
      </c>
      <c r="AI98">
        <v>175.0538</v>
      </c>
      <c r="AJ98">
        <v>64.850899999999996</v>
      </c>
      <c r="AK98">
        <v>136.1156</v>
      </c>
      <c r="AL98">
        <v>79.453199999999995</v>
      </c>
      <c r="AM98" t="s">
        <v>44</v>
      </c>
      <c r="AN98">
        <v>374.43</v>
      </c>
      <c r="AO98">
        <v>10676.17</v>
      </c>
      <c r="AP98">
        <v>380.39</v>
      </c>
    </row>
    <row r="99" spans="1:42">
      <c r="A99">
        <v>2057</v>
      </c>
      <c r="B99">
        <v>0</v>
      </c>
      <c r="C99">
        <v>23.414000000000001</v>
      </c>
      <c r="D99">
        <v>28.370999999999999</v>
      </c>
      <c r="E99">
        <v>136</v>
      </c>
      <c r="F99" t="s">
        <v>48</v>
      </c>
      <c r="G99">
        <v>1708.027</v>
      </c>
      <c r="H99">
        <v>1142.7940000000001</v>
      </c>
      <c r="I99">
        <v>565.23299999999995</v>
      </c>
      <c r="J99">
        <v>66.907300000000006</v>
      </c>
      <c r="K99">
        <v>5.2576999999999998</v>
      </c>
      <c r="L99">
        <v>1.1870000000000001</v>
      </c>
      <c r="M99">
        <v>0.1827</v>
      </c>
      <c r="N99">
        <v>0</v>
      </c>
      <c r="O99">
        <v>0</v>
      </c>
      <c r="P99">
        <v>0</v>
      </c>
      <c r="Q99">
        <v>569</v>
      </c>
      <c r="R99">
        <v>229</v>
      </c>
      <c r="S99">
        <v>468.44459999999998</v>
      </c>
      <c r="T99">
        <v>13353.4012</v>
      </c>
      <c r="U99">
        <v>7.17E-2</v>
      </c>
      <c r="V99">
        <v>11.823399999999999</v>
      </c>
      <c r="W99">
        <v>101.71510000000001</v>
      </c>
      <c r="X99">
        <v>7.4001999999999999</v>
      </c>
      <c r="Y99">
        <v>95.745000000000005</v>
      </c>
      <c r="Z99">
        <v>1.3002</v>
      </c>
      <c r="AA99">
        <v>0.84150000000000003</v>
      </c>
      <c r="AB99">
        <v>23.489699999999999</v>
      </c>
      <c r="AC99">
        <v>1.7090000000000001</v>
      </c>
      <c r="AD99">
        <v>22.111000000000001</v>
      </c>
      <c r="AE99">
        <v>15.8497</v>
      </c>
      <c r="AF99">
        <v>1.1531</v>
      </c>
      <c r="AG99">
        <v>14.9194</v>
      </c>
      <c r="AH99">
        <v>600.08410000000003</v>
      </c>
      <c r="AI99">
        <v>213.35570000000001</v>
      </c>
      <c r="AJ99">
        <v>75.706599999999995</v>
      </c>
      <c r="AK99">
        <v>161.07939999999999</v>
      </c>
      <c r="AL99">
        <v>92.568299999999994</v>
      </c>
      <c r="AM99" t="s">
        <v>44</v>
      </c>
      <c r="AN99">
        <v>474.83</v>
      </c>
      <c r="AO99">
        <v>13536.43</v>
      </c>
      <c r="AP99">
        <v>380.39</v>
      </c>
    </row>
    <row r="100" spans="1:42">
      <c r="A100">
        <v>2058</v>
      </c>
      <c r="B100">
        <v>0</v>
      </c>
      <c r="C100">
        <v>23.454000000000001</v>
      </c>
      <c r="D100">
        <v>28.454000000000001</v>
      </c>
      <c r="E100">
        <v>137</v>
      </c>
      <c r="F100" t="s">
        <v>48</v>
      </c>
      <c r="G100">
        <v>1250.4637</v>
      </c>
      <c r="H100">
        <v>1169.9295</v>
      </c>
      <c r="I100">
        <v>80.534199999999998</v>
      </c>
      <c r="J100">
        <v>93.559600000000003</v>
      </c>
      <c r="K100">
        <v>5.2595000000000001</v>
      </c>
      <c r="L100">
        <v>1.2</v>
      </c>
      <c r="M100">
        <v>0.18260000000000001</v>
      </c>
      <c r="N100">
        <v>0</v>
      </c>
      <c r="O100">
        <v>0</v>
      </c>
      <c r="P100">
        <v>0</v>
      </c>
      <c r="Q100">
        <v>561</v>
      </c>
      <c r="R100">
        <v>199</v>
      </c>
      <c r="S100">
        <v>500.94850000000002</v>
      </c>
      <c r="T100">
        <v>14232.0524</v>
      </c>
      <c r="U100">
        <v>7.1499999999999994E-2</v>
      </c>
      <c r="V100">
        <v>9.9230999999999998</v>
      </c>
      <c r="W100">
        <v>100.9068</v>
      </c>
      <c r="X100">
        <v>7.3167999999999997</v>
      </c>
      <c r="Y100">
        <v>95.028999999999996</v>
      </c>
      <c r="Z100">
        <v>1.3149</v>
      </c>
      <c r="AA100">
        <v>0.85109999999999997</v>
      </c>
      <c r="AB100">
        <v>23.313300000000002</v>
      </c>
      <c r="AC100">
        <v>1.6904999999999999</v>
      </c>
      <c r="AD100">
        <v>21.955300000000001</v>
      </c>
      <c r="AE100">
        <v>15.7163</v>
      </c>
      <c r="AF100">
        <v>1.1395999999999999</v>
      </c>
      <c r="AG100">
        <v>14.800800000000001</v>
      </c>
      <c r="AH100">
        <v>593.26869999999997</v>
      </c>
      <c r="AI100">
        <v>234.8931</v>
      </c>
      <c r="AJ100">
        <v>83.736500000000007</v>
      </c>
      <c r="AK100">
        <v>165.8381</v>
      </c>
      <c r="AL100">
        <v>92.192999999999998</v>
      </c>
      <c r="AM100" t="s">
        <v>44</v>
      </c>
      <c r="AN100">
        <v>511.52</v>
      </c>
      <c r="AO100">
        <v>14140.73</v>
      </c>
      <c r="AP100">
        <v>118.87</v>
      </c>
    </row>
    <row r="101" spans="1:42">
      <c r="A101">
        <v>2059</v>
      </c>
      <c r="B101">
        <v>0</v>
      </c>
      <c r="C101">
        <v>23.454000000000001</v>
      </c>
      <c r="D101">
        <v>28.454000000000001</v>
      </c>
      <c r="E101">
        <v>138</v>
      </c>
      <c r="F101" t="s">
        <v>48</v>
      </c>
      <c r="G101">
        <v>1010.2908</v>
      </c>
      <c r="H101">
        <v>1183.884</v>
      </c>
      <c r="I101">
        <v>-173.5932</v>
      </c>
      <c r="J101">
        <v>117.1825</v>
      </c>
      <c r="K101">
        <v>5.2156000000000002</v>
      </c>
      <c r="L101">
        <v>1.2</v>
      </c>
      <c r="M101">
        <v>0.18340000000000001</v>
      </c>
      <c r="N101">
        <v>0</v>
      </c>
      <c r="O101">
        <v>0</v>
      </c>
      <c r="P101">
        <v>0</v>
      </c>
      <c r="Q101">
        <v>553</v>
      </c>
      <c r="R101">
        <v>205</v>
      </c>
      <c r="S101">
        <v>518.42269999999996</v>
      </c>
      <c r="T101">
        <v>14714.6235</v>
      </c>
      <c r="U101">
        <v>7.1199999999999999E-2</v>
      </c>
      <c r="V101">
        <v>6.3720999999999997</v>
      </c>
      <c r="W101">
        <v>99.467799999999997</v>
      </c>
      <c r="X101">
        <v>7.1882000000000001</v>
      </c>
      <c r="Y101">
        <v>93.718599999999995</v>
      </c>
      <c r="Z101">
        <v>1.3039000000000001</v>
      </c>
      <c r="AA101">
        <v>0.84389999999999998</v>
      </c>
      <c r="AB101">
        <v>22.980799999999999</v>
      </c>
      <c r="AC101">
        <v>1.6608000000000001</v>
      </c>
      <c r="AD101">
        <v>21.6525</v>
      </c>
      <c r="AE101">
        <v>15.4922</v>
      </c>
      <c r="AF101">
        <v>1.1195999999999999</v>
      </c>
      <c r="AG101">
        <v>14.5967</v>
      </c>
      <c r="AH101">
        <v>593.62950000000001</v>
      </c>
      <c r="AI101">
        <v>242.64599999999999</v>
      </c>
      <c r="AJ101">
        <v>86.570300000000003</v>
      </c>
      <c r="AK101">
        <v>168.58</v>
      </c>
      <c r="AL101">
        <v>92.457999999999998</v>
      </c>
      <c r="AM101" t="s">
        <v>44</v>
      </c>
      <c r="AN101">
        <v>530.63</v>
      </c>
      <c r="AO101">
        <v>13250.28</v>
      </c>
      <c r="AP101">
        <v>175.81</v>
      </c>
    </row>
    <row r="102" spans="1:42">
      <c r="A102">
        <v>2060</v>
      </c>
      <c r="B102">
        <v>0</v>
      </c>
      <c r="C102">
        <v>23.454000000000001</v>
      </c>
      <c r="D102">
        <v>28.454000000000001</v>
      </c>
      <c r="E102">
        <v>139</v>
      </c>
      <c r="F102" t="s">
        <v>48</v>
      </c>
      <c r="G102">
        <v>1607.5105000000001</v>
      </c>
      <c r="H102">
        <v>1047.5</v>
      </c>
      <c r="I102">
        <v>560.01049999999998</v>
      </c>
      <c r="J102">
        <v>65.162899999999993</v>
      </c>
      <c r="K102">
        <v>5.1412000000000004</v>
      </c>
      <c r="L102">
        <v>1.2</v>
      </c>
      <c r="M102">
        <v>0.1847</v>
      </c>
      <c r="N102">
        <v>0</v>
      </c>
      <c r="O102">
        <v>0</v>
      </c>
      <c r="P102">
        <v>0</v>
      </c>
      <c r="Q102">
        <v>545</v>
      </c>
      <c r="R102">
        <v>226</v>
      </c>
      <c r="S102">
        <v>501.43259999999998</v>
      </c>
      <c r="T102">
        <v>14272.1734</v>
      </c>
      <c r="U102">
        <v>7.0999999999999994E-2</v>
      </c>
      <c r="V102">
        <v>10.1762</v>
      </c>
      <c r="W102">
        <v>98.028899999999993</v>
      </c>
      <c r="X102">
        <v>7.0603999999999996</v>
      </c>
      <c r="Y102">
        <v>92.407399999999996</v>
      </c>
      <c r="Z102">
        <v>1.2853000000000001</v>
      </c>
      <c r="AA102">
        <v>0.83189999999999997</v>
      </c>
      <c r="AB102">
        <v>22.648399999999999</v>
      </c>
      <c r="AC102">
        <v>1.6312</v>
      </c>
      <c r="AD102">
        <v>21.349599999999999</v>
      </c>
      <c r="AE102">
        <v>15.268000000000001</v>
      </c>
      <c r="AF102">
        <v>1.0996999999999999</v>
      </c>
      <c r="AG102">
        <v>14.3925</v>
      </c>
      <c r="AH102">
        <v>519.57389999999998</v>
      </c>
      <c r="AI102">
        <v>224.06039999999999</v>
      </c>
      <c r="AJ102">
        <v>79.217600000000004</v>
      </c>
      <c r="AK102">
        <v>143.7243</v>
      </c>
      <c r="AL102">
        <v>80.9238</v>
      </c>
      <c r="AM102" t="s">
        <v>44</v>
      </c>
      <c r="AN102">
        <v>507.72</v>
      </c>
      <c r="AO102">
        <v>14452.54</v>
      </c>
      <c r="AP102">
        <v>246.19</v>
      </c>
    </row>
    <row r="103" spans="1:42">
      <c r="A103">
        <v>2061</v>
      </c>
      <c r="B103">
        <v>0</v>
      </c>
      <c r="C103">
        <v>23.454000000000001</v>
      </c>
      <c r="D103">
        <v>28.454000000000001</v>
      </c>
      <c r="E103">
        <v>140</v>
      </c>
      <c r="F103" t="s">
        <v>48</v>
      </c>
      <c r="G103">
        <v>1278.0170000000001</v>
      </c>
      <c r="H103">
        <v>1061.5335</v>
      </c>
      <c r="I103">
        <v>216.48349999999999</v>
      </c>
      <c r="J103">
        <v>83.061000000000007</v>
      </c>
      <c r="K103">
        <v>5.0667999999999997</v>
      </c>
      <c r="L103">
        <v>1.2</v>
      </c>
      <c r="M103">
        <v>0.18609999999999999</v>
      </c>
      <c r="N103">
        <v>0</v>
      </c>
      <c r="O103">
        <v>0</v>
      </c>
      <c r="P103">
        <v>0</v>
      </c>
      <c r="Q103">
        <v>537</v>
      </c>
      <c r="R103">
        <v>192</v>
      </c>
      <c r="S103">
        <v>465.94580000000002</v>
      </c>
      <c r="T103">
        <v>13231.098400000001</v>
      </c>
      <c r="U103">
        <v>7.0699999999999999E-2</v>
      </c>
      <c r="V103">
        <v>10.581799999999999</v>
      </c>
      <c r="W103">
        <v>96.5899</v>
      </c>
      <c r="X103">
        <v>6.9333</v>
      </c>
      <c r="Y103">
        <v>91.095600000000005</v>
      </c>
      <c r="Z103">
        <v>1.2666999999999999</v>
      </c>
      <c r="AA103">
        <v>0.81989999999999996</v>
      </c>
      <c r="AB103">
        <v>22.315899999999999</v>
      </c>
      <c r="AC103">
        <v>1.6019000000000001</v>
      </c>
      <c r="AD103">
        <v>21.046500000000002</v>
      </c>
      <c r="AE103">
        <v>15.043900000000001</v>
      </c>
      <c r="AF103">
        <v>1.0799000000000001</v>
      </c>
      <c r="AG103">
        <v>14.1882</v>
      </c>
      <c r="AH103">
        <v>530.31050000000005</v>
      </c>
      <c r="AI103">
        <v>220.12989999999999</v>
      </c>
      <c r="AJ103">
        <v>79.211100000000002</v>
      </c>
      <c r="AK103">
        <v>149.286</v>
      </c>
      <c r="AL103">
        <v>82.596100000000007</v>
      </c>
      <c r="AM103" t="s">
        <v>44</v>
      </c>
      <c r="AN103">
        <v>482.35</v>
      </c>
      <c r="AO103">
        <v>13701.89</v>
      </c>
      <c r="AP103">
        <v>241.28</v>
      </c>
    </row>
    <row r="104" spans="1:42">
      <c r="A104">
        <v>2062</v>
      </c>
      <c r="B104">
        <v>0</v>
      </c>
      <c r="C104">
        <v>23.547999999999998</v>
      </c>
      <c r="D104">
        <v>28.652000000000001</v>
      </c>
      <c r="E104">
        <v>141</v>
      </c>
      <c r="F104" t="s">
        <v>48</v>
      </c>
      <c r="G104">
        <v>1497.5825</v>
      </c>
      <c r="H104">
        <v>1107.1043999999999</v>
      </c>
      <c r="I104">
        <v>390.47809999999998</v>
      </c>
      <c r="J104">
        <v>73.926100000000005</v>
      </c>
      <c r="K104">
        <v>4.9923999999999999</v>
      </c>
      <c r="L104">
        <v>1.2</v>
      </c>
      <c r="M104">
        <v>0.1875</v>
      </c>
      <c r="N104">
        <v>0</v>
      </c>
      <c r="O104">
        <v>0</v>
      </c>
      <c r="P104">
        <v>0</v>
      </c>
      <c r="Q104">
        <v>529</v>
      </c>
      <c r="R104">
        <v>205</v>
      </c>
      <c r="S104">
        <v>449.0419</v>
      </c>
      <c r="T104">
        <v>12771.028200000001</v>
      </c>
      <c r="U104">
        <v>7.0499999999999993E-2</v>
      </c>
      <c r="V104">
        <v>10.761100000000001</v>
      </c>
      <c r="W104">
        <v>96.5702</v>
      </c>
      <c r="X104">
        <v>6.9085000000000001</v>
      </c>
      <c r="Y104">
        <v>91.122200000000007</v>
      </c>
      <c r="Z104">
        <v>1.2481</v>
      </c>
      <c r="AA104">
        <v>0.80779999999999996</v>
      </c>
      <c r="AB104">
        <v>22.3188</v>
      </c>
      <c r="AC104">
        <v>1.5967</v>
      </c>
      <c r="AD104">
        <v>21.059699999999999</v>
      </c>
      <c r="AE104">
        <v>15.0236</v>
      </c>
      <c r="AF104">
        <v>1.0748</v>
      </c>
      <c r="AG104">
        <v>14.1761</v>
      </c>
      <c r="AH104">
        <v>573.03740000000005</v>
      </c>
      <c r="AI104">
        <v>212.23439999999999</v>
      </c>
      <c r="AJ104">
        <v>75.480900000000005</v>
      </c>
      <c r="AK104">
        <v>157.68119999999999</v>
      </c>
      <c r="AL104">
        <v>88.670500000000004</v>
      </c>
      <c r="AM104" t="s">
        <v>44</v>
      </c>
      <c r="AN104">
        <v>460.11</v>
      </c>
      <c r="AO104">
        <v>13088.29</v>
      </c>
      <c r="AP104">
        <v>380.38</v>
      </c>
    </row>
    <row r="105" spans="1:42">
      <c r="A105">
        <v>2063</v>
      </c>
      <c r="B105">
        <v>0</v>
      </c>
      <c r="C105">
        <v>23.58</v>
      </c>
      <c r="D105">
        <v>28.721</v>
      </c>
      <c r="E105">
        <v>142</v>
      </c>
      <c r="F105" t="s">
        <v>48</v>
      </c>
      <c r="G105">
        <v>1290.0398</v>
      </c>
      <c r="H105">
        <v>1104.9625000000001</v>
      </c>
      <c r="I105">
        <v>185.07730000000001</v>
      </c>
      <c r="J105">
        <v>85.653400000000005</v>
      </c>
      <c r="K105">
        <v>5.0400999999999998</v>
      </c>
      <c r="L105">
        <v>1.1872</v>
      </c>
      <c r="M105">
        <v>0.18659999999999999</v>
      </c>
      <c r="N105">
        <v>0</v>
      </c>
      <c r="O105">
        <v>0</v>
      </c>
      <c r="P105">
        <v>0</v>
      </c>
      <c r="Q105">
        <v>521</v>
      </c>
      <c r="R105">
        <v>197</v>
      </c>
      <c r="S105">
        <v>485.0498</v>
      </c>
      <c r="T105">
        <v>13774.755300000001</v>
      </c>
      <c r="U105">
        <v>7.0199999999999999E-2</v>
      </c>
      <c r="V105">
        <v>10.193099999999999</v>
      </c>
      <c r="W105">
        <v>95.599100000000007</v>
      </c>
      <c r="X105">
        <v>6.8159000000000001</v>
      </c>
      <c r="Y105">
        <v>90.251199999999997</v>
      </c>
      <c r="Z105">
        <v>1.2465999999999999</v>
      </c>
      <c r="AA105">
        <v>0.80689999999999995</v>
      </c>
      <c r="AB105">
        <v>22.096800000000002</v>
      </c>
      <c r="AC105">
        <v>1.5753999999999999</v>
      </c>
      <c r="AD105">
        <v>20.860700000000001</v>
      </c>
      <c r="AE105">
        <v>14.8667</v>
      </c>
      <c r="AF105">
        <v>1.0599000000000001</v>
      </c>
      <c r="AG105">
        <v>14.035</v>
      </c>
      <c r="AH105">
        <v>558.43820000000005</v>
      </c>
      <c r="AI105">
        <v>223.09010000000001</v>
      </c>
      <c r="AJ105">
        <v>79.999399999999994</v>
      </c>
      <c r="AK105">
        <v>156.75489999999999</v>
      </c>
      <c r="AL105">
        <v>86.679900000000004</v>
      </c>
      <c r="AM105" t="s">
        <v>44</v>
      </c>
      <c r="AN105">
        <v>496.22</v>
      </c>
      <c r="AO105">
        <v>14100.11</v>
      </c>
      <c r="AP105">
        <v>221.62</v>
      </c>
    </row>
    <row r="106" spans="1:42">
      <c r="A106">
        <v>2064</v>
      </c>
      <c r="B106">
        <v>0</v>
      </c>
      <c r="C106">
        <v>23.716000000000001</v>
      </c>
      <c r="D106">
        <v>29.009</v>
      </c>
      <c r="E106">
        <v>143</v>
      </c>
      <c r="F106" t="s">
        <v>48</v>
      </c>
      <c r="G106">
        <v>1664.1253999999999</v>
      </c>
      <c r="H106">
        <v>1081.3985</v>
      </c>
      <c r="I106">
        <v>582.7269</v>
      </c>
      <c r="J106">
        <v>64.983000000000004</v>
      </c>
      <c r="K106">
        <v>4.9347000000000003</v>
      </c>
      <c r="L106">
        <v>1.2</v>
      </c>
      <c r="M106">
        <v>0.18859999999999999</v>
      </c>
      <c r="N106">
        <v>0</v>
      </c>
      <c r="O106">
        <v>0</v>
      </c>
      <c r="P106">
        <v>0</v>
      </c>
      <c r="Q106">
        <v>513</v>
      </c>
      <c r="R106">
        <v>228</v>
      </c>
      <c r="S106">
        <v>471.42759999999998</v>
      </c>
      <c r="T106">
        <v>13418.6831</v>
      </c>
      <c r="U106">
        <v>7.0000000000000007E-2</v>
      </c>
      <c r="V106">
        <v>11.4504</v>
      </c>
      <c r="W106">
        <v>96.160600000000002</v>
      </c>
      <c r="X106">
        <v>6.8327</v>
      </c>
      <c r="Y106">
        <v>90.827500000000001</v>
      </c>
      <c r="Z106">
        <v>1.2337</v>
      </c>
      <c r="AA106">
        <v>0.79849999999999999</v>
      </c>
      <c r="AB106">
        <v>22.2376</v>
      </c>
      <c r="AC106">
        <v>1.5801000000000001</v>
      </c>
      <c r="AD106">
        <v>21.004300000000001</v>
      </c>
      <c r="AE106">
        <v>14.9298</v>
      </c>
      <c r="AF106">
        <v>1.0608</v>
      </c>
      <c r="AG106">
        <v>14.101800000000001</v>
      </c>
      <c r="AH106">
        <v>557.11680000000001</v>
      </c>
      <c r="AI106">
        <v>211.38059999999999</v>
      </c>
      <c r="AJ106">
        <v>75.146600000000007</v>
      </c>
      <c r="AK106">
        <v>151.92189999999999</v>
      </c>
      <c r="AL106">
        <v>85.832599999999999</v>
      </c>
      <c r="AM106" t="s">
        <v>44</v>
      </c>
      <c r="AN106">
        <v>478.6</v>
      </c>
      <c r="AO106">
        <v>13623.75</v>
      </c>
      <c r="AP106">
        <v>343.02</v>
      </c>
    </row>
    <row r="107" spans="1:42">
      <c r="A107">
        <v>2065</v>
      </c>
      <c r="B107">
        <v>0</v>
      </c>
      <c r="C107">
        <v>23.722000000000001</v>
      </c>
      <c r="D107">
        <v>29.021999999999998</v>
      </c>
      <c r="E107">
        <v>144</v>
      </c>
      <c r="F107" t="s">
        <v>48</v>
      </c>
      <c r="G107">
        <v>1078.5979</v>
      </c>
      <c r="H107">
        <v>1122.2955999999999</v>
      </c>
      <c r="I107">
        <v>-43.697699999999998</v>
      </c>
      <c r="J107">
        <v>104.0513</v>
      </c>
      <c r="K107">
        <v>4.9565999999999999</v>
      </c>
      <c r="L107">
        <v>1.2</v>
      </c>
      <c r="M107">
        <v>0.18809999999999999</v>
      </c>
      <c r="N107">
        <v>0</v>
      </c>
      <c r="O107">
        <v>0</v>
      </c>
      <c r="P107">
        <v>0</v>
      </c>
      <c r="Q107">
        <v>505</v>
      </c>
      <c r="R107">
        <v>195</v>
      </c>
      <c r="S107">
        <v>492.26229999999998</v>
      </c>
      <c r="T107">
        <v>13959.8292</v>
      </c>
      <c r="U107">
        <v>6.9699999999999998E-2</v>
      </c>
      <c r="V107">
        <v>9.1666000000000007</v>
      </c>
      <c r="W107">
        <v>94.750799999999998</v>
      </c>
      <c r="X107">
        <v>6.7096</v>
      </c>
      <c r="Y107">
        <v>89.542199999999994</v>
      </c>
      <c r="Z107">
        <v>1.2392000000000001</v>
      </c>
      <c r="AA107">
        <v>0.80200000000000005</v>
      </c>
      <c r="AB107">
        <v>21.911999999999999</v>
      </c>
      <c r="AC107">
        <v>1.5517000000000001</v>
      </c>
      <c r="AD107">
        <v>20.7075</v>
      </c>
      <c r="AE107">
        <v>14.7098</v>
      </c>
      <c r="AF107">
        <v>1.0417000000000001</v>
      </c>
      <c r="AG107">
        <v>13.901199999999999</v>
      </c>
      <c r="AH107">
        <v>557.04070000000002</v>
      </c>
      <c r="AI107">
        <v>235.46520000000001</v>
      </c>
      <c r="AJ107">
        <v>84.171800000000005</v>
      </c>
      <c r="AK107">
        <v>159.1688</v>
      </c>
      <c r="AL107">
        <v>86.449100000000001</v>
      </c>
      <c r="AM107" t="s">
        <v>44</v>
      </c>
      <c r="AN107">
        <v>506.1</v>
      </c>
      <c r="AO107">
        <v>14151.18</v>
      </c>
      <c r="AP107">
        <v>190.61</v>
      </c>
    </row>
    <row r="108" spans="1:42">
      <c r="A108">
        <v>2066</v>
      </c>
      <c r="B108">
        <v>0</v>
      </c>
      <c r="C108">
        <v>23.808</v>
      </c>
      <c r="D108">
        <v>29.207000000000001</v>
      </c>
      <c r="E108">
        <v>145</v>
      </c>
      <c r="F108" t="s">
        <v>48</v>
      </c>
      <c r="G108">
        <v>1527.9306999999999</v>
      </c>
      <c r="H108">
        <v>992.75879999999995</v>
      </c>
      <c r="I108">
        <v>535.17200000000003</v>
      </c>
      <c r="J108">
        <v>64.974100000000007</v>
      </c>
      <c r="K108">
        <v>4.8836000000000004</v>
      </c>
      <c r="L108">
        <v>1.2</v>
      </c>
      <c r="M108">
        <v>0.1895</v>
      </c>
      <c r="N108">
        <v>0</v>
      </c>
      <c r="O108">
        <v>0</v>
      </c>
      <c r="P108">
        <v>0</v>
      </c>
      <c r="Q108">
        <v>497</v>
      </c>
      <c r="R108">
        <v>203</v>
      </c>
      <c r="S108">
        <v>450.48140000000001</v>
      </c>
      <c r="T108">
        <v>12827.4223</v>
      </c>
      <c r="U108">
        <v>6.9500000000000006E-2</v>
      </c>
      <c r="V108">
        <v>11.0337</v>
      </c>
      <c r="W108">
        <v>94.522499999999994</v>
      </c>
      <c r="X108">
        <v>6.6707000000000001</v>
      </c>
      <c r="Y108">
        <v>89.3733</v>
      </c>
      <c r="Z108">
        <v>1.2209000000000001</v>
      </c>
      <c r="AA108">
        <v>0.79020000000000001</v>
      </c>
      <c r="AB108">
        <v>21.866299999999999</v>
      </c>
      <c r="AC108">
        <v>1.5431999999999999</v>
      </c>
      <c r="AD108">
        <v>20.6751</v>
      </c>
      <c r="AE108">
        <v>14.6595</v>
      </c>
      <c r="AF108">
        <v>1.0346</v>
      </c>
      <c r="AG108">
        <v>13.860900000000001</v>
      </c>
      <c r="AH108">
        <v>511.68939999999998</v>
      </c>
      <c r="AI108">
        <v>193.364</v>
      </c>
      <c r="AJ108">
        <v>69.493200000000002</v>
      </c>
      <c r="AK108">
        <v>139.26609999999999</v>
      </c>
      <c r="AL108">
        <v>78.946100000000001</v>
      </c>
      <c r="AM108" t="s">
        <v>44</v>
      </c>
      <c r="AN108">
        <v>459.81</v>
      </c>
      <c r="AO108">
        <v>13095.36</v>
      </c>
      <c r="AP108">
        <v>380.09</v>
      </c>
    </row>
    <row r="109" spans="1:42">
      <c r="A109">
        <v>2067</v>
      </c>
      <c r="B109">
        <v>0</v>
      </c>
      <c r="C109">
        <v>23.928999999999998</v>
      </c>
      <c r="D109">
        <v>29.468</v>
      </c>
      <c r="E109">
        <v>146</v>
      </c>
      <c r="F109" t="s">
        <v>48</v>
      </c>
      <c r="G109">
        <v>1504.8856000000001</v>
      </c>
      <c r="H109">
        <v>1076.8245999999999</v>
      </c>
      <c r="I109">
        <v>428.06099999999998</v>
      </c>
      <c r="J109">
        <v>71.555199999999999</v>
      </c>
      <c r="K109">
        <v>4.8674999999999997</v>
      </c>
      <c r="L109">
        <v>1.2</v>
      </c>
      <c r="M109">
        <v>0.1898</v>
      </c>
      <c r="N109">
        <v>0</v>
      </c>
      <c r="O109">
        <v>0</v>
      </c>
      <c r="P109">
        <v>0</v>
      </c>
      <c r="Q109">
        <v>489</v>
      </c>
      <c r="R109">
        <v>204</v>
      </c>
      <c r="S109">
        <v>437.01690000000002</v>
      </c>
      <c r="T109">
        <v>12430.341399999999</v>
      </c>
      <c r="U109">
        <v>6.9199999999999998E-2</v>
      </c>
      <c r="V109">
        <v>11.1221</v>
      </c>
      <c r="W109">
        <v>94.781800000000004</v>
      </c>
      <c r="X109">
        <v>6.6661999999999999</v>
      </c>
      <c r="Y109">
        <v>89.666200000000003</v>
      </c>
      <c r="Z109">
        <v>1.2169000000000001</v>
      </c>
      <c r="AA109">
        <v>0.78759999999999997</v>
      </c>
      <c r="AB109">
        <v>21.9361</v>
      </c>
      <c r="AC109">
        <v>1.5427999999999999</v>
      </c>
      <c r="AD109">
        <v>20.752199999999998</v>
      </c>
      <c r="AE109">
        <v>14.6791</v>
      </c>
      <c r="AF109">
        <v>1.0324</v>
      </c>
      <c r="AG109">
        <v>13.886799999999999</v>
      </c>
      <c r="AH109">
        <v>558.15949999999998</v>
      </c>
      <c r="AI109">
        <v>205.8021</v>
      </c>
      <c r="AJ109">
        <v>73.624200000000002</v>
      </c>
      <c r="AK109">
        <v>153.3655</v>
      </c>
      <c r="AL109">
        <v>85.8733</v>
      </c>
      <c r="AM109" t="s">
        <v>44</v>
      </c>
      <c r="AN109">
        <v>451.19</v>
      </c>
      <c r="AO109">
        <v>12836.53</v>
      </c>
      <c r="AP109">
        <v>364.96</v>
      </c>
    </row>
    <row r="110" spans="1:42">
      <c r="A110">
        <v>2068</v>
      </c>
      <c r="B110">
        <v>0</v>
      </c>
      <c r="C110">
        <v>24.007999999999999</v>
      </c>
      <c r="D110">
        <v>29.64</v>
      </c>
      <c r="E110">
        <v>147</v>
      </c>
      <c r="F110" t="s">
        <v>48</v>
      </c>
      <c r="G110">
        <v>1415.202</v>
      </c>
      <c r="H110">
        <v>1150.4172000000001</v>
      </c>
      <c r="I110">
        <v>264.78480000000002</v>
      </c>
      <c r="J110">
        <v>81.290000000000006</v>
      </c>
      <c r="K110">
        <v>4.8746999999999998</v>
      </c>
      <c r="L110">
        <v>1.2</v>
      </c>
      <c r="M110">
        <v>0.18970000000000001</v>
      </c>
      <c r="N110">
        <v>0</v>
      </c>
      <c r="O110">
        <v>0</v>
      </c>
      <c r="P110">
        <v>0</v>
      </c>
      <c r="Q110">
        <v>481</v>
      </c>
      <c r="R110">
        <v>210</v>
      </c>
      <c r="S110">
        <v>492.05709999999999</v>
      </c>
      <c r="T110">
        <v>13974.9439</v>
      </c>
      <c r="U110">
        <v>6.8900000000000003E-2</v>
      </c>
      <c r="V110">
        <v>10.430400000000001</v>
      </c>
      <c r="W110">
        <v>94.400899999999993</v>
      </c>
      <c r="X110">
        <v>6.6167999999999996</v>
      </c>
      <c r="Y110">
        <v>89.354200000000006</v>
      </c>
      <c r="Z110">
        <v>1.2186999999999999</v>
      </c>
      <c r="AA110">
        <v>0.78879999999999995</v>
      </c>
      <c r="AB110">
        <v>21.854299999999999</v>
      </c>
      <c r="AC110">
        <v>1.5318000000000001</v>
      </c>
      <c r="AD110">
        <v>20.6859</v>
      </c>
      <c r="AE110">
        <v>14.6067</v>
      </c>
      <c r="AF110">
        <v>1.0238</v>
      </c>
      <c r="AG110">
        <v>13.825900000000001</v>
      </c>
      <c r="AH110">
        <v>583.40719999999999</v>
      </c>
      <c r="AI110">
        <v>230.45089999999999</v>
      </c>
      <c r="AJ110">
        <v>81.931600000000003</v>
      </c>
      <c r="AK110">
        <v>164.73050000000001</v>
      </c>
      <c r="AL110">
        <v>89.897000000000006</v>
      </c>
      <c r="AM110" t="s">
        <v>44</v>
      </c>
      <c r="AN110">
        <v>501.92</v>
      </c>
      <c r="AO110">
        <v>14257.34</v>
      </c>
      <c r="AP110">
        <v>254.43</v>
      </c>
    </row>
    <row r="111" spans="1:42">
      <c r="A111">
        <v>2069</v>
      </c>
      <c r="B111">
        <v>0</v>
      </c>
      <c r="C111">
        <v>24.065000000000001</v>
      </c>
      <c r="D111">
        <v>29.765999999999998</v>
      </c>
      <c r="E111">
        <v>148</v>
      </c>
      <c r="F111" t="s">
        <v>48</v>
      </c>
      <c r="G111">
        <v>1340.4149</v>
      </c>
      <c r="H111">
        <v>1017.8961</v>
      </c>
      <c r="I111">
        <v>322.5188</v>
      </c>
      <c r="J111">
        <v>75.938900000000004</v>
      </c>
      <c r="K111">
        <v>4.8510999999999997</v>
      </c>
      <c r="L111">
        <v>1.2</v>
      </c>
      <c r="M111">
        <v>0.19009999999999999</v>
      </c>
      <c r="N111">
        <v>0</v>
      </c>
      <c r="O111">
        <v>0</v>
      </c>
      <c r="P111">
        <v>0</v>
      </c>
      <c r="Q111">
        <v>473</v>
      </c>
      <c r="R111">
        <v>192</v>
      </c>
      <c r="S111">
        <v>418.53339999999997</v>
      </c>
      <c r="T111">
        <v>11893.9555</v>
      </c>
      <c r="U111">
        <v>6.8699999999999997E-2</v>
      </c>
      <c r="V111">
        <v>10.7881</v>
      </c>
      <c r="W111">
        <v>93.673699999999997</v>
      </c>
      <c r="X111">
        <v>6.5434000000000001</v>
      </c>
      <c r="Y111">
        <v>88.714699999999993</v>
      </c>
      <c r="Z111">
        <v>1.2128000000000001</v>
      </c>
      <c r="AA111">
        <v>0.78500000000000003</v>
      </c>
      <c r="AB111">
        <v>21.6905</v>
      </c>
      <c r="AC111">
        <v>1.5150999999999999</v>
      </c>
      <c r="AD111">
        <v>20.542200000000001</v>
      </c>
      <c r="AE111">
        <v>14.4847</v>
      </c>
      <c r="AF111">
        <v>1.0118</v>
      </c>
      <c r="AG111">
        <v>13.7179</v>
      </c>
      <c r="AH111">
        <v>520.55460000000005</v>
      </c>
      <c r="AI111">
        <v>199.8364</v>
      </c>
      <c r="AJ111">
        <v>72.523099999999999</v>
      </c>
      <c r="AK111">
        <v>144.75049999999999</v>
      </c>
      <c r="AL111">
        <v>80.231499999999997</v>
      </c>
      <c r="AM111" t="s">
        <v>44</v>
      </c>
      <c r="AN111">
        <v>429.87</v>
      </c>
      <c r="AO111">
        <v>12219.19</v>
      </c>
      <c r="AP111">
        <v>354.25</v>
      </c>
    </row>
    <row r="112" spans="1:42">
      <c r="A112">
        <v>2070</v>
      </c>
      <c r="B112">
        <v>0</v>
      </c>
      <c r="C112">
        <v>24.21</v>
      </c>
      <c r="D112">
        <v>30.087</v>
      </c>
      <c r="E112">
        <v>149</v>
      </c>
      <c r="F112" t="s">
        <v>48</v>
      </c>
      <c r="G112">
        <v>1514.5623000000001</v>
      </c>
      <c r="H112">
        <v>1024.8544999999999</v>
      </c>
      <c r="I112">
        <v>489.70780000000002</v>
      </c>
      <c r="J112">
        <v>67.666700000000006</v>
      </c>
      <c r="K112">
        <v>4.8108000000000004</v>
      </c>
      <c r="L112">
        <v>1.2</v>
      </c>
      <c r="M112">
        <v>0.19089999999999999</v>
      </c>
      <c r="N112">
        <v>0</v>
      </c>
      <c r="O112">
        <v>0</v>
      </c>
      <c r="P112">
        <v>0</v>
      </c>
      <c r="Q112">
        <v>465</v>
      </c>
      <c r="R112">
        <v>200</v>
      </c>
      <c r="S112">
        <v>431.9708</v>
      </c>
      <c r="T112">
        <v>12294.4858</v>
      </c>
      <c r="U112">
        <v>6.8400000000000002E-2</v>
      </c>
      <c r="V112">
        <v>11.0252</v>
      </c>
      <c r="W112">
        <v>94.216800000000006</v>
      </c>
      <c r="X112">
        <v>6.5587999999999997</v>
      </c>
      <c r="Y112">
        <v>89.278899999999993</v>
      </c>
      <c r="Z112">
        <v>1.2027000000000001</v>
      </c>
      <c r="AA112">
        <v>0.77839999999999998</v>
      </c>
      <c r="AB112">
        <v>21.828199999999999</v>
      </c>
      <c r="AC112">
        <v>1.5195000000000001</v>
      </c>
      <c r="AD112">
        <v>20.684200000000001</v>
      </c>
      <c r="AE112">
        <v>14.5449</v>
      </c>
      <c r="AF112">
        <v>1.0125</v>
      </c>
      <c r="AG112">
        <v>13.7826</v>
      </c>
      <c r="AH112">
        <v>534.98509999999999</v>
      </c>
      <c r="AI112">
        <v>192.9282</v>
      </c>
      <c r="AJ112">
        <v>69.221900000000005</v>
      </c>
      <c r="AK112">
        <v>145.7884</v>
      </c>
      <c r="AL112">
        <v>81.930999999999997</v>
      </c>
      <c r="AM112" t="s">
        <v>44</v>
      </c>
      <c r="AN112">
        <v>442.18</v>
      </c>
      <c r="AO112">
        <v>12586.91</v>
      </c>
      <c r="AP112">
        <v>380.39</v>
      </c>
    </row>
    <row r="113" spans="1:42">
      <c r="A113">
        <v>2071</v>
      </c>
      <c r="B113">
        <v>0</v>
      </c>
      <c r="C113">
        <v>24.289000000000001</v>
      </c>
      <c r="D113">
        <v>30.263000000000002</v>
      </c>
      <c r="E113">
        <v>150</v>
      </c>
      <c r="F113" t="s">
        <v>48</v>
      </c>
      <c r="G113">
        <v>1434.9396999999999</v>
      </c>
      <c r="H113">
        <v>1234.604</v>
      </c>
      <c r="I113">
        <v>200.3357</v>
      </c>
      <c r="J113">
        <v>86.038700000000006</v>
      </c>
      <c r="K113">
        <v>4.8312999999999997</v>
      </c>
      <c r="L113">
        <v>1.2</v>
      </c>
      <c r="M113">
        <v>0.1905</v>
      </c>
      <c r="N113">
        <v>0</v>
      </c>
      <c r="O113">
        <v>0</v>
      </c>
      <c r="P113">
        <v>0</v>
      </c>
      <c r="Q113">
        <v>457</v>
      </c>
      <c r="R113">
        <v>244</v>
      </c>
      <c r="S113">
        <v>519.85389999999995</v>
      </c>
      <c r="T113">
        <v>14753.982599999999</v>
      </c>
      <c r="U113">
        <v>6.8199999999999997E-2</v>
      </c>
      <c r="V113">
        <v>9.6994000000000007</v>
      </c>
      <c r="W113">
        <v>93.760499999999993</v>
      </c>
      <c r="X113">
        <v>6.5046999999999997</v>
      </c>
      <c r="Y113">
        <v>88.897099999999995</v>
      </c>
      <c r="Z113">
        <v>1.2078</v>
      </c>
      <c r="AA113">
        <v>0.78180000000000005</v>
      </c>
      <c r="AB113">
        <v>21.7287</v>
      </c>
      <c r="AC113">
        <v>1.5074000000000001</v>
      </c>
      <c r="AD113">
        <v>20.601600000000001</v>
      </c>
      <c r="AE113">
        <v>14.4617</v>
      </c>
      <c r="AF113">
        <v>1.0033000000000001</v>
      </c>
      <c r="AG113">
        <v>13.711600000000001</v>
      </c>
      <c r="AH113">
        <v>613.79089999999997</v>
      </c>
      <c r="AI113">
        <v>259.51</v>
      </c>
      <c r="AJ113">
        <v>90.840299999999999</v>
      </c>
      <c r="AK113">
        <v>176.1533</v>
      </c>
      <c r="AL113">
        <v>94.309399999999997</v>
      </c>
      <c r="AM113" t="s">
        <v>44</v>
      </c>
      <c r="AN113">
        <v>526.98</v>
      </c>
      <c r="AO113">
        <v>14957.21</v>
      </c>
      <c r="AP113">
        <v>296.79000000000002</v>
      </c>
    </row>
    <row r="114" spans="1:42">
      <c r="A114">
        <v>2072</v>
      </c>
      <c r="B114">
        <v>0</v>
      </c>
      <c r="C114">
        <v>24.289000000000001</v>
      </c>
      <c r="D114">
        <v>30.263000000000002</v>
      </c>
      <c r="E114">
        <v>151</v>
      </c>
      <c r="F114" t="s">
        <v>48</v>
      </c>
      <c r="G114">
        <v>1191.3656000000001</v>
      </c>
      <c r="H114">
        <v>1053.0822000000001</v>
      </c>
      <c r="I114">
        <v>138.2834</v>
      </c>
      <c r="J114">
        <v>88.392899999999997</v>
      </c>
      <c r="K114">
        <v>4.8038999999999996</v>
      </c>
      <c r="L114">
        <v>1.2</v>
      </c>
      <c r="M114">
        <v>0.19109999999999999</v>
      </c>
      <c r="N114">
        <v>0</v>
      </c>
      <c r="O114">
        <v>0</v>
      </c>
      <c r="P114">
        <v>0</v>
      </c>
      <c r="Q114">
        <v>450</v>
      </c>
      <c r="R114">
        <v>186</v>
      </c>
      <c r="S114">
        <v>446.46519999999998</v>
      </c>
      <c r="T114">
        <v>12660.937400000001</v>
      </c>
      <c r="U114">
        <v>6.7900000000000002E-2</v>
      </c>
      <c r="V114">
        <v>9.4162999999999997</v>
      </c>
      <c r="W114">
        <v>92.324299999999994</v>
      </c>
      <c r="X114">
        <v>6.3689</v>
      </c>
      <c r="Y114">
        <v>87.391599999999997</v>
      </c>
      <c r="Z114">
        <v>1.2010000000000001</v>
      </c>
      <c r="AA114">
        <v>0.77729999999999999</v>
      </c>
      <c r="AB114">
        <v>21.395900000000001</v>
      </c>
      <c r="AC114">
        <v>1.476</v>
      </c>
      <c r="AD114">
        <v>20.252700000000001</v>
      </c>
      <c r="AE114">
        <v>14.2402</v>
      </c>
      <c r="AF114">
        <v>0.98229999999999995</v>
      </c>
      <c r="AG114">
        <v>13.4793</v>
      </c>
      <c r="AH114">
        <v>522.66319999999996</v>
      </c>
      <c r="AI114">
        <v>221.3408</v>
      </c>
      <c r="AJ114">
        <v>79.4071</v>
      </c>
      <c r="AK114">
        <v>149.05520000000001</v>
      </c>
      <c r="AL114">
        <v>80.616</v>
      </c>
      <c r="AM114" t="s">
        <v>44</v>
      </c>
      <c r="AN114">
        <v>466.54</v>
      </c>
      <c r="AO114">
        <v>13236.46</v>
      </c>
      <c r="AP114">
        <v>296.73</v>
      </c>
    </row>
    <row r="115" spans="1:42">
      <c r="A115">
        <v>2073</v>
      </c>
      <c r="B115">
        <v>0</v>
      </c>
      <c r="C115">
        <v>24.323</v>
      </c>
      <c r="D115">
        <v>30.34</v>
      </c>
      <c r="E115">
        <v>152</v>
      </c>
      <c r="F115" t="s">
        <v>48</v>
      </c>
      <c r="G115">
        <v>1330.0415</v>
      </c>
      <c r="H115">
        <v>1026.4503999999999</v>
      </c>
      <c r="I115">
        <v>303.59100000000001</v>
      </c>
      <c r="J115">
        <v>77.174300000000002</v>
      </c>
      <c r="K115">
        <v>4.7304000000000004</v>
      </c>
      <c r="L115">
        <v>1.2</v>
      </c>
      <c r="M115">
        <v>0.1925</v>
      </c>
      <c r="N115">
        <v>0</v>
      </c>
      <c r="O115">
        <v>0</v>
      </c>
      <c r="P115">
        <v>0</v>
      </c>
      <c r="Q115">
        <v>443</v>
      </c>
      <c r="R115">
        <v>197</v>
      </c>
      <c r="S115">
        <v>457.3451</v>
      </c>
      <c r="T115">
        <v>12989.787399999999</v>
      </c>
      <c r="U115">
        <v>6.7699999999999996E-2</v>
      </c>
      <c r="V115">
        <v>10.1214</v>
      </c>
      <c r="W115">
        <v>91.377600000000001</v>
      </c>
      <c r="X115">
        <v>6.2815000000000003</v>
      </c>
      <c r="Y115">
        <v>86.54</v>
      </c>
      <c r="Z115">
        <v>1.1826000000000001</v>
      </c>
      <c r="AA115">
        <v>0.76539999999999997</v>
      </c>
      <c r="AB115">
        <v>21.179300000000001</v>
      </c>
      <c r="AC115">
        <v>1.4559</v>
      </c>
      <c r="AD115">
        <v>20.0581</v>
      </c>
      <c r="AE115">
        <v>14.088800000000001</v>
      </c>
      <c r="AF115">
        <v>0.96850000000000003</v>
      </c>
      <c r="AG115">
        <v>13.343</v>
      </c>
      <c r="AH115">
        <v>514.75099999999998</v>
      </c>
      <c r="AI115">
        <v>211.6361</v>
      </c>
      <c r="AJ115">
        <v>75.683599999999998</v>
      </c>
      <c r="AK115">
        <v>145.1593</v>
      </c>
      <c r="AL115">
        <v>79.220600000000005</v>
      </c>
      <c r="AM115" t="s">
        <v>44</v>
      </c>
      <c r="AN115">
        <v>470.81</v>
      </c>
      <c r="AO115">
        <v>13375.89</v>
      </c>
      <c r="AP115">
        <v>258.98</v>
      </c>
    </row>
    <row r="116" spans="1:42">
      <c r="A116">
        <v>2074</v>
      </c>
      <c r="B116">
        <v>0</v>
      </c>
      <c r="C116">
        <v>24.465</v>
      </c>
      <c r="D116">
        <v>30.658999999999999</v>
      </c>
      <c r="E116">
        <v>153</v>
      </c>
      <c r="F116" t="s">
        <v>48</v>
      </c>
      <c r="G116">
        <v>1640.4623999999999</v>
      </c>
      <c r="H116">
        <v>1132.3642</v>
      </c>
      <c r="I116">
        <v>508.09820000000002</v>
      </c>
      <c r="J116">
        <v>69.027100000000004</v>
      </c>
      <c r="K116">
        <v>4.6802000000000001</v>
      </c>
      <c r="L116">
        <v>1.2</v>
      </c>
      <c r="M116">
        <v>0.19359999999999999</v>
      </c>
      <c r="N116">
        <v>0</v>
      </c>
      <c r="O116">
        <v>0</v>
      </c>
      <c r="P116">
        <v>0</v>
      </c>
      <c r="Q116">
        <v>436</v>
      </c>
      <c r="R116">
        <v>270</v>
      </c>
      <c r="S116">
        <v>524.4615</v>
      </c>
      <c r="T116">
        <v>14910.4195</v>
      </c>
      <c r="U116">
        <v>6.7400000000000002E-2</v>
      </c>
      <c r="V116">
        <v>10.7044</v>
      </c>
      <c r="W116">
        <v>91.965999999999994</v>
      </c>
      <c r="X116">
        <v>6.2996999999999996</v>
      </c>
      <c r="Y116">
        <v>87.142799999999994</v>
      </c>
      <c r="Z116">
        <v>1.17</v>
      </c>
      <c r="AA116">
        <v>0.75729999999999997</v>
      </c>
      <c r="AB116">
        <v>21.328099999999999</v>
      </c>
      <c r="AC116">
        <v>1.4610000000000001</v>
      </c>
      <c r="AD116">
        <v>20.209499999999998</v>
      </c>
      <c r="AE116">
        <v>14.1576</v>
      </c>
      <c r="AF116">
        <v>0.9698</v>
      </c>
      <c r="AG116">
        <v>13.415100000000001</v>
      </c>
      <c r="AH116">
        <v>570.32950000000005</v>
      </c>
      <c r="AI116">
        <v>234.81880000000001</v>
      </c>
      <c r="AJ116">
        <v>81.468199999999996</v>
      </c>
      <c r="AK116">
        <v>158.55019999999999</v>
      </c>
      <c r="AL116">
        <v>87.197500000000005</v>
      </c>
      <c r="AM116" t="s">
        <v>44</v>
      </c>
      <c r="AN116">
        <v>529.46</v>
      </c>
      <c r="AO116">
        <v>15053.06</v>
      </c>
      <c r="AP116">
        <v>379.73</v>
      </c>
    </row>
    <row r="117" spans="1:42">
      <c r="A117">
        <v>2075</v>
      </c>
      <c r="B117">
        <v>0</v>
      </c>
      <c r="C117">
        <v>24.584</v>
      </c>
      <c r="D117">
        <v>30.93</v>
      </c>
      <c r="E117">
        <v>154</v>
      </c>
      <c r="F117" t="s">
        <v>48</v>
      </c>
      <c r="G117">
        <v>1406.8189</v>
      </c>
      <c r="H117">
        <v>991.10059999999999</v>
      </c>
      <c r="I117">
        <v>415.71820000000002</v>
      </c>
      <c r="J117">
        <v>70.449799999999996</v>
      </c>
      <c r="K117">
        <v>4.7032999999999996</v>
      </c>
      <c r="L117">
        <v>1.2</v>
      </c>
      <c r="M117">
        <v>0.19309999999999999</v>
      </c>
      <c r="N117">
        <v>0</v>
      </c>
      <c r="O117">
        <v>0</v>
      </c>
      <c r="P117">
        <v>0</v>
      </c>
      <c r="Q117">
        <v>429</v>
      </c>
      <c r="R117">
        <v>192</v>
      </c>
      <c r="S117">
        <v>424.66059999999999</v>
      </c>
      <c r="T117">
        <v>12073.9231</v>
      </c>
      <c r="U117">
        <v>6.7199999999999996E-2</v>
      </c>
      <c r="V117">
        <v>10.821199999999999</v>
      </c>
      <c r="W117">
        <v>92.204599999999999</v>
      </c>
      <c r="X117">
        <v>6.2938000000000001</v>
      </c>
      <c r="Y117">
        <v>87.415199999999999</v>
      </c>
      <c r="Z117">
        <v>1.1758</v>
      </c>
      <c r="AA117">
        <v>0.7611</v>
      </c>
      <c r="AB117">
        <v>21.3934</v>
      </c>
      <c r="AC117">
        <v>1.4602999999999999</v>
      </c>
      <c r="AD117">
        <v>20.2821</v>
      </c>
      <c r="AE117">
        <v>14.1761</v>
      </c>
      <c r="AF117">
        <v>0.9677</v>
      </c>
      <c r="AG117">
        <v>13.4398</v>
      </c>
      <c r="AH117">
        <v>510.33240000000001</v>
      </c>
      <c r="AI117">
        <v>192.953</v>
      </c>
      <c r="AJ117">
        <v>69.668000000000006</v>
      </c>
      <c r="AK117">
        <v>140.1867</v>
      </c>
      <c r="AL117">
        <v>77.960599999999999</v>
      </c>
      <c r="AM117" t="s">
        <v>44</v>
      </c>
      <c r="AN117">
        <v>434.68</v>
      </c>
      <c r="AO117">
        <v>12361.43</v>
      </c>
      <c r="AP117">
        <v>380.38</v>
      </c>
    </row>
    <row r="118" spans="1:42">
      <c r="A118">
        <v>2076</v>
      </c>
      <c r="B118">
        <v>0</v>
      </c>
      <c r="C118">
        <v>24.658000000000001</v>
      </c>
      <c r="D118">
        <v>31.1</v>
      </c>
      <c r="E118">
        <v>155</v>
      </c>
      <c r="F118" t="s">
        <v>48</v>
      </c>
      <c r="G118">
        <v>1321.5306</v>
      </c>
      <c r="H118">
        <v>1062.6415999999999</v>
      </c>
      <c r="I118">
        <v>258.88900000000001</v>
      </c>
      <c r="J118">
        <v>80.409899999999993</v>
      </c>
      <c r="K118">
        <v>4.7096</v>
      </c>
      <c r="L118">
        <v>1.2</v>
      </c>
      <c r="M118">
        <v>0.19289999999999999</v>
      </c>
      <c r="N118">
        <v>0</v>
      </c>
      <c r="O118">
        <v>0</v>
      </c>
      <c r="P118">
        <v>0</v>
      </c>
      <c r="Q118">
        <v>422</v>
      </c>
      <c r="R118">
        <v>200</v>
      </c>
      <c r="S118">
        <v>484.88170000000002</v>
      </c>
      <c r="T118">
        <v>13762.861000000001</v>
      </c>
      <c r="U118">
        <v>6.6900000000000001E-2</v>
      </c>
      <c r="V118">
        <v>10.269500000000001</v>
      </c>
      <c r="W118">
        <v>91.771000000000001</v>
      </c>
      <c r="X118">
        <v>6.2422000000000004</v>
      </c>
      <c r="Y118">
        <v>87.051100000000005</v>
      </c>
      <c r="Z118">
        <v>1.1774</v>
      </c>
      <c r="AA118">
        <v>0.7621</v>
      </c>
      <c r="AB118">
        <v>21.2988</v>
      </c>
      <c r="AC118">
        <v>1.4487000000000001</v>
      </c>
      <c r="AD118">
        <v>20.203399999999998</v>
      </c>
      <c r="AE118">
        <v>14.0983</v>
      </c>
      <c r="AF118">
        <v>0.95899999999999996</v>
      </c>
      <c r="AG118">
        <v>13.373200000000001</v>
      </c>
      <c r="AH118">
        <v>533.83609999999999</v>
      </c>
      <c r="AI118">
        <v>218.5454</v>
      </c>
      <c r="AJ118">
        <v>77.942599999999999</v>
      </c>
      <c r="AK118">
        <v>150.61940000000001</v>
      </c>
      <c r="AL118">
        <v>81.698099999999997</v>
      </c>
      <c r="AM118" t="s">
        <v>44</v>
      </c>
      <c r="AN118">
        <v>498.21</v>
      </c>
      <c r="AO118">
        <v>14144.84</v>
      </c>
      <c r="AP118">
        <v>221.69</v>
      </c>
    </row>
    <row r="119" spans="1:42">
      <c r="A119">
        <v>2077</v>
      </c>
      <c r="B119">
        <v>0</v>
      </c>
      <c r="C119">
        <v>24.716999999999999</v>
      </c>
      <c r="D119">
        <v>31.238</v>
      </c>
      <c r="E119">
        <v>156</v>
      </c>
      <c r="F119" t="s">
        <v>48</v>
      </c>
      <c r="G119">
        <v>1371.2329</v>
      </c>
      <c r="H119">
        <v>1099.7563</v>
      </c>
      <c r="I119">
        <v>271.47660000000002</v>
      </c>
      <c r="J119">
        <v>80.201999999999998</v>
      </c>
      <c r="K119">
        <v>4.6837999999999997</v>
      </c>
      <c r="L119">
        <v>1.2</v>
      </c>
      <c r="M119">
        <v>0.19350000000000001</v>
      </c>
      <c r="N119">
        <v>0</v>
      </c>
      <c r="O119">
        <v>0</v>
      </c>
      <c r="P119">
        <v>0</v>
      </c>
      <c r="Q119">
        <v>415</v>
      </c>
      <c r="R119">
        <v>219</v>
      </c>
      <c r="S119">
        <v>485.0711</v>
      </c>
      <c r="T119">
        <v>13772.678599999999</v>
      </c>
      <c r="U119">
        <v>6.6699999999999995E-2</v>
      </c>
      <c r="V119">
        <v>10.1488</v>
      </c>
      <c r="W119">
        <v>91.1036</v>
      </c>
      <c r="X119">
        <v>6.1749000000000001</v>
      </c>
      <c r="Y119">
        <v>86.465400000000002</v>
      </c>
      <c r="Z119">
        <v>1.171</v>
      </c>
      <c r="AA119">
        <v>0.75790000000000002</v>
      </c>
      <c r="AB119">
        <v>21.148800000000001</v>
      </c>
      <c r="AC119">
        <v>1.4334</v>
      </c>
      <c r="AD119">
        <v>20.072099999999999</v>
      </c>
      <c r="AE119">
        <v>13.9869</v>
      </c>
      <c r="AF119">
        <v>0.94799999999999995</v>
      </c>
      <c r="AG119">
        <v>13.274900000000001</v>
      </c>
      <c r="AH119">
        <v>550.57309999999995</v>
      </c>
      <c r="AI119">
        <v>228.14519999999999</v>
      </c>
      <c r="AJ119">
        <v>80.543999999999997</v>
      </c>
      <c r="AK119">
        <v>156.21039999999999</v>
      </c>
      <c r="AL119">
        <v>84.283699999999996</v>
      </c>
      <c r="AM119" t="s">
        <v>44</v>
      </c>
      <c r="AN119">
        <v>493.05</v>
      </c>
      <c r="AO119">
        <v>14001.22</v>
      </c>
      <c r="AP119">
        <v>302.74</v>
      </c>
    </row>
    <row r="120" spans="1:42">
      <c r="A120">
        <v>2078</v>
      </c>
      <c r="B120">
        <v>0</v>
      </c>
      <c r="C120">
        <v>24.742000000000001</v>
      </c>
      <c r="D120">
        <v>31.295999999999999</v>
      </c>
      <c r="E120">
        <v>157</v>
      </c>
      <c r="F120" t="s">
        <v>48</v>
      </c>
      <c r="G120">
        <v>1227.2465</v>
      </c>
      <c r="H120">
        <v>1045.1104</v>
      </c>
      <c r="I120">
        <v>182.1361</v>
      </c>
      <c r="J120">
        <v>85.159000000000006</v>
      </c>
      <c r="K120">
        <v>4.6468999999999996</v>
      </c>
      <c r="L120">
        <v>1.2</v>
      </c>
      <c r="M120">
        <v>0.19420000000000001</v>
      </c>
      <c r="N120">
        <v>0</v>
      </c>
      <c r="O120">
        <v>0</v>
      </c>
      <c r="P120">
        <v>0</v>
      </c>
      <c r="Q120">
        <v>408</v>
      </c>
      <c r="R120">
        <v>197</v>
      </c>
      <c r="S120">
        <v>460.60770000000002</v>
      </c>
      <c r="T120">
        <v>13065.959000000001</v>
      </c>
      <c r="U120">
        <v>6.6400000000000001E-2</v>
      </c>
      <c r="V120">
        <v>9.8592999999999993</v>
      </c>
      <c r="W120">
        <v>89.919600000000003</v>
      </c>
      <c r="X120">
        <v>6.0731000000000002</v>
      </c>
      <c r="Y120">
        <v>85.389300000000006</v>
      </c>
      <c r="Z120">
        <v>1.1617</v>
      </c>
      <c r="AA120">
        <v>0.75190000000000001</v>
      </c>
      <c r="AB120">
        <v>20.876100000000001</v>
      </c>
      <c r="AC120">
        <v>1.41</v>
      </c>
      <c r="AD120">
        <v>19.824300000000001</v>
      </c>
      <c r="AE120">
        <v>13.801600000000001</v>
      </c>
      <c r="AF120">
        <v>0.93210000000000004</v>
      </c>
      <c r="AG120">
        <v>13.106199999999999</v>
      </c>
      <c r="AH120">
        <v>518.93380000000002</v>
      </c>
      <c r="AI120">
        <v>219.23419999999999</v>
      </c>
      <c r="AJ120">
        <v>78.703800000000001</v>
      </c>
      <c r="AK120">
        <v>148.6858</v>
      </c>
      <c r="AL120">
        <v>79.552800000000005</v>
      </c>
      <c r="AM120" t="s">
        <v>44</v>
      </c>
      <c r="AN120">
        <v>475.76</v>
      </c>
      <c r="AO120">
        <v>13500.25</v>
      </c>
      <c r="AP120">
        <v>311.07</v>
      </c>
    </row>
    <row r="121" spans="1:42">
      <c r="A121">
        <v>2079</v>
      </c>
      <c r="B121">
        <v>0</v>
      </c>
      <c r="C121">
        <v>24.9</v>
      </c>
      <c r="D121">
        <v>31.664000000000001</v>
      </c>
      <c r="E121">
        <v>158</v>
      </c>
      <c r="F121" t="s">
        <v>48</v>
      </c>
      <c r="G121">
        <v>1629.8162</v>
      </c>
      <c r="H121">
        <v>1142.3144</v>
      </c>
      <c r="I121">
        <v>487.50170000000003</v>
      </c>
      <c r="J121">
        <v>70.088499999999996</v>
      </c>
      <c r="K121">
        <v>4.5853000000000002</v>
      </c>
      <c r="L121">
        <v>1.2</v>
      </c>
      <c r="M121">
        <v>0.19550000000000001</v>
      </c>
      <c r="N121">
        <v>0</v>
      </c>
      <c r="O121">
        <v>0</v>
      </c>
      <c r="P121">
        <v>0</v>
      </c>
      <c r="Q121">
        <v>401</v>
      </c>
      <c r="R121">
        <v>274</v>
      </c>
      <c r="S121">
        <v>504.2407</v>
      </c>
      <c r="T121">
        <v>14339.3012</v>
      </c>
      <c r="U121">
        <v>6.6100000000000006E-2</v>
      </c>
      <c r="V121">
        <v>9.9761000000000006</v>
      </c>
      <c r="W121">
        <v>90.613900000000001</v>
      </c>
      <c r="X121">
        <v>6.0983000000000001</v>
      </c>
      <c r="Y121">
        <v>86.097399999999993</v>
      </c>
      <c r="Z121">
        <v>1.1463000000000001</v>
      </c>
      <c r="AA121">
        <v>0.74199999999999999</v>
      </c>
      <c r="AB121">
        <v>21.051200000000001</v>
      </c>
      <c r="AC121">
        <v>1.4167000000000001</v>
      </c>
      <c r="AD121">
        <v>20.001899999999999</v>
      </c>
      <c r="AE121">
        <v>13.885300000000001</v>
      </c>
      <c r="AF121">
        <v>0.9345</v>
      </c>
      <c r="AG121">
        <v>13.193199999999999</v>
      </c>
      <c r="AH121">
        <v>574.89329999999995</v>
      </c>
      <c r="AI121">
        <v>237.22280000000001</v>
      </c>
      <c r="AJ121">
        <v>81.930999999999997</v>
      </c>
      <c r="AK121">
        <v>160.7979</v>
      </c>
      <c r="AL121">
        <v>87.469399999999993</v>
      </c>
      <c r="AM121" t="s">
        <v>44</v>
      </c>
      <c r="AN121">
        <v>508.96</v>
      </c>
      <c r="AO121">
        <v>14473.94</v>
      </c>
      <c r="AP121">
        <v>365.05</v>
      </c>
    </row>
    <row r="122" spans="1:42">
      <c r="A122">
        <v>2080</v>
      </c>
      <c r="B122">
        <v>0</v>
      </c>
      <c r="C122">
        <v>24.949000000000002</v>
      </c>
      <c r="D122">
        <v>31.78</v>
      </c>
      <c r="E122">
        <v>159</v>
      </c>
      <c r="F122" t="s">
        <v>48</v>
      </c>
      <c r="G122">
        <v>1202.951</v>
      </c>
      <c r="H122">
        <v>1170.9935</v>
      </c>
      <c r="I122">
        <v>31.9575</v>
      </c>
      <c r="J122">
        <v>97.343400000000003</v>
      </c>
      <c r="K122">
        <v>4.6607000000000003</v>
      </c>
      <c r="L122">
        <v>1.1877</v>
      </c>
      <c r="M122">
        <v>0.19389999999999999</v>
      </c>
      <c r="N122">
        <v>0</v>
      </c>
      <c r="O122">
        <v>0</v>
      </c>
      <c r="P122">
        <v>0</v>
      </c>
      <c r="Q122">
        <v>394</v>
      </c>
      <c r="R122">
        <v>231</v>
      </c>
      <c r="S122">
        <v>551.48670000000004</v>
      </c>
      <c r="T122">
        <v>15634.319100000001</v>
      </c>
      <c r="U122">
        <v>6.59E-2</v>
      </c>
      <c r="V122">
        <v>7.7041000000000004</v>
      </c>
      <c r="W122">
        <v>89.728300000000004</v>
      </c>
      <c r="X122">
        <v>6.0172999999999996</v>
      </c>
      <c r="Y122">
        <v>85.305099999999996</v>
      </c>
      <c r="Z122">
        <v>1.1532</v>
      </c>
      <c r="AA122">
        <v>0.74639999999999995</v>
      </c>
      <c r="AB122">
        <v>20.849399999999999</v>
      </c>
      <c r="AC122">
        <v>1.3982000000000001</v>
      </c>
      <c r="AD122">
        <v>19.8216</v>
      </c>
      <c r="AE122">
        <v>13.742699999999999</v>
      </c>
      <c r="AF122">
        <v>0.92159999999999997</v>
      </c>
      <c r="AG122">
        <v>13.065200000000001</v>
      </c>
      <c r="AH122">
        <v>572.03859999999997</v>
      </c>
      <c r="AI122">
        <v>255.821</v>
      </c>
      <c r="AJ122">
        <v>89.720399999999998</v>
      </c>
      <c r="AK122">
        <v>165.99780000000001</v>
      </c>
      <c r="AL122">
        <v>87.415700000000001</v>
      </c>
      <c r="AM122" t="s">
        <v>44</v>
      </c>
      <c r="AN122">
        <v>557.64</v>
      </c>
      <c r="AO122">
        <v>15124.14</v>
      </c>
      <c r="AP122">
        <v>129.97</v>
      </c>
    </row>
    <row r="123" spans="1:42">
      <c r="A123">
        <v>2081</v>
      </c>
      <c r="B123">
        <v>0</v>
      </c>
      <c r="C123">
        <v>25.047000000000001</v>
      </c>
      <c r="D123">
        <v>32.014000000000003</v>
      </c>
      <c r="E123">
        <v>160</v>
      </c>
      <c r="F123" t="s">
        <v>48</v>
      </c>
      <c r="G123">
        <v>1684.0631000000001</v>
      </c>
      <c r="H123">
        <v>1032.837</v>
      </c>
      <c r="I123">
        <v>651.22609999999997</v>
      </c>
      <c r="J123">
        <v>61.330100000000002</v>
      </c>
      <c r="K123">
        <v>4.6124999999999998</v>
      </c>
      <c r="L123">
        <v>1.1878</v>
      </c>
      <c r="M123">
        <v>0.19489999999999999</v>
      </c>
      <c r="N123">
        <v>0</v>
      </c>
      <c r="O123">
        <v>0</v>
      </c>
      <c r="P123">
        <v>0</v>
      </c>
      <c r="Q123">
        <v>387</v>
      </c>
      <c r="R123">
        <v>256</v>
      </c>
      <c r="S123">
        <v>499.19069999999999</v>
      </c>
      <c r="T123">
        <v>14200.513800000001</v>
      </c>
      <c r="U123">
        <v>6.5600000000000006E-2</v>
      </c>
      <c r="V123">
        <v>10.6599</v>
      </c>
      <c r="W123">
        <v>89.523499999999999</v>
      </c>
      <c r="X123">
        <v>5.9823000000000004</v>
      </c>
      <c r="Y123">
        <v>85.160499999999999</v>
      </c>
      <c r="Z123">
        <v>1.1414</v>
      </c>
      <c r="AA123">
        <v>0.73880000000000001</v>
      </c>
      <c r="AB123">
        <v>20.809899999999999</v>
      </c>
      <c r="AC123">
        <v>1.3906000000000001</v>
      </c>
      <c r="AD123">
        <v>19.7957</v>
      </c>
      <c r="AE123">
        <v>13.6975</v>
      </c>
      <c r="AF123">
        <v>0.9153</v>
      </c>
      <c r="AG123">
        <v>13.03</v>
      </c>
      <c r="AH123">
        <v>515.1069</v>
      </c>
      <c r="AI123">
        <v>219.39259999999999</v>
      </c>
      <c r="AJ123">
        <v>76.402000000000001</v>
      </c>
      <c r="AK123">
        <v>143.4923</v>
      </c>
      <c r="AL123">
        <v>78.443299999999994</v>
      </c>
      <c r="AM123" t="s">
        <v>44</v>
      </c>
      <c r="AN123">
        <v>504.63</v>
      </c>
      <c r="AO123">
        <v>14355.61</v>
      </c>
      <c r="AP123">
        <v>341.45</v>
      </c>
    </row>
    <row r="124" spans="1:42">
      <c r="A124">
        <v>2082</v>
      </c>
      <c r="B124">
        <v>0</v>
      </c>
      <c r="C124">
        <v>25.132000000000001</v>
      </c>
      <c r="D124">
        <v>32.216999999999999</v>
      </c>
      <c r="E124">
        <v>161</v>
      </c>
      <c r="F124" t="s">
        <v>48</v>
      </c>
      <c r="G124">
        <v>1333.3267000000001</v>
      </c>
      <c r="H124">
        <v>1092.0852</v>
      </c>
      <c r="I124">
        <v>241.2415</v>
      </c>
      <c r="J124">
        <v>81.906800000000004</v>
      </c>
      <c r="K124">
        <v>4.5971000000000002</v>
      </c>
      <c r="L124">
        <v>1.1878</v>
      </c>
      <c r="M124">
        <v>0.1953</v>
      </c>
      <c r="N124">
        <v>0</v>
      </c>
      <c r="O124">
        <v>0</v>
      </c>
      <c r="P124">
        <v>0</v>
      </c>
      <c r="Q124">
        <v>380</v>
      </c>
      <c r="R124">
        <v>231</v>
      </c>
      <c r="S124">
        <v>493.26220000000001</v>
      </c>
      <c r="T124">
        <v>13995.028899999999</v>
      </c>
      <c r="U124">
        <v>6.54E-2</v>
      </c>
      <c r="V124">
        <v>9.8048999999999999</v>
      </c>
      <c r="W124">
        <v>89.095699999999994</v>
      </c>
      <c r="X124">
        <v>5.9325000000000001</v>
      </c>
      <c r="Y124">
        <v>84.804400000000001</v>
      </c>
      <c r="Z124">
        <v>1.1375999999999999</v>
      </c>
      <c r="AA124">
        <v>0.73629999999999995</v>
      </c>
      <c r="AB124">
        <v>20.717500000000001</v>
      </c>
      <c r="AC124">
        <v>1.3794999999999999</v>
      </c>
      <c r="AD124">
        <v>19.7196</v>
      </c>
      <c r="AE124">
        <v>13.6204</v>
      </c>
      <c r="AF124">
        <v>0.90690000000000004</v>
      </c>
      <c r="AG124">
        <v>12.964399999999999</v>
      </c>
      <c r="AH124">
        <v>540.40809999999999</v>
      </c>
      <c r="AI124">
        <v>233.1054</v>
      </c>
      <c r="AJ124">
        <v>82.039599999999993</v>
      </c>
      <c r="AK124">
        <v>154.24459999999999</v>
      </c>
      <c r="AL124">
        <v>82.287599999999998</v>
      </c>
      <c r="AM124" t="s">
        <v>44</v>
      </c>
      <c r="AN124">
        <v>500.73</v>
      </c>
      <c r="AO124">
        <v>14208.92</v>
      </c>
      <c r="AP124">
        <v>380.39</v>
      </c>
    </row>
    <row r="125" spans="1:42">
      <c r="A125">
        <v>2083</v>
      </c>
      <c r="B125">
        <v>0</v>
      </c>
      <c r="C125">
        <v>25.151</v>
      </c>
      <c r="D125">
        <v>32.262</v>
      </c>
      <c r="E125">
        <v>162</v>
      </c>
      <c r="F125" t="s">
        <v>48</v>
      </c>
      <c r="G125">
        <v>1124.3035</v>
      </c>
      <c r="H125">
        <v>1082.231</v>
      </c>
      <c r="I125">
        <v>42.072499999999998</v>
      </c>
      <c r="J125">
        <v>96.257900000000006</v>
      </c>
      <c r="K125">
        <v>4.5709</v>
      </c>
      <c r="L125">
        <v>1.1878</v>
      </c>
      <c r="M125">
        <v>0.1958</v>
      </c>
      <c r="N125">
        <v>0</v>
      </c>
      <c r="O125">
        <v>0</v>
      </c>
      <c r="P125">
        <v>0</v>
      </c>
      <c r="Q125">
        <v>373</v>
      </c>
      <c r="R125">
        <v>210</v>
      </c>
      <c r="S125">
        <v>527.60109999999997</v>
      </c>
      <c r="T125">
        <v>14954.3285</v>
      </c>
      <c r="U125">
        <v>6.5100000000000005E-2</v>
      </c>
      <c r="V125">
        <v>8.2763000000000009</v>
      </c>
      <c r="W125">
        <v>87.719499999999996</v>
      </c>
      <c r="X125">
        <v>5.8201000000000001</v>
      </c>
      <c r="Y125">
        <v>83.545599999999993</v>
      </c>
      <c r="Z125">
        <v>1.1311</v>
      </c>
      <c r="AA125">
        <v>0.73209999999999997</v>
      </c>
      <c r="AB125">
        <v>20.399000000000001</v>
      </c>
      <c r="AC125">
        <v>1.3534999999999999</v>
      </c>
      <c r="AD125">
        <v>19.4284</v>
      </c>
      <c r="AE125">
        <v>13.407500000000001</v>
      </c>
      <c r="AF125">
        <v>0.88959999999999995</v>
      </c>
      <c r="AG125">
        <v>12.769500000000001</v>
      </c>
      <c r="AH125">
        <v>530.10109999999997</v>
      </c>
      <c r="AI125">
        <v>234.42400000000001</v>
      </c>
      <c r="AJ125">
        <v>83.156899999999993</v>
      </c>
      <c r="AK125">
        <v>153.59809999999999</v>
      </c>
      <c r="AL125">
        <v>80.950999999999993</v>
      </c>
      <c r="AM125" t="s">
        <v>44</v>
      </c>
      <c r="AN125">
        <v>537.41</v>
      </c>
      <c r="AO125">
        <v>13787.91</v>
      </c>
      <c r="AP125">
        <v>233.53</v>
      </c>
    </row>
    <row r="126" spans="1:42">
      <c r="A126">
        <v>2084</v>
      </c>
      <c r="B126">
        <v>0</v>
      </c>
      <c r="C126">
        <v>25.19</v>
      </c>
      <c r="D126">
        <v>32.354999999999997</v>
      </c>
      <c r="E126">
        <v>163</v>
      </c>
      <c r="F126" t="s">
        <v>48</v>
      </c>
      <c r="G126">
        <v>1390.1727000000001</v>
      </c>
      <c r="H126">
        <v>1074.184</v>
      </c>
      <c r="I126">
        <v>315.98869999999999</v>
      </c>
      <c r="J126">
        <v>77.269800000000004</v>
      </c>
      <c r="K126">
        <v>4.4538000000000002</v>
      </c>
      <c r="L126">
        <v>1.2</v>
      </c>
      <c r="M126">
        <v>0.19839999999999999</v>
      </c>
      <c r="N126">
        <v>0</v>
      </c>
      <c r="O126">
        <v>0</v>
      </c>
      <c r="P126">
        <v>0</v>
      </c>
      <c r="Q126">
        <v>366</v>
      </c>
      <c r="R126">
        <v>236</v>
      </c>
      <c r="S126">
        <v>530.34079999999994</v>
      </c>
      <c r="T126">
        <v>15051.2601</v>
      </c>
      <c r="U126">
        <v>6.4899999999999999E-2</v>
      </c>
      <c r="V126">
        <v>9.1316000000000006</v>
      </c>
      <c r="W126">
        <v>86.602800000000002</v>
      </c>
      <c r="X126">
        <v>5.7256</v>
      </c>
      <c r="Y126">
        <v>82.533500000000004</v>
      </c>
      <c r="Z126">
        <v>1.1133999999999999</v>
      </c>
      <c r="AA126">
        <v>0.72070000000000001</v>
      </c>
      <c r="AB126">
        <v>20.142900000000001</v>
      </c>
      <c r="AC126">
        <v>1.3317000000000001</v>
      </c>
      <c r="AD126">
        <v>19.196400000000001</v>
      </c>
      <c r="AE126">
        <v>13.2317</v>
      </c>
      <c r="AF126">
        <v>0.87480000000000002</v>
      </c>
      <c r="AG126">
        <v>12.61</v>
      </c>
      <c r="AH126">
        <v>524.39170000000001</v>
      </c>
      <c r="AI126">
        <v>235.7141</v>
      </c>
      <c r="AJ126">
        <v>82.459000000000003</v>
      </c>
      <c r="AK126">
        <v>151.64169999999999</v>
      </c>
      <c r="AL126">
        <v>79.977500000000006</v>
      </c>
      <c r="AM126" t="s">
        <v>44</v>
      </c>
      <c r="AN126">
        <v>537.92999999999995</v>
      </c>
      <c r="AO126">
        <v>15267.6</v>
      </c>
      <c r="AP126">
        <v>273.89</v>
      </c>
    </row>
    <row r="127" spans="1:42">
      <c r="A127">
        <v>2085</v>
      </c>
      <c r="B127">
        <v>0</v>
      </c>
      <c r="C127">
        <v>25.196000000000002</v>
      </c>
      <c r="D127">
        <v>32.371000000000002</v>
      </c>
      <c r="E127">
        <v>164</v>
      </c>
      <c r="F127" t="s">
        <v>48</v>
      </c>
      <c r="G127">
        <v>1128.7582</v>
      </c>
      <c r="H127">
        <v>1050.8513</v>
      </c>
      <c r="I127">
        <v>77.906899999999993</v>
      </c>
      <c r="J127">
        <v>93.097999999999999</v>
      </c>
      <c r="K127">
        <v>4.4397000000000002</v>
      </c>
      <c r="L127">
        <v>1.1879999999999999</v>
      </c>
      <c r="M127">
        <v>0.19869999999999999</v>
      </c>
      <c r="N127">
        <v>0</v>
      </c>
      <c r="O127">
        <v>0</v>
      </c>
      <c r="P127">
        <v>0</v>
      </c>
      <c r="Q127">
        <v>359</v>
      </c>
      <c r="R127">
        <v>209</v>
      </c>
      <c r="S127">
        <v>492.47699999999998</v>
      </c>
      <c r="T127">
        <v>13953.5211</v>
      </c>
      <c r="U127">
        <v>6.4600000000000005E-2</v>
      </c>
      <c r="V127">
        <v>8.2515999999999998</v>
      </c>
      <c r="W127">
        <v>85.037199999999999</v>
      </c>
      <c r="X127">
        <v>5.6021000000000001</v>
      </c>
      <c r="Y127">
        <v>81.093199999999996</v>
      </c>
      <c r="Z127">
        <v>1.0988</v>
      </c>
      <c r="AA127">
        <v>0.71120000000000005</v>
      </c>
      <c r="AB127">
        <v>19.779399999999999</v>
      </c>
      <c r="AC127">
        <v>1.3029999999999999</v>
      </c>
      <c r="AD127">
        <v>18.861999999999998</v>
      </c>
      <c r="AE127">
        <v>12.9916</v>
      </c>
      <c r="AF127">
        <v>0.85589999999999999</v>
      </c>
      <c r="AG127">
        <v>12.389099999999999</v>
      </c>
      <c r="AH127">
        <v>508.24919999999997</v>
      </c>
      <c r="AI127">
        <v>232.93100000000001</v>
      </c>
      <c r="AJ127">
        <v>82.880099999999999</v>
      </c>
      <c r="AK127">
        <v>149.16720000000001</v>
      </c>
      <c r="AL127">
        <v>77.623900000000006</v>
      </c>
      <c r="AM127" t="s">
        <v>44</v>
      </c>
      <c r="AN127">
        <v>502.69</v>
      </c>
      <c r="AO127">
        <v>14246.06</v>
      </c>
      <c r="AP127">
        <v>380.39</v>
      </c>
    </row>
    <row r="128" spans="1:42">
      <c r="A128">
        <v>2086</v>
      </c>
      <c r="B128">
        <v>0</v>
      </c>
      <c r="C128">
        <v>25.265000000000001</v>
      </c>
      <c r="D128">
        <v>32.537999999999997</v>
      </c>
      <c r="E128">
        <v>165</v>
      </c>
      <c r="F128" t="s">
        <v>48</v>
      </c>
      <c r="G128">
        <v>1328.4775999999999</v>
      </c>
      <c r="H128">
        <v>919.93780000000004</v>
      </c>
      <c r="I128">
        <v>408.53980000000001</v>
      </c>
      <c r="J128">
        <v>69.247500000000002</v>
      </c>
      <c r="K128">
        <v>4.3155000000000001</v>
      </c>
      <c r="L128">
        <v>1.2</v>
      </c>
      <c r="M128">
        <v>0.20150000000000001</v>
      </c>
      <c r="N128">
        <v>0</v>
      </c>
      <c r="O128">
        <v>0</v>
      </c>
      <c r="P128">
        <v>0</v>
      </c>
      <c r="Q128">
        <v>352</v>
      </c>
      <c r="R128">
        <v>190</v>
      </c>
      <c r="S128">
        <v>421.4307</v>
      </c>
      <c r="T128">
        <v>11966.605299999999</v>
      </c>
      <c r="U128">
        <v>6.4399999999999999E-2</v>
      </c>
      <c r="V128">
        <v>9.5459999999999994</v>
      </c>
      <c r="W128">
        <v>84.296599999999998</v>
      </c>
      <c r="X128">
        <v>5.5335000000000001</v>
      </c>
      <c r="Y128">
        <v>80.439400000000006</v>
      </c>
      <c r="Z128">
        <v>1.0789</v>
      </c>
      <c r="AA128">
        <v>0.69830000000000003</v>
      </c>
      <c r="AB128">
        <v>19.614100000000001</v>
      </c>
      <c r="AC128">
        <v>1.2875000000000001</v>
      </c>
      <c r="AD128">
        <v>18.7166</v>
      </c>
      <c r="AE128">
        <v>12.8697</v>
      </c>
      <c r="AF128">
        <v>0.8448</v>
      </c>
      <c r="AG128">
        <v>12.280799999999999</v>
      </c>
      <c r="AH128">
        <v>464.90769999999998</v>
      </c>
      <c r="AI128">
        <v>186.5224</v>
      </c>
      <c r="AJ128">
        <v>67.041799999999995</v>
      </c>
      <c r="AK128">
        <v>130.72319999999999</v>
      </c>
      <c r="AL128">
        <v>70.742699999999999</v>
      </c>
      <c r="AM128" t="s">
        <v>44</v>
      </c>
      <c r="AN128">
        <v>433.86</v>
      </c>
      <c r="AO128">
        <v>12322.44</v>
      </c>
      <c r="AP128">
        <v>380.39</v>
      </c>
    </row>
    <row r="129" spans="1:42">
      <c r="A129">
        <v>2087</v>
      </c>
      <c r="B129">
        <v>0</v>
      </c>
      <c r="C129">
        <v>25.323</v>
      </c>
      <c r="D129">
        <v>32.68</v>
      </c>
      <c r="E129">
        <v>166</v>
      </c>
      <c r="F129" t="s">
        <v>48</v>
      </c>
      <c r="G129">
        <v>1129.3617999999999</v>
      </c>
      <c r="H129">
        <v>1192.9492</v>
      </c>
      <c r="I129">
        <v>-63.587400000000002</v>
      </c>
      <c r="J129">
        <v>105.63039999999999</v>
      </c>
      <c r="K129">
        <v>4.3174000000000001</v>
      </c>
      <c r="L129">
        <v>1.1881999999999999</v>
      </c>
      <c r="M129">
        <v>0.20150000000000001</v>
      </c>
      <c r="N129">
        <v>0</v>
      </c>
      <c r="O129">
        <v>0</v>
      </c>
      <c r="P129">
        <v>0</v>
      </c>
      <c r="Q129">
        <v>345</v>
      </c>
      <c r="R129">
        <v>249</v>
      </c>
      <c r="S129">
        <v>563.36379999999997</v>
      </c>
      <c r="T129">
        <v>15952.334800000001</v>
      </c>
      <c r="U129">
        <v>6.4100000000000004E-2</v>
      </c>
      <c r="V129">
        <v>6.3174000000000001</v>
      </c>
      <c r="W129">
        <v>83.394900000000007</v>
      </c>
      <c r="X129">
        <v>5.4547999999999996</v>
      </c>
      <c r="Y129">
        <v>79.632099999999994</v>
      </c>
      <c r="Z129">
        <v>1.0687</v>
      </c>
      <c r="AA129">
        <v>0.69169999999999998</v>
      </c>
      <c r="AB129">
        <v>19.41</v>
      </c>
      <c r="AC129">
        <v>1.2696000000000001</v>
      </c>
      <c r="AD129">
        <v>18.534300000000002</v>
      </c>
      <c r="AE129">
        <v>12.7247</v>
      </c>
      <c r="AF129">
        <v>0.83230000000000004</v>
      </c>
      <c r="AG129">
        <v>12.150499999999999</v>
      </c>
      <c r="AH129">
        <v>573.60389999999995</v>
      </c>
      <c r="AI129">
        <v>267.93400000000003</v>
      </c>
      <c r="AJ129">
        <v>93.656099999999995</v>
      </c>
      <c r="AK129">
        <v>170.44059999999999</v>
      </c>
      <c r="AL129">
        <v>87.314599999999999</v>
      </c>
      <c r="AM129" t="s">
        <v>44</v>
      </c>
      <c r="AN129">
        <v>570.02</v>
      </c>
      <c r="AO129">
        <v>14606.15</v>
      </c>
      <c r="AP129">
        <v>226.96</v>
      </c>
    </row>
    <row r="130" spans="1:42">
      <c r="A130">
        <v>2088</v>
      </c>
      <c r="B130">
        <v>0</v>
      </c>
      <c r="C130">
        <v>25.323</v>
      </c>
      <c r="D130">
        <v>32.68</v>
      </c>
      <c r="E130">
        <v>167</v>
      </c>
      <c r="F130" t="s">
        <v>48</v>
      </c>
      <c r="G130">
        <v>1244.2637</v>
      </c>
      <c r="H130">
        <v>990.52139999999997</v>
      </c>
      <c r="I130">
        <v>253.7424</v>
      </c>
      <c r="J130">
        <v>79.606999999999999</v>
      </c>
      <c r="K130">
        <v>4.2264999999999997</v>
      </c>
      <c r="L130">
        <v>1.2</v>
      </c>
      <c r="M130">
        <v>0.2036</v>
      </c>
      <c r="N130">
        <v>0</v>
      </c>
      <c r="O130">
        <v>0</v>
      </c>
      <c r="P130">
        <v>0</v>
      </c>
      <c r="Q130">
        <v>338</v>
      </c>
      <c r="R130">
        <v>233</v>
      </c>
      <c r="S130">
        <v>527.02790000000005</v>
      </c>
      <c r="T130">
        <v>14950.5365</v>
      </c>
      <c r="U130">
        <v>6.3899999999999998E-2</v>
      </c>
      <c r="V130">
        <v>7.3757999999999999</v>
      </c>
      <c r="W130">
        <v>81.7029</v>
      </c>
      <c r="X130">
        <v>5.3250999999999999</v>
      </c>
      <c r="Y130">
        <v>78.069800000000001</v>
      </c>
      <c r="Z130">
        <v>1.0566</v>
      </c>
      <c r="AA130">
        <v>0.68389999999999995</v>
      </c>
      <c r="AB130">
        <v>19.016200000000001</v>
      </c>
      <c r="AC130">
        <v>1.2394000000000001</v>
      </c>
      <c r="AD130">
        <v>18.1706</v>
      </c>
      <c r="AE130">
        <v>12.4665</v>
      </c>
      <c r="AF130">
        <v>0.8125</v>
      </c>
      <c r="AG130">
        <v>11.9122</v>
      </c>
      <c r="AH130">
        <v>478.13979999999998</v>
      </c>
      <c r="AI130">
        <v>222.69669999999999</v>
      </c>
      <c r="AJ130">
        <v>78.121799999999993</v>
      </c>
      <c r="AK130">
        <v>138.60679999999999</v>
      </c>
      <c r="AL130">
        <v>72.956199999999995</v>
      </c>
      <c r="AM130" t="s">
        <v>44</v>
      </c>
      <c r="AN130">
        <v>534.79999999999995</v>
      </c>
      <c r="AO130">
        <v>15035.95</v>
      </c>
      <c r="AP130">
        <v>250.5</v>
      </c>
    </row>
    <row r="131" spans="1:42">
      <c r="A131">
        <v>2089</v>
      </c>
      <c r="B131">
        <v>0</v>
      </c>
      <c r="C131">
        <v>25.323</v>
      </c>
      <c r="D131">
        <v>32.68</v>
      </c>
      <c r="E131">
        <v>168</v>
      </c>
      <c r="F131" t="s">
        <v>48</v>
      </c>
      <c r="G131">
        <v>1172.492</v>
      </c>
      <c r="H131">
        <v>931.01890000000003</v>
      </c>
      <c r="I131">
        <v>241.47309999999999</v>
      </c>
      <c r="J131">
        <v>79.405100000000004</v>
      </c>
      <c r="K131">
        <v>4.1813000000000002</v>
      </c>
      <c r="L131">
        <v>1.1883999999999999</v>
      </c>
      <c r="M131">
        <v>0.20469999999999999</v>
      </c>
      <c r="N131">
        <v>0</v>
      </c>
      <c r="O131">
        <v>0</v>
      </c>
      <c r="P131">
        <v>0</v>
      </c>
      <c r="Q131">
        <v>331</v>
      </c>
      <c r="R131">
        <v>198</v>
      </c>
      <c r="S131">
        <v>464.46339999999998</v>
      </c>
      <c r="T131">
        <v>13168.2991</v>
      </c>
      <c r="U131">
        <v>6.3600000000000004E-2</v>
      </c>
      <c r="V131">
        <v>8.3512000000000004</v>
      </c>
      <c r="W131">
        <v>80.010800000000003</v>
      </c>
      <c r="X131">
        <v>5.1962999999999999</v>
      </c>
      <c r="Y131">
        <v>76.506600000000006</v>
      </c>
      <c r="Z131">
        <v>1.0351999999999999</v>
      </c>
      <c r="AA131">
        <v>0.67</v>
      </c>
      <c r="AB131">
        <v>18.622399999999999</v>
      </c>
      <c r="AC131">
        <v>1.2094</v>
      </c>
      <c r="AD131">
        <v>17.806799999999999</v>
      </c>
      <c r="AE131">
        <v>12.208299999999999</v>
      </c>
      <c r="AF131">
        <v>0.79290000000000005</v>
      </c>
      <c r="AG131">
        <v>11.6736</v>
      </c>
      <c r="AH131">
        <v>454.01060000000001</v>
      </c>
      <c r="AI131">
        <v>203.61969999999999</v>
      </c>
      <c r="AJ131">
        <v>72.330500000000001</v>
      </c>
      <c r="AK131">
        <v>131.7835</v>
      </c>
      <c r="AL131">
        <v>69.274500000000003</v>
      </c>
      <c r="AM131" t="s">
        <v>44</v>
      </c>
      <c r="AN131">
        <v>479.73</v>
      </c>
      <c r="AO131">
        <v>13605.06</v>
      </c>
      <c r="AP131">
        <v>254.21</v>
      </c>
    </row>
    <row r="132" spans="1:42">
      <c r="A132">
        <v>2090</v>
      </c>
      <c r="B132">
        <v>0</v>
      </c>
      <c r="C132">
        <v>25.43</v>
      </c>
      <c r="D132">
        <v>32.941000000000003</v>
      </c>
      <c r="E132">
        <v>169</v>
      </c>
      <c r="F132" t="s">
        <v>48</v>
      </c>
      <c r="G132">
        <v>1289.5495000000001</v>
      </c>
      <c r="H132">
        <v>902.17780000000005</v>
      </c>
      <c r="I132">
        <v>387.3716</v>
      </c>
      <c r="J132">
        <v>69.960700000000003</v>
      </c>
      <c r="K132">
        <v>4.0549999999999997</v>
      </c>
      <c r="L132">
        <v>1.2</v>
      </c>
      <c r="M132">
        <v>0.2079</v>
      </c>
      <c r="N132">
        <v>0</v>
      </c>
      <c r="O132">
        <v>0</v>
      </c>
      <c r="P132">
        <v>0</v>
      </c>
      <c r="Q132">
        <v>324</v>
      </c>
      <c r="R132">
        <v>195</v>
      </c>
      <c r="S132">
        <v>471.37670000000003</v>
      </c>
      <c r="T132">
        <v>13382.4869</v>
      </c>
      <c r="U132">
        <v>6.3299999999999995E-2</v>
      </c>
      <c r="V132">
        <v>8.92</v>
      </c>
      <c r="W132">
        <v>79.659000000000006</v>
      </c>
      <c r="X132">
        <v>5.1551</v>
      </c>
      <c r="Y132">
        <v>76.224999999999994</v>
      </c>
      <c r="Z132">
        <v>1.0137</v>
      </c>
      <c r="AA132">
        <v>0.65610000000000002</v>
      </c>
      <c r="AB132">
        <v>18.5532</v>
      </c>
      <c r="AC132">
        <v>1.2007000000000001</v>
      </c>
      <c r="AD132">
        <v>17.753399999999999</v>
      </c>
      <c r="AE132">
        <v>12.141999999999999</v>
      </c>
      <c r="AF132">
        <v>0.78580000000000005</v>
      </c>
      <c r="AG132">
        <v>11.618600000000001</v>
      </c>
      <c r="AH132">
        <v>454.1386</v>
      </c>
      <c r="AI132">
        <v>185.21960000000001</v>
      </c>
      <c r="AJ132">
        <v>66.020700000000005</v>
      </c>
      <c r="AK132">
        <v>127.92400000000001</v>
      </c>
      <c r="AL132">
        <v>68.874899999999997</v>
      </c>
      <c r="AM132" t="s">
        <v>44</v>
      </c>
      <c r="AN132">
        <v>478.77</v>
      </c>
      <c r="AO132">
        <v>13611.64</v>
      </c>
      <c r="AP132">
        <v>190.35</v>
      </c>
    </row>
    <row r="133" spans="1:42">
      <c r="A133">
        <v>2091</v>
      </c>
      <c r="B133">
        <v>0</v>
      </c>
      <c r="C133">
        <v>25.521999999999998</v>
      </c>
      <c r="D133">
        <v>33.168999999999997</v>
      </c>
      <c r="E133">
        <v>170</v>
      </c>
      <c r="F133" t="s">
        <v>48</v>
      </c>
      <c r="G133">
        <v>1145.3583000000001</v>
      </c>
      <c r="H133">
        <v>1118.7804000000001</v>
      </c>
      <c r="I133">
        <v>26.577999999999999</v>
      </c>
      <c r="J133">
        <v>97.679500000000004</v>
      </c>
      <c r="K133">
        <v>4.0716000000000001</v>
      </c>
      <c r="L133">
        <v>1.1884999999999999</v>
      </c>
      <c r="M133">
        <v>0.20749999999999999</v>
      </c>
      <c r="N133">
        <v>0</v>
      </c>
      <c r="O133">
        <v>0</v>
      </c>
      <c r="P133">
        <v>0</v>
      </c>
      <c r="Q133">
        <v>317</v>
      </c>
      <c r="R133">
        <v>257</v>
      </c>
      <c r="S133">
        <v>569.88030000000003</v>
      </c>
      <c r="T133">
        <v>16146.6252</v>
      </c>
      <c r="U133">
        <v>6.3100000000000003E-2</v>
      </c>
      <c r="V133">
        <v>6.1360999999999999</v>
      </c>
      <c r="W133">
        <v>79.091499999999996</v>
      </c>
      <c r="X133">
        <v>5.1001000000000003</v>
      </c>
      <c r="Y133">
        <v>75.737899999999996</v>
      </c>
      <c r="Z133">
        <v>1.0081</v>
      </c>
      <c r="AA133">
        <v>0.65249999999999997</v>
      </c>
      <c r="AB133">
        <v>18.4328</v>
      </c>
      <c r="AC133">
        <v>1.1886000000000001</v>
      </c>
      <c r="AD133">
        <v>17.651199999999999</v>
      </c>
      <c r="AE133">
        <v>12.0448</v>
      </c>
      <c r="AF133">
        <v>0.77669999999999995</v>
      </c>
      <c r="AG133">
        <v>11.5341</v>
      </c>
      <c r="AH133">
        <v>541.60389999999995</v>
      </c>
      <c r="AI133">
        <v>249.47399999999999</v>
      </c>
      <c r="AJ133">
        <v>86.598299999999995</v>
      </c>
      <c r="AK133">
        <v>158.9256</v>
      </c>
      <c r="AL133">
        <v>82.1785</v>
      </c>
      <c r="AM133" t="s">
        <v>44</v>
      </c>
      <c r="AN133">
        <v>575.96</v>
      </c>
      <c r="AO133">
        <v>11834.58</v>
      </c>
      <c r="AP133">
        <v>105.44</v>
      </c>
    </row>
    <row r="134" spans="1:42">
      <c r="A134">
        <v>2092</v>
      </c>
      <c r="B134">
        <v>0</v>
      </c>
      <c r="C134">
        <v>25.521999999999998</v>
      </c>
      <c r="D134">
        <v>33.168999999999997</v>
      </c>
      <c r="E134">
        <v>171</v>
      </c>
      <c r="F134" t="s">
        <v>48</v>
      </c>
      <c r="G134">
        <v>962.29280000000006</v>
      </c>
      <c r="H134">
        <v>944.31299999999999</v>
      </c>
      <c r="I134">
        <v>17.979900000000001</v>
      </c>
      <c r="J134">
        <v>98.131600000000006</v>
      </c>
      <c r="K134">
        <v>4</v>
      </c>
      <c r="L134">
        <v>1.2</v>
      </c>
      <c r="M134">
        <v>0.20930000000000001</v>
      </c>
      <c r="N134">
        <v>0</v>
      </c>
      <c r="O134">
        <v>0</v>
      </c>
      <c r="P134">
        <v>0</v>
      </c>
      <c r="Q134">
        <v>310</v>
      </c>
      <c r="R134">
        <v>224</v>
      </c>
      <c r="S134">
        <v>505.6746</v>
      </c>
      <c r="T134">
        <v>14334.343999999999</v>
      </c>
      <c r="U134">
        <v>6.2799999999999995E-2</v>
      </c>
      <c r="V134">
        <v>4.9185999999999996</v>
      </c>
      <c r="W134">
        <v>77.344999999999999</v>
      </c>
      <c r="X134">
        <v>4.9698000000000002</v>
      </c>
      <c r="Y134">
        <v>74.121700000000004</v>
      </c>
      <c r="Z134">
        <v>1</v>
      </c>
      <c r="AA134">
        <v>0.6472</v>
      </c>
      <c r="AB134">
        <v>18.025700000000001</v>
      </c>
      <c r="AC134">
        <v>1.1581999999999999</v>
      </c>
      <c r="AD134">
        <v>17.2745</v>
      </c>
      <c r="AE134">
        <v>11.7788</v>
      </c>
      <c r="AF134">
        <v>0.75690000000000002</v>
      </c>
      <c r="AG134">
        <v>11.2879</v>
      </c>
      <c r="AH134">
        <v>454.47480000000002</v>
      </c>
      <c r="AI134">
        <v>212.69909999999999</v>
      </c>
      <c r="AJ134">
        <v>74.983099999999993</v>
      </c>
      <c r="AK134">
        <v>132.9443</v>
      </c>
      <c r="AL134">
        <v>69.211600000000004</v>
      </c>
      <c r="AM134" t="s">
        <v>44</v>
      </c>
      <c r="AN134">
        <v>515.1</v>
      </c>
      <c r="AO134">
        <v>11833.12</v>
      </c>
      <c r="AP134">
        <v>151.51</v>
      </c>
    </row>
    <row r="135" spans="1:42">
      <c r="A135">
        <v>2093</v>
      </c>
      <c r="B135">
        <v>0</v>
      </c>
      <c r="C135">
        <v>25.521999999999998</v>
      </c>
      <c r="D135">
        <v>33.168999999999997</v>
      </c>
      <c r="E135">
        <v>172</v>
      </c>
      <c r="F135" t="s">
        <v>48</v>
      </c>
      <c r="G135">
        <v>1318.009</v>
      </c>
      <c r="H135">
        <v>806.64909999999998</v>
      </c>
      <c r="I135">
        <v>511.35980000000001</v>
      </c>
      <c r="J135">
        <v>61.202100000000002</v>
      </c>
      <c r="K135">
        <v>3.9116</v>
      </c>
      <c r="L135">
        <v>1.2</v>
      </c>
      <c r="M135">
        <v>0.2117</v>
      </c>
      <c r="N135">
        <v>0</v>
      </c>
      <c r="O135">
        <v>0</v>
      </c>
      <c r="P135">
        <v>0</v>
      </c>
      <c r="Q135">
        <v>303</v>
      </c>
      <c r="R135">
        <v>198</v>
      </c>
      <c r="S135">
        <v>439.15539999999999</v>
      </c>
      <c r="T135">
        <v>12462.3809</v>
      </c>
      <c r="U135">
        <v>6.2600000000000003E-2</v>
      </c>
      <c r="V135">
        <v>8.6723999999999997</v>
      </c>
      <c r="W135">
        <v>75.598500000000001</v>
      </c>
      <c r="X135">
        <v>4.8403999999999998</v>
      </c>
      <c r="Y135">
        <v>72.504599999999996</v>
      </c>
      <c r="Z135">
        <v>0.97789999999999999</v>
      </c>
      <c r="AA135">
        <v>0.63290000000000002</v>
      </c>
      <c r="AB135">
        <v>17.6187</v>
      </c>
      <c r="AC135">
        <v>1.1281000000000001</v>
      </c>
      <c r="AD135">
        <v>16.8977</v>
      </c>
      <c r="AE135">
        <v>11.5128</v>
      </c>
      <c r="AF135">
        <v>0.73709999999999998</v>
      </c>
      <c r="AG135">
        <v>11.041700000000001</v>
      </c>
      <c r="AH135">
        <v>394.09710000000001</v>
      </c>
      <c r="AI135">
        <v>176.8674</v>
      </c>
      <c r="AJ135">
        <v>63.105600000000003</v>
      </c>
      <c r="AK135">
        <v>112.5622</v>
      </c>
      <c r="AL135">
        <v>60.016800000000003</v>
      </c>
      <c r="AM135" t="s">
        <v>44</v>
      </c>
      <c r="AN135">
        <v>452.47</v>
      </c>
      <c r="AO135">
        <v>12843.06</v>
      </c>
      <c r="AP135">
        <v>287.04000000000002</v>
      </c>
    </row>
    <row r="136" spans="1:42">
      <c r="A136">
        <v>2094</v>
      </c>
      <c r="B136">
        <v>0</v>
      </c>
      <c r="C136">
        <v>25.715</v>
      </c>
      <c r="D136">
        <v>33.654000000000003</v>
      </c>
      <c r="E136">
        <v>173</v>
      </c>
      <c r="F136" t="s">
        <v>48</v>
      </c>
      <c r="G136">
        <v>1481.8704</v>
      </c>
      <c r="H136">
        <v>1014.1207000000001</v>
      </c>
      <c r="I136">
        <v>467.74970000000002</v>
      </c>
      <c r="J136">
        <v>68.435199999999995</v>
      </c>
      <c r="K136">
        <v>3.8233000000000001</v>
      </c>
      <c r="L136">
        <v>1.2</v>
      </c>
      <c r="M136">
        <v>0.21410000000000001</v>
      </c>
      <c r="N136">
        <v>0</v>
      </c>
      <c r="O136">
        <v>0</v>
      </c>
      <c r="P136">
        <v>0</v>
      </c>
      <c r="Q136">
        <v>297</v>
      </c>
      <c r="R136">
        <v>286</v>
      </c>
      <c r="S136">
        <v>514.42200000000003</v>
      </c>
      <c r="T136">
        <v>14603.9305</v>
      </c>
      <c r="U136">
        <v>6.2300000000000001E-2</v>
      </c>
      <c r="V136">
        <v>8.7028999999999996</v>
      </c>
      <c r="W136">
        <v>76.432900000000004</v>
      </c>
      <c r="X136">
        <v>4.8601000000000001</v>
      </c>
      <c r="Y136">
        <v>73.116900000000001</v>
      </c>
      <c r="Z136">
        <v>0.95579999999999998</v>
      </c>
      <c r="AA136">
        <v>0.61870000000000003</v>
      </c>
      <c r="AB136">
        <v>17.839600000000001</v>
      </c>
      <c r="AC136">
        <v>1.1344000000000001</v>
      </c>
      <c r="AD136">
        <v>17.0657</v>
      </c>
      <c r="AE136">
        <v>11.618499999999999</v>
      </c>
      <c r="AF136">
        <v>0.73880000000000001</v>
      </c>
      <c r="AG136">
        <v>11.1145</v>
      </c>
      <c r="AH136">
        <v>501.9187</v>
      </c>
      <c r="AI136">
        <v>218.14160000000001</v>
      </c>
      <c r="AJ136">
        <v>75.181899999999999</v>
      </c>
      <c r="AK136">
        <v>143.16319999999999</v>
      </c>
      <c r="AL136">
        <v>75.715299999999999</v>
      </c>
      <c r="AM136" t="s">
        <v>44</v>
      </c>
      <c r="AN136">
        <v>521.48</v>
      </c>
      <c r="AO136">
        <v>14804.67</v>
      </c>
      <c r="AP136">
        <v>334.76</v>
      </c>
    </row>
    <row r="137" spans="1:42">
      <c r="A137">
        <v>2095</v>
      </c>
      <c r="B137">
        <v>0</v>
      </c>
      <c r="C137">
        <v>25.922000000000001</v>
      </c>
      <c r="D137">
        <v>34.183</v>
      </c>
      <c r="E137">
        <v>174</v>
      </c>
      <c r="F137" t="s">
        <v>48</v>
      </c>
      <c r="G137">
        <v>1474.1665</v>
      </c>
      <c r="H137">
        <v>924.55560000000003</v>
      </c>
      <c r="I137">
        <v>549.61080000000004</v>
      </c>
      <c r="J137">
        <v>62.717199999999998</v>
      </c>
      <c r="K137">
        <v>3.8940000000000001</v>
      </c>
      <c r="L137">
        <v>1.1888000000000001</v>
      </c>
      <c r="M137">
        <v>0.21210000000000001</v>
      </c>
      <c r="N137">
        <v>0</v>
      </c>
      <c r="O137">
        <v>0</v>
      </c>
      <c r="P137">
        <v>0</v>
      </c>
      <c r="Q137">
        <v>291</v>
      </c>
      <c r="R137">
        <v>230</v>
      </c>
      <c r="S137">
        <v>470.77530000000002</v>
      </c>
      <c r="T137">
        <v>13380.3352</v>
      </c>
      <c r="U137">
        <v>6.2100000000000002E-2</v>
      </c>
      <c r="V137">
        <v>9.2652999999999999</v>
      </c>
      <c r="W137">
        <v>77.421599999999998</v>
      </c>
      <c r="X137">
        <v>4.9048999999999996</v>
      </c>
      <c r="Y137">
        <v>74.113100000000003</v>
      </c>
      <c r="Z137">
        <v>0.96440000000000003</v>
      </c>
      <c r="AA137">
        <v>0.62419999999999998</v>
      </c>
      <c r="AB137">
        <v>18.096499999999999</v>
      </c>
      <c r="AC137">
        <v>1.1465000000000001</v>
      </c>
      <c r="AD137">
        <v>17.3231</v>
      </c>
      <c r="AE137">
        <v>11.7462</v>
      </c>
      <c r="AF137">
        <v>0.74419999999999997</v>
      </c>
      <c r="AG137">
        <v>11.244300000000001</v>
      </c>
      <c r="AH137">
        <v>472.93029999999999</v>
      </c>
      <c r="AI137">
        <v>184.06129999999999</v>
      </c>
      <c r="AJ137">
        <v>64.457700000000003</v>
      </c>
      <c r="AK137">
        <v>131.9598</v>
      </c>
      <c r="AL137">
        <v>71.146699999999996</v>
      </c>
      <c r="AM137" t="s">
        <v>44</v>
      </c>
      <c r="AN137">
        <v>480.37</v>
      </c>
      <c r="AO137">
        <v>13654.03</v>
      </c>
      <c r="AP137">
        <v>355.34</v>
      </c>
    </row>
    <row r="138" spans="1:42">
      <c r="A138">
        <v>2096</v>
      </c>
      <c r="B138">
        <v>0</v>
      </c>
      <c r="C138">
        <v>26.138000000000002</v>
      </c>
      <c r="D138">
        <v>34.746000000000002</v>
      </c>
      <c r="E138">
        <v>175</v>
      </c>
      <c r="F138" t="s">
        <v>48</v>
      </c>
      <c r="G138">
        <v>1526.7575999999999</v>
      </c>
      <c r="H138">
        <v>1065.0894000000001</v>
      </c>
      <c r="I138">
        <v>461.66820000000001</v>
      </c>
      <c r="J138">
        <v>69.761499999999998</v>
      </c>
      <c r="K138">
        <v>3.8988</v>
      </c>
      <c r="L138">
        <v>1.2</v>
      </c>
      <c r="M138">
        <v>0.21199999999999999</v>
      </c>
      <c r="N138">
        <v>0</v>
      </c>
      <c r="O138">
        <v>0</v>
      </c>
      <c r="P138">
        <v>0</v>
      </c>
      <c r="Q138">
        <v>285</v>
      </c>
      <c r="R138">
        <v>287</v>
      </c>
      <c r="S138">
        <v>529.98680000000002</v>
      </c>
      <c r="T138">
        <v>15047.6767</v>
      </c>
      <c r="U138">
        <v>6.1800000000000001E-2</v>
      </c>
      <c r="V138">
        <v>8.6994000000000007</v>
      </c>
      <c r="W138">
        <v>78.515500000000003</v>
      </c>
      <c r="X138">
        <v>4.9558999999999997</v>
      </c>
      <c r="Y138">
        <v>75.212599999999995</v>
      </c>
      <c r="Z138">
        <v>0.97470000000000001</v>
      </c>
      <c r="AA138">
        <v>0.63090000000000002</v>
      </c>
      <c r="AB138">
        <v>18.378799999999998</v>
      </c>
      <c r="AC138">
        <v>1.1600999999999999</v>
      </c>
      <c r="AD138">
        <v>17.605699999999999</v>
      </c>
      <c r="AE138">
        <v>11.888999999999999</v>
      </c>
      <c r="AF138">
        <v>0.75039999999999996</v>
      </c>
      <c r="AG138">
        <v>11.3889</v>
      </c>
      <c r="AH138">
        <v>531.13879999999995</v>
      </c>
      <c r="AI138">
        <v>225.5805</v>
      </c>
      <c r="AJ138">
        <v>77.361800000000002</v>
      </c>
      <c r="AK138">
        <v>151.20740000000001</v>
      </c>
      <c r="AL138">
        <v>79.800899999999999</v>
      </c>
      <c r="AM138" t="s">
        <v>44</v>
      </c>
      <c r="AN138">
        <v>536.41</v>
      </c>
      <c r="AO138">
        <v>15229.96</v>
      </c>
      <c r="AP138">
        <v>234.56</v>
      </c>
    </row>
    <row r="139" spans="1:42">
      <c r="A139">
        <v>2097</v>
      </c>
      <c r="B139">
        <v>0</v>
      </c>
      <c r="C139">
        <v>26.286999999999999</v>
      </c>
      <c r="D139">
        <v>35.142000000000003</v>
      </c>
      <c r="E139">
        <v>176</v>
      </c>
      <c r="F139" t="s">
        <v>48</v>
      </c>
      <c r="G139">
        <v>1413.4541999999999</v>
      </c>
      <c r="H139">
        <v>992.49509999999998</v>
      </c>
      <c r="I139">
        <v>420.95909999999998</v>
      </c>
      <c r="J139">
        <v>70.217699999999994</v>
      </c>
      <c r="K139">
        <v>3.9447000000000001</v>
      </c>
      <c r="L139">
        <v>1.2</v>
      </c>
      <c r="M139">
        <v>0.2107</v>
      </c>
      <c r="N139">
        <v>0</v>
      </c>
      <c r="O139">
        <v>0</v>
      </c>
      <c r="P139">
        <v>0</v>
      </c>
      <c r="Q139">
        <v>279</v>
      </c>
      <c r="R139">
        <v>254</v>
      </c>
      <c r="S139">
        <v>494.60169999999999</v>
      </c>
      <c r="T139">
        <v>14040.959500000001</v>
      </c>
      <c r="U139">
        <v>6.1600000000000002E-2</v>
      </c>
      <c r="V139">
        <v>8.8588000000000005</v>
      </c>
      <c r="W139">
        <v>78.745000000000005</v>
      </c>
      <c r="X139">
        <v>4.9520999999999997</v>
      </c>
      <c r="Y139">
        <v>75.4863</v>
      </c>
      <c r="Z139">
        <v>0.98619999999999997</v>
      </c>
      <c r="AA139">
        <v>0.63829999999999998</v>
      </c>
      <c r="AB139">
        <v>18.4497</v>
      </c>
      <c r="AC139">
        <v>1.1603000000000001</v>
      </c>
      <c r="AD139">
        <v>17.686199999999999</v>
      </c>
      <c r="AE139">
        <v>11.908099999999999</v>
      </c>
      <c r="AF139">
        <v>0.74890000000000001</v>
      </c>
      <c r="AG139">
        <v>11.4153</v>
      </c>
      <c r="AH139">
        <v>492.49439999999998</v>
      </c>
      <c r="AI139">
        <v>211.36420000000001</v>
      </c>
      <c r="AJ139">
        <v>73.677400000000006</v>
      </c>
      <c r="AK139">
        <v>140.90559999999999</v>
      </c>
      <c r="AL139">
        <v>74.0535</v>
      </c>
      <c r="AM139" t="s">
        <v>44</v>
      </c>
      <c r="AN139">
        <v>501.87</v>
      </c>
      <c r="AO139">
        <v>14248.39</v>
      </c>
      <c r="AP139">
        <v>353.99</v>
      </c>
    </row>
    <row r="140" spans="1:42">
      <c r="A140">
        <v>2098</v>
      </c>
      <c r="B140">
        <v>0</v>
      </c>
      <c r="C140">
        <v>26.475999999999999</v>
      </c>
      <c r="D140">
        <v>35.65</v>
      </c>
      <c r="E140">
        <v>177</v>
      </c>
      <c r="F140" t="s">
        <v>48</v>
      </c>
      <c r="G140">
        <v>1534.1297999999999</v>
      </c>
      <c r="H140">
        <v>1016.4446</v>
      </c>
      <c r="I140">
        <v>517.68510000000003</v>
      </c>
      <c r="J140">
        <v>66.255499999999998</v>
      </c>
      <c r="K140">
        <v>3.9876999999999998</v>
      </c>
      <c r="L140">
        <v>1.1886000000000001</v>
      </c>
      <c r="M140">
        <v>0.20960000000000001</v>
      </c>
      <c r="N140">
        <v>0</v>
      </c>
      <c r="O140">
        <v>0</v>
      </c>
      <c r="P140">
        <v>0</v>
      </c>
      <c r="Q140">
        <v>273</v>
      </c>
      <c r="R140">
        <v>301</v>
      </c>
      <c r="S140">
        <v>501.40320000000003</v>
      </c>
      <c r="T140">
        <v>14242.358099999999</v>
      </c>
      <c r="U140">
        <v>6.13E-2</v>
      </c>
      <c r="V140">
        <v>9.2455999999999996</v>
      </c>
      <c r="W140">
        <v>79.449600000000004</v>
      </c>
      <c r="X140">
        <v>4.9779999999999998</v>
      </c>
      <c r="Y140">
        <v>76.217699999999994</v>
      </c>
      <c r="Z140">
        <v>0.98750000000000004</v>
      </c>
      <c r="AA140">
        <v>0.6391</v>
      </c>
      <c r="AB140">
        <v>18.635200000000001</v>
      </c>
      <c r="AC140">
        <v>1.1676</v>
      </c>
      <c r="AD140">
        <v>17.877199999999998</v>
      </c>
      <c r="AE140">
        <v>11.995100000000001</v>
      </c>
      <c r="AF140">
        <v>0.75160000000000005</v>
      </c>
      <c r="AG140">
        <v>11.507099999999999</v>
      </c>
      <c r="AH140">
        <v>499.06580000000002</v>
      </c>
      <c r="AI140">
        <v>223.553</v>
      </c>
      <c r="AJ140">
        <v>77.004400000000004</v>
      </c>
      <c r="AK140">
        <v>142.006</v>
      </c>
      <c r="AL140">
        <v>74.815399999999997</v>
      </c>
      <c r="AM140" t="s">
        <v>44</v>
      </c>
      <c r="AN140">
        <v>506.27</v>
      </c>
      <c r="AO140">
        <v>14380.97</v>
      </c>
      <c r="AP140">
        <v>312.76</v>
      </c>
    </row>
    <row r="141" spans="1:42">
      <c r="A141">
        <v>2099</v>
      </c>
      <c r="B141">
        <v>0</v>
      </c>
      <c r="C141">
        <v>26.68</v>
      </c>
      <c r="D141">
        <v>36.213000000000001</v>
      </c>
      <c r="E141">
        <v>178</v>
      </c>
      <c r="F141" t="s">
        <v>48</v>
      </c>
      <c r="G141">
        <v>1529.7686000000001</v>
      </c>
      <c r="H141">
        <v>1043.7273</v>
      </c>
      <c r="I141">
        <v>486.04129999999998</v>
      </c>
      <c r="J141">
        <v>68.227800000000002</v>
      </c>
      <c r="K141">
        <v>3.9771000000000001</v>
      </c>
      <c r="L141">
        <v>1.2</v>
      </c>
      <c r="M141">
        <v>0.20979999999999999</v>
      </c>
      <c r="N141">
        <v>0</v>
      </c>
      <c r="O141">
        <v>0</v>
      </c>
      <c r="P141">
        <v>0</v>
      </c>
      <c r="Q141">
        <v>267</v>
      </c>
      <c r="R141">
        <v>288</v>
      </c>
      <c r="S141">
        <v>488.4665</v>
      </c>
      <c r="T141">
        <v>13876.955599999999</v>
      </c>
      <c r="U141">
        <v>6.1100000000000002E-2</v>
      </c>
      <c r="V141">
        <v>8.9587000000000003</v>
      </c>
      <c r="W141">
        <v>80.347099999999998</v>
      </c>
      <c r="X141">
        <v>5.0157999999999996</v>
      </c>
      <c r="Y141">
        <v>77.136799999999994</v>
      </c>
      <c r="Z141">
        <v>0.99429999999999996</v>
      </c>
      <c r="AA141">
        <v>0.64349999999999996</v>
      </c>
      <c r="AB141">
        <v>18.867799999999999</v>
      </c>
      <c r="AC141">
        <v>1.1778999999999999</v>
      </c>
      <c r="AD141">
        <v>18.114000000000001</v>
      </c>
      <c r="AE141">
        <v>12.1097</v>
      </c>
      <c r="AF141">
        <v>0.75600000000000001</v>
      </c>
      <c r="AG141">
        <v>11.6258</v>
      </c>
      <c r="AH141">
        <v>520.54870000000005</v>
      </c>
      <c r="AI141">
        <v>221.15960000000001</v>
      </c>
      <c r="AJ141">
        <v>76.269599999999997</v>
      </c>
      <c r="AK141">
        <v>147.8587</v>
      </c>
      <c r="AL141">
        <v>77.890799999999999</v>
      </c>
      <c r="AM141" t="s">
        <v>44</v>
      </c>
      <c r="AN141">
        <v>493.99</v>
      </c>
      <c r="AO141">
        <v>14034.26</v>
      </c>
      <c r="AP141">
        <v>371.32</v>
      </c>
    </row>
    <row r="143" spans="1:42">
      <c r="A143" t="s">
        <v>49</v>
      </c>
    </row>
    <row r="144" spans="1:42">
      <c r="A144" t="s">
        <v>77</v>
      </c>
    </row>
    <row r="145" spans="1:1">
      <c r="A145" t="s">
        <v>50</v>
      </c>
    </row>
    <row r="146" spans="1:1">
      <c r="A146" t="s">
        <v>80</v>
      </c>
    </row>
    <row r="147" spans="1:1">
      <c r="A147" t="s">
        <v>51</v>
      </c>
    </row>
    <row r="150" spans="1:1">
      <c r="A150" t="s">
        <v>52</v>
      </c>
    </row>
    <row r="151" spans="1:1">
      <c r="A151" t="s">
        <v>61</v>
      </c>
    </row>
    <row r="152" spans="1:1">
      <c r="A152" t="s">
        <v>53</v>
      </c>
    </row>
    <row r="153" spans="1:1">
      <c r="A153" t="s">
        <v>54</v>
      </c>
    </row>
    <row r="154" spans="1:1">
      <c r="A154" t="s">
        <v>55</v>
      </c>
    </row>
    <row r="155" spans="1:1">
      <c r="A155" t="s">
        <v>81</v>
      </c>
    </row>
    <row r="156" spans="1:1">
      <c r="A156" t="s">
        <v>82</v>
      </c>
    </row>
    <row r="157" spans="1:1">
      <c r="A157" t="s">
        <v>56</v>
      </c>
    </row>
    <row r="158" spans="1:1">
      <c r="A158" t="s">
        <v>57</v>
      </c>
    </row>
    <row r="159" spans="1:1">
      <c r="A159" t="s">
        <v>83</v>
      </c>
    </row>
    <row r="160" spans="1:1">
      <c r="A160" t="s">
        <v>59</v>
      </c>
    </row>
    <row r="161" spans="1:1">
      <c r="A161" t="s">
        <v>60</v>
      </c>
    </row>
    <row r="162" spans="1:1">
      <c r="A162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Formula</vt:lpstr>
      <vt:lpstr>new LIGHT</vt:lpstr>
      <vt:lpstr>NEW NEW LIGHT</vt:lpstr>
      <vt:lpstr>comparison</vt:lpstr>
      <vt:lpstr>Foglio3</vt:lpstr>
      <vt:lpstr>'new LIGHT'!annual_5.2.2_ISIMIP_Soroe_GCM1_rcp_8.5_f_CO2_OFF_Manag_OFF_d_10000_2016_OCTOBER_27_txt</vt:lpstr>
      <vt:lpstr>'new LIGHT'!annual_5.2.2_ISIMIP_Soroe_GCM1_rcp_8.5_f_CO2_OFF_Manag_OFF_d_10000_2016_OCTOBER_27_txt_1</vt:lpstr>
      <vt:lpstr>'NEW NEW LIGHT'!annual_5.2.2_ISIMIP_Soroe_GCM1_rcp_8.5_f_CO2_OFF_Manag_OFF_d_10000_2016_OCTOBER_27_txt_1</vt:lpstr>
      <vt:lpstr>Foglio3!annual_5.2.2_ISIMIP_Soroe_GCM1_rcp_8.5_f_CO2_VAR_Manag_OFF_d_10000_2016_OCTOBER_27_txt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2016-10-27T15:43:06Z</dcterms:modified>
</cp:coreProperties>
</file>