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2"/>
  </bookViews>
  <sheets>
    <sheet name="Ra no acc" sheetId="1" r:id="rId1"/>
    <sheet name="Ra acc" sheetId="2" r:id="rId2"/>
    <sheet name="Foglio3" sheetId="3" r:id="rId3"/>
  </sheets>
  <definedNames>
    <definedName name="annual_5.3.1_Soroe_GCM1_rcp8p5.txt__1996_2099__CO2_ON_CO2_rcp8p5_1950_2099.txt_Man_OFF_d_10000_txt_1" localSheetId="1">'Ra acc'!$A$1:$AW$127</definedName>
    <definedName name="annual_5.3.1_Soroe_GCM1_rcp8p5.txt__1996_2099__CO2_ON_CO2_rcp8p5_1950_2099.txt_Man_OFF_d_10000_txt_1" localSheetId="0">'Ra no acc'!$A$1:$AW$127</definedName>
  </definedNames>
  <calcPr calcId="125725"/>
</workbook>
</file>

<file path=xl/calcChain.xml><?xml version="1.0" encoding="utf-8"?>
<calcChain xmlns="http://schemas.openxmlformats.org/spreadsheetml/2006/main">
  <c r="E4" i="3"/>
  <c r="E10"/>
  <c r="E16"/>
  <c r="E22"/>
  <c r="E28"/>
  <c r="E34"/>
  <c r="E40"/>
  <c r="E46"/>
  <c r="E52"/>
  <c r="E58"/>
  <c r="E64"/>
  <c r="E70"/>
  <c r="E76"/>
  <c r="E82"/>
  <c r="E88"/>
  <c r="E94"/>
  <c r="E100"/>
  <c r="E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C2"/>
  <c r="C3"/>
  <c r="E3" s="1"/>
  <c r="C4"/>
  <c r="C5"/>
  <c r="E5" s="1"/>
  <c r="C6"/>
  <c r="E6" s="1"/>
  <c r="C7"/>
  <c r="E7" s="1"/>
  <c r="C8"/>
  <c r="E8" s="1"/>
  <c r="C9"/>
  <c r="E9" s="1"/>
  <c r="C10"/>
  <c r="C11"/>
  <c r="E11" s="1"/>
  <c r="C12"/>
  <c r="E12" s="1"/>
  <c r="C13"/>
  <c r="E13" s="1"/>
  <c r="C14"/>
  <c r="E14" s="1"/>
  <c r="C15"/>
  <c r="E15" s="1"/>
  <c r="C16"/>
  <c r="C17"/>
  <c r="E17" s="1"/>
  <c r="C18"/>
  <c r="E18" s="1"/>
  <c r="C19"/>
  <c r="E19" s="1"/>
  <c r="C20"/>
  <c r="E20" s="1"/>
  <c r="C21"/>
  <c r="E21" s="1"/>
  <c r="C22"/>
  <c r="C23"/>
  <c r="E23" s="1"/>
  <c r="C24"/>
  <c r="E24" s="1"/>
  <c r="C25"/>
  <c r="E25" s="1"/>
  <c r="C26"/>
  <c r="E26" s="1"/>
  <c r="C27"/>
  <c r="E27" s="1"/>
  <c r="C28"/>
  <c r="C29"/>
  <c r="E29" s="1"/>
  <c r="C30"/>
  <c r="E30" s="1"/>
  <c r="C31"/>
  <c r="E31" s="1"/>
  <c r="C32"/>
  <c r="E32" s="1"/>
  <c r="C33"/>
  <c r="E33" s="1"/>
  <c r="C34"/>
  <c r="C35"/>
  <c r="E35" s="1"/>
  <c r="C36"/>
  <c r="E36" s="1"/>
  <c r="C37"/>
  <c r="E37" s="1"/>
  <c r="C38"/>
  <c r="E38" s="1"/>
  <c r="C39"/>
  <c r="E39" s="1"/>
  <c r="C40"/>
  <c r="C41"/>
  <c r="E41" s="1"/>
  <c r="C42"/>
  <c r="E42" s="1"/>
  <c r="C43"/>
  <c r="E43" s="1"/>
  <c r="C44"/>
  <c r="E44" s="1"/>
  <c r="C45"/>
  <c r="E45" s="1"/>
  <c r="C46"/>
  <c r="C47"/>
  <c r="E47" s="1"/>
  <c r="C48"/>
  <c r="E48" s="1"/>
  <c r="C49"/>
  <c r="E49" s="1"/>
  <c r="C50"/>
  <c r="E50" s="1"/>
  <c r="C51"/>
  <c r="E51" s="1"/>
  <c r="C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C65"/>
  <c r="E65" s="1"/>
  <c r="C66"/>
  <c r="E66" s="1"/>
  <c r="C67"/>
  <c r="E67" s="1"/>
  <c r="C68"/>
  <c r="E68" s="1"/>
  <c r="C69"/>
  <c r="E69" s="1"/>
  <c r="C70"/>
  <c r="C71"/>
  <c r="E71" s="1"/>
  <c r="C72"/>
  <c r="E72" s="1"/>
  <c r="C73"/>
  <c r="E73" s="1"/>
  <c r="C74"/>
  <c r="E74" s="1"/>
  <c r="C75"/>
  <c r="E75" s="1"/>
  <c r="C76"/>
  <c r="C77"/>
  <c r="E77" s="1"/>
  <c r="C78"/>
  <c r="E78" s="1"/>
  <c r="C79"/>
  <c r="E79" s="1"/>
  <c r="C80"/>
  <c r="E80" s="1"/>
  <c r="C81"/>
  <c r="E81" s="1"/>
  <c r="C82"/>
  <c r="C83"/>
  <c r="E83" s="1"/>
  <c r="C84"/>
  <c r="E84" s="1"/>
  <c r="C85"/>
  <c r="E85" s="1"/>
  <c r="C86"/>
  <c r="E86" s="1"/>
  <c r="C87"/>
  <c r="E87" s="1"/>
  <c r="C88"/>
  <c r="C89"/>
  <c r="E89" s="1"/>
  <c r="C90"/>
  <c r="E90" s="1"/>
  <c r="C91"/>
  <c r="E91" s="1"/>
  <c r="C92"/>
  <c r="E92" s="1"/>
  <c r="C93"/>
  <c r="E93" s="1"/>
  <c r="C94"/>
  <c r="C95"/>
  <c r="E95" s="1"/>
  <c r="C96"/>
  <c r="E96" s="1"/>
  <c r="C97"/>
  <c r="E97" s="1"/>
  <c r="C98"/>
  <c r="E98" s="1"/>
  <c r="C99"/>
  <c r="E99" s="1"/>
  <c r="C100"/>
  <c r="C101"/>
  <c r="E101" s="1"/>
  <c r="C102"/>
  <c r="E102" s="1"/>
  <c r="C103"/>
  <c r="E103" s="1"/>
  <c r="C104"/>
  <c r="E104" s="1"/>
  <c r="C105"/>
  <c r="E105" s="1"/>
  <c r="D102" l="1"/>
  <c r="D96"/>
  <c r="D90"/>
  <c r="D84"/>
  <c r="D78"/>
  <c r="D72"/>
  <c r="D66"/>
  <c r="D60"/>
  <c r="D54"/>
  <c r="D48"/>
  <c r="D42"/>
  <c r="D36"/>
  <c r="D30"/>
  <c r="D24"/>
  <c r="D18"/>
  <c r="D12"/>
  <c r="D6"/>
  <c r="D103"/>
  <c r="D97"/>
  <c r="D91"/>
  <c r="D85"/>
  <c r="D79"/>
  <c r="D73"/>
  <c r="D67"/>
  <c r="D61"/>
  <c r="D55"/>
  <c r="D49"/>
  <c r="D43"/>
  <c r="D37"/>
  <c r="D31"/>
  <c r="D25"/>
  <c r="D19"/>
  <c r="D13"/>
  <c r="D7"/>
  <c r="D104"/>
  <c r="D98"/>
  <c r="D92"/>
  <c r="D86"/>
  <c r="D80"/>
  <c r="D74"/>
  <c r="D68"/>
  <c r="D62"/>
  <c r="D56"/>
  <c r="D50"/>
  <c r="D44"/>
  <c r="D38"/>
  <c r="D32"/>
  <c r="D26"/>
  <c r="D20"/>
  <c r="D14"/>
  <c r="D8"/>
  <c r="D2"/>
  <c r="D105"/>
  <c r="D99"/>
  <c r="D93"/>
  <c r="D87"/>
  <c r="D81"/>
  <c r="D75"/>
  <c r="D69"/>
  <c r="D63"/>
  <c r="D57"/>
  <c r="D51"/>
  <c r="D45"/>
  <c r="D39"/>
  <c r="D33"/>
  <c r="D27"/>
  <c r="D21"/>
  <c r="D15"/>
  <c r="D9"/>
  <c r="D3"/>
  <c r="D100"/>
  <c r="D94"/>
  <c r="D88"/>
  <c r="D82"/>
  <c r="D76"/>
  <c r="D70"/>
  <c r="D64"/>
  <c r="D58"/>
  <c r="D52"/>
  <c r="D46"/>
  <c r="D40"/>
  <c r="D34"/>
  <c r="D28"/>
  <c r="D22"/>
  <c r="D16"/>
  <c r="D10"/>
  <c r="D4"/>
  <c r="D101"/>
  <c r="D95"/>
  <c r="D89"/>
  <c r="D83"/>
  <c r="D77"/>
  <c r="D71"/>
  <c r="D65"/>
  <c r="D59"/>
  <c r="D53"/>
  <c r="D47"/>
  <c r="D41"/>
  <c r="D35"/>
  <c r="D29"/>
  <c r="D23"/>
  <c r="D17"/>
  <c r="D11"/>
  <c r="D5"/>
</calcChain>
</file>

<file path=xl/connections.xml><?xml version="1.0" encoding="utf-8"?>
<connections xmlns="http://schemas.openxmlformats.org/spreadsheetml/2006/main">
  <connection id="1" name="annual_5.3.1_Soroe_GCM1_rcp8p5.txt_(1996-2099)_CO2_ON_CO2_rcp8p5_1950_2099.txt_Man_OFF_d_10000_txt" type="6" refreshedVersion="3" background="1" saveData="1">
    <textPr codePage="850" sourceFile="E:\git\3D-CMCC-FEM\software\3D-CMCC-Forest-Model\output\Prova_Soroe\output_5.3.1_2017_FEBRUARY_10\annual\annual_5.3.1_Soroe_GCM1_rcp8p5.txt_(1996-2099)_CO2_ON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Soroe_GCM1_rcp8p5.txt_(1996-2099)_CO2_ON_CO2_rcp8p5_1950_2099.txt_Man_OFF_d_10000_txt1" type="6" refreshedVersion="3" background="1" saveData="1">
    <textPr codePage="850" sourceFile="E:\git\3D-CMCC-FEM\software\3D-CMCC-Forest-Model\output\Prova_Soroe\output_5.3.1_2017_FEBRUARY_10\annual\annual_5.3.1_Soroe_GCM1_rcp8p5.txt_(1996-2099)_CO2_ON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<sst xmlns="http://schemas.openxmlformats.org/spreadsheetml/2006/main" count="784" uniqueCount="77">
  <si>
    <t>YEAR</t>
  </si>
  <si>
    <t>LAYER</t>
  </si>
  <si>
    <t>HEIGHT</t>
  </si>
  <si>
    <t xml:space="preserve"> DBH</t>
  </si>
  <si>
    <t xml:space="preserve">    AGE</t>
  </si>
  <si>
    <t xml:space="preserve">   SPECIES</t>
  </si>
  <si>
    <t>MANAGEMENT</t>
  </si>
  <si>
    <t xml:space="preserve"> GPP </t>
  </si>
  <si>
    <t xml:space="preserve">  GR </t>
  </si>
  <si>
    <t xml:space="preserve">  MR </t>
  </si>
  <si>
    <t xml:space="preserve">  RA </t>
  </si>
  <si>
    <t xml:space="preserve"> NPP </t>
  </si>
  <si>
    <t xml:space="preserve"> CUE </t>
  </si>
  <si>
    <t xml:space="preserve">Y(%) </t>
  </si>
  <si>
    <t xml:space="preserve">PeakLAI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</si>
  <si>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</si>
  <si>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</si>
  <si>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</si>
  <si>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</si>
  <si>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</si>
  <si>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</si>
  <si>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</si>
  <si>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VEG_FIRST </t>
  </si>
  <si>
    <t xml:space="preserve">CTRANSP </t>
  </si>
  <si>
    <t>CINT</t>
  </si>
  <si>
    <t xml:space="preserve"> CLE </t>
  </si>
  <si>
    <t xml:space="preserve"> WUE </t>
  </si>
  <si>
    <t xml:space="preserve"> LTR 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</si>
  <si>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</si>
  <si>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</si>
  <si>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</si>
  <si>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</si>
  <si>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</si>
  <si>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</si>
  <si>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</si>
  <si>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</si>
  <si>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</si>
  <si>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</si>
  <si>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</si>
  <si>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</si>
  <si>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</si>
  <si>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</si>
  <si>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</si>
  <si>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</si>
  <si>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</si>
  <si>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</si>
  <si>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</si>
  <si>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</si>
  <si>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</si>
  <si>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</si>
  <si>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T</t>
  </si>
  <si>
    <t>3D-CMCC-CNR Forest Ecosystem Model v.5.3.1</t>
  </si>
  <si>
    <t>compiled using GNU C 5.4.0 20160609 on Feb 10 2017 at 15:17:24</t>
  </si>
  <si>
    <t>using NetCDF 4.4.0 of Mar 29 2016 11:41:40 $</t>
  </si>
  <si>
    <t>launched: 10/02/2017 at 15:17:55</t>
  </si>
  <si>
    <t>--------------------------------------------------------------------------------</t>
  </si>
  <si>
    <t>site: Soroe</t>
  </si>
  <si>
    <t>input file = Soroe_stand_ISIMIP.txt</t>
  </si>
  <si>
    <t>soil file = Soroe_soil_ISIMIP.txt</t>
  </si>
  <si>
    <t>topo file = Soroe_topo_ISIMIP.txt</t>
  </si>
  <si>
    <t>met file = GCM1_rcp8p5.txt</t>
  </si>
  <si>
    <t>settings file = Soroe_settings_ISIMIP_Manag-off_CO2-on.txt</t>
  </si>
  <si>
    <t>CO2 file = CO2_rcp8p5_1950_2099.txt</t>
  </si>
  <si>
    <t>output file = output/Prova_Soroe/output_5.3.1_2017_FEBRUARY_10/annual/annual_5.3.1_Soroe_GCM1_rcp8p5.txt_(1996-2099)_CO2_ON_CO2_rcp8p5_1950_2099.txt_Man_OFF_d_10000_txt.txt</t>
  </si>
  <si>
    <t>*model settings*</t>
  </si>
  <si>
    <t>CO2_mod = on</t>
  </si>
  <si>
    <t>CO2 trans = on</t>
  </si>
  <si>
    <t>Resp accl = off</t>
  </si>
  <si>
    <t>regeneration = off</t>
  </si>
  <si>
    <t>Management = off</t>
  </si>
  <si>
    <t>Resp accl = on</t>
  </si>
  <si>
    <t>RA no acc</t>
  </si>
  <si>
    <t>RA acc</t>
  </si>
  <si>
    <t>launched: 10/02/2017 at 16:40:47</t>
  </si>
  <si>
    <t>launched: 10/02/2017 at 16:41:56</t>
  </si>
  <si>
    <t>differences</t>
  </si>
  <si>
    <t>delta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</si>
</sst>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RA no acc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542.85509999999999</c:v>
                </c:pt>
                <c:pt idx="1">
                  <c:v>676.56539999999995</c:v>
                </c:pt>
                <c:pt idx="2">
                  <c:v>631.80909999999994</c:v>
                </c:pt>
                <c:pt idx="3">
                  <c:v>647.91269999999997</c:v>
                </c:pt>
                <c:pt idx="4">
                  <c:v>680.20439999999996</c:v>
                </c:pt>
                <c:pt idx="5">
                  <c:v>693.18529999999998</c:v>
                </c:pt>
                <c:pt idx="6">
                  <c:v>703.27620000000002</c:v>
                </c:pt>
                <c:pt idx="7">
                  <c:v>731.01350000000002</c:v>
                </c:pt>
                <c:pt idx="8">
                  <c:v>721.4126</c:v>
                </c:pt>
                <c:pt idx="9">
                  <c:v>832.81349999999998</c:v>
                </c:pt>
                <c:pt idx="10">
                  <c:v>870.7441</c:v>
                </c:pt>
                <c:pt idx="11">
                  <c:v>779.5367</c:v>
                </c:pt>
                <c:pt idx="12">
                  <c:v>829.17280000000005</c:v>
                </c:pt>
                <c:pt idx="13">
                  <c:v>980.53650000000005</c:v>
                </c:pt>
                <c:pt idx="14">
                  <c:v>907.03150000000005</c:v>
                </c:pt>
                <c:pt idx="15">
                  <c:v>917.40620000000001</c:v>
                </c:pt>
                <c:pt idx="16">
                  <c:v>865.71100000000001</c:v>
                </c:pt>
                <c:pt idx="17">
                  <c:v>915.26390000000004</c:v>
                </c:pt>
                <c:pt idx="18">
                  <c:v>1015.2873</c:v>
                </c:pt>
                <c:pt idx="19">
                  <c:v>920.36279999999999</c:v>
                </c:pt>
                <c:pt idx="20">
                  <c:v>980.13440000000003</c:v>
                </c:pt>
                <c:pt idx="21">
                  <c:v>965.59680000000003</c:v>
                </c:pt>
                <c:pt idx="22">
                  <c:v>1034.9761000000001</c:v>
                </c:pt>
                <c:pt idx="23">
                  <c:v>1026.3703</c:v>
                </c:pt>
                <c:pt idx="24">
                  <c:v>1115.7579000000001</c:v>
                </c:pt>
                <c:pt idx="25">
                  <c:v>1170.5184999999999</c:v>
                </c:pt>
                <c:pt idx="26">
                  <c:v>990.05079999999998</c:v>
                </c:pt>
                <c:pt idx="27">
                  <c:v>1039.6812</c:v>
                </c:pt>
                <c:pt idx="28">
                  <c:v>1109.9801</c:v>
                </c:pt>
                <c:pt idx="29">
                  <c:v>1108.0037</c:v>
                </c:pt>
                <c:pt idx="30">
                  <c:v>1081.5029999999999</c:v>
                </c:pt>
                <c:pt idx="31">
                  <c:v>1051.962</c:v>
                </c:pt>
                <c:pt idx="32">
                  <c:v>1207.232</c:v>
                </c:pt>
                <c:pt idx="33">
                  <c:v>1114.8862999999999</c:v>
                </c:pt>
                <c:pt idx="34">
                  <c:v>1041.4603</c:v>
                </c:pt>
                <c:pt idx="35">
                  <c:v>1090.9088999999999</c:v>
                </c:pt>
                <c:pt idx="36">
                  <c:v>1249.0426</c:v>
                </c:pt>
                <c:pt idx="37">
                  <c:v>1104.2338999999999</c:v>
                </c:pt>
                <c:pt idx="38">
                  <c:v>1209.1072999999999</c:v>
                </c:pt>
                <c:pt idx="39">
                  <c:v>1058.7855</c:v>
                </c:pt>
                <c:pt idx="40">
                  <c:v>1133.7617</c:v>
                </c:pt>
                <c:pt idx="41">
                  <c:v>1165.2747999999999</c:v>
                </c:pt>
                <c:pt idx="42">
                  <c:v>1141.0120999999999</c:v>
                </c:pt>
                <c:pt idx="43">
                  <c:v>1221.9604999999999</c:v>
                </c:pt>
                <c:pt idx="44">
                  <c:v>1219.4820999999999</c:v>
                </c:pt>
                <c:pt idx="45">
                  <c:v>1404.6695</c:v>
                </c:pt>
                <c:pt idx="46">
                  <c:v>1148.8724</c:v>
                </c:pt>
                <c:pt idx="47">
                  <c:v>1313.463</c:v>
                </c:pt>
                <c:pt idx="48">
                  <c:v>1156.3972000000001</c:v>
                </c:pt>
                <c:pt idx="49">
                  <c:v>1038.9350999999999</c:v>
                </c:pt>
                <c:pt idx="50">
                  <c:v>1260.2289000000001</c:v>
                </c:pt>
                <c:pt idx="51">
                  <c:v>1326.8524</c:v>
                </c:pt>
                <c:pt idx="52">
                  <c:v>1125.3915999999999</c:v>
                </c:pt>
                <c:pt idx="53">
                  <c:v>1292.6803</c:v>
                </c:pt>
                <c:pt idx="54">
                  <c:v>1224.3204000000001</c:v>
                </c:pt>
                <c:pt idx="55">
                  <c:v>1226.7157</c:v>
                </c:pt>
                <c:pt idx="56">
                  <c:v>1431.9708000000001</c:v>
                </c:pt>
                <c:pt idx="57">
                  <c:v>1267.2808</c:v>
                </c:pt>
                <c:pt idx="58">
                  <c:v>1261.8217999999999</c:v>
                </c:pt>
                <c:pt idx="59">
                  <c:v>1265.4357</c:v>
                </c:pt>
                <c:pt idx="60">
                  <c:v>1146.6605999999999</c:v>
                </c:pt>
                <c:pt idx="61">
                  <c:v>1382.1822</c:v>
                </c:pt>
                <c:pt idx="62">
                  <c:v>1448.1402</c:v>
                </c:pt>
                <c:pt idx="63">
                  <c:v>1436.8072</c:v>
                </c:pt>
                <c:pt idx="64">
                  <c:v>1316.3710000000001</c:v>
                </c:pt>
                <c:pt idx="65">
                  <c:v>1356.655</c:v>
                </c:pt>
                <c:pt idx="66">
                  <c:v>1401.3704</c:v>
                </c:pt>
                <c:pt idx="67">
                  <c:v>1401.1749</c:v>
                </c:pt>
                <c:pt idx="68">
                  <c:v>1388.8813</c:v>
                </c:pt>
                <c:pt idx="69">
                  <c:v>1457.3118999999999</c:v>
                </c:pt>
                <c:pt idx="70">
                  <c:v>1287.5495000000001</c:v>
                </c:pt>
                <c:pt idx="71">
                  <c:v>1435.0962</c:v>
                </c:pt>
                <c:pt idx="72">
                  <c:v>1569.2506000000001</c:v>
                </c:pt>
                <c:pt idx="73">
                  <c:v>1356.2184999999999</c:v>
                </c:pt>
                <c:pt idx="74">
                  <c:v>1401.8124</c:v>
                </c:pt>
                <c:pt idx="75">
                  <c:v>1700.682</c:v>
                </c:pt>
                <c:pt idx="76">
                  <c:v>1422.1898000000001</c:v>
                </c:pt>
                <c:pt idx="77">
                  <c:v>1450.0563999999999</c:v>
                </c:pt>
                <c:pt idx="78">
                  <c:v>1548.3998999999999</c:v>
                </c:pt>
                <c:pt idx="79">
                  <c:v>1402.2297000000001</c:v>
                </c:pt>
                <c:pt idx="80">
                  <c:v>1516.4989</c:v>
                </c:pt>
                <c:pt idx="81">
                  <c:v>1586.3929000000001</c:v>
                </c:pt>
                <c:pt idx="82">
                  <c:v>1511.4801</c:v>
                </c:pt>
                <c:pt idx="83">
                  <c:v>1651.9088999999999</c:v>
                </c:pt>
                <c:pt idx="84">
                  <c:v>1678.1155000000001</c:v>
                </c:pt>
                <c:pt idx="85">
                  <c:v>1559.9263000000001</c:v>
                </c:pt>
                <c:pt idx="86">
                  <c:v>1609.4303</c:v>
                </c:pt>
                <c:pt idx="87">
                  <c:v>1647.5119999999999</c:v>
                </c:pt>
                <c:pt idx="88">
                  <c:v>1620.3477</c:v>
                </c:pt>
                <c:pt idx="89">
                  <c:v>1549.9381000000001</c:v>
                </c:pt>
                <c:pt idx="90">
                  <c:v>1470.2005999999999</c:v>
                </c:pt>
                <c:pt idx="91">
                  <c:v>1820.6923999999999</c:v>
                </c:pt>
                <c:pt idx="92">
                  <c:v>1551.6759999999999</c:v>
                </c:pt>
                <c:pt idx="93">
                  <c:v>1534.748</c:v>
                </c:pt>
                <c:pt idx="94">
                  <c:v>1467.7608</c:v>
                </c:pt>
                <c:pt idx="95">
                  <c:v>1727.8353999999999</c:v>
                </c:pt>
                <c:pt idx="96">
                  <c:v>1479.2657999999999</c:v>
                </c:pt>
                <c:pt idx="97">
                  <c:v>1413.6459</c:v>
                </c:pt>
                <c:pt idx="98">
                  <c:v>1697.1358</c:v>
                </c:pt>
                <c:pt idx="99">
                  <c:v>1532.6766</c:v>
                </c:pt>
                <c:pt idx="100">
                  <c:v>1796.5848000000001</c:v>
                </c:pt>
                <c:pt idx="101">
                  <c:v>1674.3638000000001</c:v>
                </c:pt>
                <c:pt idx="102">
                  <c:v>1673.9490000000001</c:v>
                </c:pt>
                <c:pt idx="103">
                  <c:v>1759.5302999999999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RA acc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557.43539999999996</c:v>
                </c:pt>
                <c:pt idx="1">
                  <c:v>687.20719999999994</c:v>
                </c:pt>
                <c:pt idx="2">
                  <c:v>645.37980000000005</c:v>
                </c:pt>
                <c:pt idx="3">
                  <c:v>664.26469999999995</c:v>
                </c:pt>
                <c:pt idx="4">
                  <c:v>702.67870000000005</c:v>
                </c:pt>
                <c:pt idx="5">
                  <c:v>705.33659999999998</c:v>
                </c:pt>
                <c:pt idx="6">
                  <c:v>720.42370000000005</c:v>
                </c:pt>
                <c:pt idx="7">
                  <c:v>739.23500000000001</c:v>
                </c:pt>
                <c:pt idx="8">
                  <c:v>732.99120000000005</c:v>
                </c:pt>
                <c:pt idx="9">
                  <c:v>818.65779999999995</c:v>
                </c:pt>
                <c:pt idx="10">
                  <c:v>867.56389999999999</c:v>
                </c:pt>
                <c:pt idx="11">
                  <c:v>801.80960000000005</c:v>
                </c:pt>
                <c:pt idx="12">
                  <c:v>844.32470000000001</c:v>
                </c:pt>
                <c:pt idx="13">
                  <c:v>987.17939999999999</c:v>
                </c:pt>
                <c:pt idx="14">
                  <c:v>913.95550000000003</c:v>
                </c:pt>
                <c:pt idx="15">
                  <c:v>935.57740000000001</c:v>
                </c:pt>
                <c:pt idx="16">
                  <c:v>890.20709999999997</c:v>
                </c:pt>
                <c:pt idx="17">
                  <c:v>927.85429999999997</c:v>
                </c:pt>
                <c:pt idx="18">
                  <c:v>1011.0448</c:v>
                </c:pt>
                <c:pt idx="19">
                  <c:v>926.40060000000005</c:v>
                </c:pt>
                <c:pt idx="20">
                  <c:v>992.42089999999996</c:v>
                </c:pt>
                <c:pt idx="21">
                  <c:v>966.9529</c:v>
                </c:pt>
                <c:pt idx="22">
                  <c:v>1055.2282</c:v>
                </c:pt>
                <c:pt idx="23">
                  <c:v>1025.9194</c:v>
                </c:pt>
                <c:pt idx="24">
                  <c:v>1104.8252</c:v>
                </c:pt>
                <c:pt idx="25">
                  <c:v>1148.5617</c:v>
                </c:pt>
                <c:pt idx="26">
                  <c:v>1008.5538</c:v>
                </c:pt>
                <c:pt idx="27">
                  <c:v>1024.5485000000001</c:v>
                </c:pt>
                <c:pt idx="28">
                  <c:v>1123.1704999999999</c:v>
                </c:pt>
                <c:pt idx="29">
                  <c:v>1092.9505999999999</c:v>
                </c:pt>
                <c:pt idx="30">
                  <c:v>1089.5906</c:v>
                </c:pt>
                <c:pt idx="31">
                  <c:v>1063.0059000000001</c:v>
                </c:pt>
                <c:pt idx="32">
                  <c:v>1199.4754</c:v>
                </c:pt>
                <c:pt idx="33">
                  <c:v>1121.7837999999999</c:v>
                </c:pt>
                <c:pt idx="34">
                  <c:v>1043.0758000000001</c:v>
                </c:pt>
                <c:pt idx="35">
                  <c:v>1105.1051</c:v>
                </c:pt>
                <c:pt idx="36">
                  <c:v>1238.04</c:v>
                </c:pt>
                <c:pt idx="37">
                  <c:v>1128.4239</c:v>
                </c:pt>
                <c:pt idx="38">
                  <c:v>1188.3094000000001</c:v>
                </c:pt>
                <c:pt idx="39">
                  <c:v>1066.6242999999999</c:v>
                </c:pt>
                <c:pt idx="40">
                  <c:v>1132.3870999999999</c:v>
                </c:pt>
                <c:pt idx="41">
                  <c:v>1170.1067</c:v>
                </c:pt>
                <c:pt idx="42">
                  <c:v>1147.7796000000001</c:v>
                </c:pt>
                <c:pt idx="43">
                  <c:v>1211.8543999999999</c:v>
                </c:pt>
                <c:pt idx="44">
                  <c:v>1207.7572</c:v>
                </c:pt>
                <c:pt idx="45">
                  <c:v>1361.2263</c:v>
                </c:pt>
                <c:pt idx="46">
                  <c:v>1164.5886</c:v>
                </c:pt>
                <c:pt idx="47">
                  <c:v>1306.1651999999999</c:v>
                </c:pt>
                <c:pt idx="48">
                  <c:v>1157.8708999999999</c:v>
                </c:pt>
                <c:pt idx="49">
                  <c:v>1067.7672</c:v>
                </c:pt>
                <c:pt idx="50">
                  <c:v>1251.8435999999999</c:v>
                </c:pt>
                <c:pt idx="51">
                  <c:v>1300.3359</c:v>
                </c:pt>
                <c:pt idx="52">
                  <c:v>1115.9126000000001</c:v>
                </c:pt>
                <c:pt idx="53">
                  <c:v>1269.0382</c:v>
                </c:pt>
                <c:pt idx="54">
                  <c:v>1195.1228000000001</c:v>
                </c:pt>
                <c:pt idx="55">
                  <c:v>1237.8746000000001</c:v>
                </c:pt>
                <c:pt idx="56">
                  <c:v>1377.0206000000001</c:v>
                </c:pt>
                <c:pt idx="57">
                  <c:v>1276.0639000000001</c:v>
                </c:pt>
                <c:pt idx="58">
                  <c:v>1276.2108000000001</c:v>
                </c:pt>
                <c:pt idx="59">
                  <c:v>1251.1902</c:v>
                </c:pt>
                <c:pt idx="60">
                  <c:v>1170.5616</c:v>
                </c:pt>
                <c:pt idx="61">
                  <c:v>1380.3829000000001</c:v>
                </c:pt>
                <c:pt idx="62">
                  <c:v>1405.1724999999999</c:v>
                </c:pt>
                <c:pt idx="63">
                  <c:v>1380.9469999999999</c:v>
                </c:pt>
                <c:pt idx="64">
                  <c:v>1324.8604</c:v>
                </c:pt>
                <c:pt idx="65">
                  <c:v>1321.598</c:v>
                </c:pt>
                <c:pt idx="66">
                  <c:v>1388.0940000000001</c:v>
                </c:pt>
                <c:pt idx="67">
                  <c:v>1363.7375</c:v>
                </c:pt>
                <c:pt idx="68">
                  <c:v>1391.4269999999999</c:v>
                </c:pt>
                <c:pt idx="69">
                  <c:v>1392.2677000000001</c:v>
                </c:pt>
                <c:pt idx="70">
                  <c:v>1301.6704999999999</c:v>
                </c:pt>
                <c:pt idx="71">
                  <c:v>1423.5228999999999</c:v>
                </c:pt>
                <c:pt idx="72">
                  <c:v>1516.0253</c:v>
                </c:pt>
                <c:pt idx="73">
                  <c:v>1347.5362</c:v>
                </c:pt>
                <c:pt idx="74">
                  <c:v>1400.9628</c:v>
                </c:pt>
                <c:pt idx="75">
                  <c:v>1620.2143000000001</c:v>
                </c:pt>
                <c:pt idx="76">
                  <c:v>1385.4014</c:v>
                </c:pt>
                <c:pt idx="77">
                  <c:v>1416.2208000000001</c:v>
                </c:pt>
                <c:pt idx="78">
                  <c:v>1519.7971</c:v>
                </c:pt>
                <c:pt idx="79">
                  <c:v>1395.6491000000001</c:v>
                </c:pt>
                <c:pt idx="80">
                  <c:v>1468.6832999999999</c:v>
                </c:pt>
                <c:pt idx="81">
                  <c:v>1541.9525000000001</c:v>
                </c:pt>
                <c:pt idx="82">
                  <c:v>1462.5414000000001</c:v>
                </c:pt>
                <c:pt idx="83">
                  <c:v>1610.1806999999999</c:v>
                </c:pt>
                <c:pt idx="84">
                  <c:v>1595.0062</c:v>
                </c:pt>
                <c:pt idx="85">
                  <c:v>1557.4875999999999</c:v>
                </c:pt>
                <c:pt idx="86">
                  <c:v>1560.1905999999999</c:v>
                </c:pt>
                <c:pt idx="87">
                  <c:v>1574.0307</c:v>
                </c:pt>
                <c:pt idx="88">
                  <c:v>1579.2384</c:v>
                </c:pt>
                <c:pt idx="89">
                  <c:v>1463.5853999999999</c:v>
                </c:pt>
                <c:pt idx="90">
                  <c:v>1473.797</c:v>
                </c:pt>
                <c:pt idx="91">
                  <c:v>1684.1494</c:v>
                </c:pt>
                <c:pt idx="92">
                  <c:v>1530.7729999999999</c:v>
                </c:pt>
                <c:pt idx="93">
                  <c:v>1486.6397999999999</c:v>
                </c:pt>
                <c:pt idx="94">
                  <c:v>1427.2182</c:v>
                </c:pt>
                <c:pt idx="95">
                  <c:v>1617.8152</c:v>
                </c:pt>
                <c:pt idx="96">
                  <c:v>1412.9022</c:v>
                </c:pt>
                <c:pt idx="97">
                  <c:v>1422.578</c:v>
                </c:pt>
                <c:pt idx="98">
                  <c:v>1643.1259</c:v>
                </c:pt>
                <c:pt idx="99">
                  <c:v>1527.6023</c:v>
                </c:pt>
                <c:pt idx="100">
                  <c:v>1736.7564</c:v>
                </c:pt>
                <c:pt idx="101">
                  <c:v>1635.2633000000001</c:v>
                </c:pt>
                <c:pt idx="102">
                  <c:v>1626.4998000000001</c:v>
                </c:pt>
                <c:pt idx="103">
                  <c:v>1718.6117999999999</c:v>
                </c:pt>
              </c:numCache>
            </c:numRef>
          </c:val>
        </c:ser>
        <c:marker val="1"/>
        <c:axId val="64089088"/>
        <c:axId val="64004864"/>
      </c:lineChart>
      <c:catAx>
        <c:axId val="64089088"/>
        <c:scaling>
          <c:orientation val="minMax"/>
        </c:scaling>
        <c:axPos val="b"/>
        <c:tickLblPos val="nextTo"/>
        <c:crossAx val="64004864"/>
        <c:crosses val="autoZero"/>
        <c:auto val="1"/>
        <c:lblAlgn val="ctr"/>
        <c:lblOffset val="100"/>
      </c:catAx>
      <c:valAx>
        <c:axId val="64004864"/>
        <c:scaling>
          <c:orientation val="minMax"/>
        </c:scaling>
        <c:axPos val="l"/>
        <c:majorGridlines/>
        <c:numFmt formatCode="General" sourceLinked="1"/>
        <c:tickLblPos val="nextTo"/>
        <c:crossAx val="640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Foglio3!$E$1</c:f>
              <c:strCache>
                <c:ptCount val="1"/>
                <c:pt idx="0">
                  <c:v>delta %</c:v>
                </c:pt>
              </c:strCache>
            </c:strRef>
          </c:tx>
          <c:marker>
            <c:symbol val="none"/>
          </c:marker>
          <c:val>
            <c:numRef>
              <c:f>Foglio3!$E$2:$E$127</c:f>
              <c:numCache>
                <c:formatCode>General</c:formatCode>
                <c:ptCount val="126"/>
                <c:pt idx="0">
                  <c:v>2.6156035300233831</c:v>
                </c:pt>
                <c:pt idx="1">
                  <c:v>1.5485576984641589</c:v>
                </c:pt>
                <c:pt idx="2">
                  <c:v>2.1027463208486075</c:v>
                </c:pt>
                <c:pt idx="3">
                  <c:v>2.4616692713010306</c:v>
                </c:pt>
                <c:pt idx="4">
                  <c:v>3.1983750183405419</c:v>
                </c:pt>
                <c:pt idx="5">
                  <c:v>1.722766123294891</c:v>
                </c:pt>
                <c:pt idx="6">
                  <c:v>2.3801965426734344</c:v>
                </c:pt>
                <c:pt idx="7">
                  <c:v>1.1121632498461236</c:v>
                </c:pt>
                <c:pt idx="8">
                  <c:v>1.5796369724493351</c:v>
                </c:pt>
                <c:pt idx="9">
                  <c:v>-1.7291351771155208</c:v>
                </c:pt>
                <c:pt idx="10">
                  <c:v>-0.36656665866341526</c:v>
                </c:pt>
                <c:pt idx="11">
                  <c:v>2.7778290506873513</c:v>
                </c:pt>
                <c:pt idx="12">
                  <c:v>1.7945584204749612</c:v>
                </c:pt>
                <c:pt idx="13">
                  <c:v>0.67291720228359109</c:v>
                </c:pt>
                <c:pt idx="14">
                  <c:v>0.75758611879899818</c:v>
                </c:pt>
                <c:pt idx="15">
                  <c:v>1.9422444364303797</c:v>
                </c:pt>
                <c:pt idx="16">
                  <c:v>2.7517304681124153</c:v>
                </c:pt>
                <c:pt idx="17">
                  <c:v>1.3569371829176124</c:v>
                </c:pt>
                <c:pt idx="18">
                  <c:v>-0.41961543148235864</c:v>
                </c:pt>
                <c:pt idx="19">
                  <c:v>0.65174828254645567</c:v>
                </c:pt>
                <c:pt idx="20">
                  <c:v>1.238033177253717</c:v>
                </c:pt>
                <c:pt idx="21">
                  <c:v>0.14024467996320911</c:v>
                </c:pt>
                <c:pt idx="22">
                  <c:v>1.9192151991389093</c:v>
                </c:pt>
                <c:pt idx="23">
                  <c:v>-4.3950821087899002E-2</c:v>
                </c:pt>
                <c:pt idx="24">
                  <c:v>-0.98954115094406503</c:v>
                </c:pt>
                <c:pt idx="25">
                  <c:v>-1.9116778837392829</c:v>
                </c:pt>
                <c:pt idx="26">
                  <c:v>1.8346071374675343</c:v>
                </c:pt>
                <c:pt idx="27">
                  <c:v>-1.4770115811989266</c:v>
                </c:pt>
                <c:pt idx="28">
                  <c:v>1.1743898188209141</c:v>
                </c:pt>
                <c:pt idx="29">
                  <c:v>-1.377290062332194</c:v>
                </c:pt>
                <c:pt idx="30">
                  <c:v>0.74226044167415417</c:v>
                </c:pt>
                <c:pt idx="31">
                  <c:v>1.0389312044270047</c:v>
                </c:pt>
                <c:pt idx="32">
                  <c:v>-0.64666603416793167</c:v>
                </c:pt>
                <c:pt idx="33">
                  <c:v>0.61486892572348051</c:v>
                </c:pt>
                <c:pt idx="34">
                  <c:v>0.15487848534115267</c:v>
                </c:pt>
                <c:pt idx="35">
                  <c:v>1.2846017994125707</c:v>
                </c:pt>
                <c:pt idx="36">
                  <c:v>-0.88871118865303467</c:v>
                </c:pt>
                <c:pt idx="37">
                  <c:v>2.1436979489711319</c:v>
                </c:pt>
                <c:pt idx="38">
                  <c:v>-1.750209162697846</c:v>
                </c:pt>
                <c:pt idx="39">
                  <c:v>0.7349166899722791</c:v>
                </c:pt>
                <c:pt idx="40">
                  <c:v>-0.12138958488666116</c:v>
                </c:pt>
                <c:pt idx="41">
                  <c:v>0.41294524678818884</c:v>
                </c:pt>
                <c:pt idx="42">
                  <c:v>0.589616682505958</c:v>
                </c:pt>
                <c:pt idx="43">
                  <c:v>-0.83393681617197324</c:v>
                </c:pt>
                <c:pt idx="44">
                  <c:v>-0.97079942889182813</c:v>
                </c:pt>
                <c:pt idx="45">
                  <c:v>-3.1914752161341529</c:v>
                </c:pt>
                <c:pt idx="46">
                  <c:v>1.3495065982957477</c:v>
                </c:pt>
                <c:pt idx="47">
                  <c:v>-0.5587195249115543</c:v>
                </c:pt>
                <c:pt idx="48">
                  <c:v>0.12727671107372857</c:v>
                </c:pt>
                <c:pt idx="49">
                  <c:v>2.7002234194869521</c:v>
                </c:pt>
                <c:pt idx="50">
                  <c:v>-0.66983607217388363</c:v>
                </c:pt>
                <c:pt idx="51">
                  <c:v>-2.0392038703230413</c:v>
                </c:pt>
                <c:pt idx="52">
                  <c:v>-0.84943928404427138</c:v>
                </c:pt>
                <c:pt idx="53">
                  <c:v>-1.8629935647327267</c:v>
                </c:pt>
                <c:pt idx="54">
                  <c:v>-2.4430627547227752</c:v>
                </c:pt>
                <c:pt idx="55">
                  <c:v>0.90145641569833723</c:v>
                </c:pt>
                <c:pt idx="56">
                  <c:v>-3.9905140126443999</c:v>
                </c:pt>
                <c:pt idx="57">
                  <c:v>0.68829625224881785</c:v>
                </c:pt>
                <c:pt idx="58">
                  <c:v>1.1274783131438884</c:v>
                </c:pt>
                <c:pt idx="59">
                  <c:v>-1.138555912602256</c:v>
                </c:pt>
                <c:pt idx="60">
                  <c:v>2.0418404294143997</c:v>
                </c:pt>
                <c:pt idx="61">
                  <c:v>-0.13034789115396189</c:v>
                </c:pt>
                <c:pt idx="62">
                  <c:v>-3.0578238614832096</c:v>
                </c:pt>
                <c:pt idx="63">
                  <c:v>-4.0450647273211846</c:v>
                </c:pt>
                <c:pt idx="64">
                  <c:v>0.64077694525400053</c:v>
                </c:pt>
                <c:pt idx="65">
                  <c:v>-2.6526220529994764</c:v>
                </c:pt>
                <c:pt idx="66">
                  <c:v>-0.95644819443063411</c:v>
                </c:pt>
                <c:pt idx="67">
                  <c:v>-2.7452057305749844</c:v>
                </c:pt>
                <c:pt idx="68">
                  <c:v>0.18295605877993579</c:v>
                </c:pt>
                <c:pt idx="69">
                  <c:v>-4.6718170650658504</c:v>
                </c:pt>
                <c:pt idx="70">
                  <c:v>1.0848367540018666</c:v>
                </c:pt>
                <c:pt idx="71">
                  <c:v>-0.8130041322131184</c:v>
                </c:pt>
                <c:pt idx="72">
                  <c:v>-3.5108451026509955</c:v>
                </c:pt>
                <c:pt idx="73">
                  <c:v>-0.6443092215259183</c:v>
                </c:pt>
                <c:pt idx="74">
                  <c:v>-6.0644008534702663E-2</c:v>
                </c:pt>
                <c:pt idx="75">
                  <c:v>-4.9664849890536038</c:v>
                </c:pt>
                <c:pt idx="76">
                  <c:v>-2.6554325699396681</c:v>
                </c:pt>
                <c:pt idx="77">
                  <c:v>-2.3891472290196476</c:v>
                </c:pt>
                <c:pt idx="78">
                  <c:v>-1.8820143820513862</c:v>
                </c:pt>
                <c:pt idx="79">
                  <c:v>-0.47150820360218076</c:v>
                </c:pt>
                <c:pt idx="80">
                  <c:v>-3.255678062111834</c:v>
                </c:pt>
                <c:pt idx="81">
                  <c:v>-2.8820861861827747</c:v>
                </c:pt>
                <c:pt idx="82">
                  <c:v>-3.3461411759010669</c:v>
                </c:pt>
                <c:pt idx="83">
                  <c:v>-2.5915228023786412</c:v>
                </c:pt>
                <c:pt idx="84">
                  <c:v>-5.2105941657154737</c:v>
                </c:pt>
                <c:pt idx="85">
                  <c:v>-0.1565790957180111</c:v>
                </c:pt>
                <c:pt idx="86">
                  <c:v>-3.1560054265164839</c:v>
                </c:pt>
                <c:pt idx="87">
                  <c:v>-4.6683524025293739</c:v>
                </c:pt>
                <c:pt idx="88">
                  <c:v>-2.6031091949131984</c:v>
                </c:pt>
                <c:pt idx="89">
                  <c:v>-5.9000793530736333</c:v>
                </c:pt>
                <c:pt idx="90">
                  <c:v>0.24402275211580229</c:v>
                </c:pt>
                <c:pt idx="91">
                  <c:v>-8.1075348778439658</c:v>
                </c:pt>
                <c:pt idx="92">
                  <c:v>-1.3655192507314946</c:v>
                </c:pt>
                <c:pt idx="93">
                  <c:v>-3.2360360593063717</c:v>
                </c:pt>
                <c:pt idx="94">
                  <c:v>-2.8406728557693555</c:v>
                </c:pt>
                <c:pt idx="95">
                  <c:v>-6.8005418665864887</c:v>
                </c:pt>
                <c:pt idx="96">
                  <c:v>-4.6969705334169563</c:v>
                </c:pt>
                <c:pt idx="97">
                  <c:v>0.62788121284034981</c:v>
                </c:pt>
                <c:pt idx="98">
                  <c:v>-3.2870214023161592</c:v>
                </c:pt>
                <c:pt idx="99">
                  <c:v>-0.3321741529192509</c:v>
                </c:pt>
                <c:pt idx="100">
                  <c:v>-3.4448354415161564</c:v>
                </c:pt>
                <c:pt idx="101">
                  <c:v>-2.3910828305142058</c:v>
                </c:pt>
                <c:pt idx="102">
                  <c:v>-2.9172582744861093</c:v>
                </c:pt>
                <c:pt idx="103">
                  <c:v>-2.3809041692836042</c:v>
                </c:pt>
              </c:numCache>
            </c:numRef>
          </c:val>
        </c:ser>
        <c:marker val="1"/>
        <c:axId val="119038336"/>
        <c:axId val="119039872"/>
      </c:lineChart>
      <c:catAx>
        <c:axId val="119038336"/>
        <c:scaling>
          <c:orientation val="minMax"/>
        </c:scaling>
        <c:axPos val="b"/>
        <c:tickLblPos val="nextTo"/>
        <c:crossAx val="119039872"/>
        <c:crosses val="autoZero"/>
        <c:auto val="1"/>
        <c:lblAlgn val="ctr"/>
        <c:lblOffset val="100"/>
      </c:catAx>
      <c:valAx>
        <c:axId val="119039872"/>
        <c:scaling>
          <c:orientation val="minMax"/>
        </c:scaling>
        <c:axPos val="l"/>
        <c:majorGridlines/>
        <c:numFmt formatCode="General" sourceLinked="1"/>
        <c:tickLblPos val="nextTo"/>
        <c:crossAx val="11903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0</xdr:rowOff>
    </xdr:from>
    <xdr:to>
      <xdr:col>23</xdr:col>
      <xdr:colOff>152400</xdr:colOff>
      <xdr:row>14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0</xdr:row>
      <xdr:rowOff>19050</xdr:rowOff>
    </xdr:from>
    <xdr:to>
      <xdr:col>14</xdr:col>
      <xdr:colOff>561975</xdr:colOff>
      <xdr:row>14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Soroe_GCM1_rcp8p5.txt_(1996-2099)_CO2_ON_CO2_rcp8p5_1950_2099.txt_Man_OFF_d_10000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Soroe_GCM1_rcp8p5.txt_(1996-2099)_CO2_ON_CO2_rcp8p5_1950_2099.txt_Man_OFF_d_10000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27"/>
  <sheetViews>
    <sheetView workbookViewId="0">
      <selection sqref="A1:XFD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8" bestFit="1" customWidth="1"/>
    <col min="15" max="15" width="8.42578125" bestFit="1" customWidth="1"/>
    <col min="16" max="16" width="7" bestFit="1" customWidth="1"/>
    <col min="17" max="17" width="7.5703125" bestFit="1" customWidth="1"/>
    <col min="18" max="18" width="4.85546875" bestFit="1" customWidth="1"/>
    <col min="19" max="19" width="8.140625" bestFit="1" customWidth="1"/>
    <col min="20" max="20" width="7.7109375" bestFit="1" customWidth="1"/>
    <col min="21" max="21" width="6.5703125" bestFit="1" customWidth="1"/>
    <col min="22" max="22" width="7.28515625" bestFit="1" customWidth="1"/>
    <col min="23" max="23" width="10.7109375" bestFit="1" customWidth="1"/>
    <col min="24" max="24" width="9.5703125" bestFit="1" customWidth="1"/>
    <col min="25" max="25" width="8" bestFit="1" customWidth="1"/>
    <col min="26" max="26" width="11" bestFit="1" customWidth="1"/>
    <col min="27" max="28" width="7" bestFit="1" customWidth="1"/>
    <col min="29" max="29" width="8" bestFit="1" customWidth="1"/>
    <col min="30" max="30" width="9" bestFit="1" customWidth="1"/>
    <col min="31" max="31" width="8" bestFit="1" customWidth="1"/>
    <col min="32" max="32" width="9" bestFit="1" customWidth="1"/>
    <col min="33" max="34" width="7" bestFit="1" customWidth="1"/>
    <col min="35" max="35" width="8" bestFit="1" customWidth="1"/>
    <col min="36" max="36" width="7" bestFit="1" customWidth="1"/>
    <col min="37" max="38" width="8" bestFit="1" customWidth="1"/>
    <col min="39" max="39" width="7" bestFit="1" customWidth="1"/>
    <col min="40" max="40" width="8" bestFit="1" customWidth="1"/>
    <col min="41" max="45" width="9" bestFit="1" customWidth="1"/>
    <col min="46" max="46" width="8.140625" bestFit="1" customWidth="1"/>
    <col min="47" max="47" width="7" bestFit="1" customWidth="1"/>
    <col min="48" max="48" width="9" bestFit="1" customWidth="1"/>
    <col min="49" max="49" width="7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1996</v>
      </c>
      <c r="B2">
        <v>0</v>
      </c>
      <c r="C2">
        <v>21.768999999999998</v>
      </c>
      <c r="D2">
        <v>25.126999999999999</v>
      </c>
      <c r="E2">
        <v>75</v>
      </c>
      <c r="F2" t="s">
        <v>49</v>
      </c>
      <c r="G2" t="s">
        <v>50</v>
      </c>
      <c r="H2">
        <v>1371.0101999999999</v>
      </c>
      <c r="I2">
        <v>214.01669999999999</v>
      </c>
      <c r="J2">
        <v>328.83850000000001</v>
      </c>
      <c r="K2">
        <v>542.85509999999999</v>
      </c>
      <c r="L2">
        <v>828.15509999999995</v>
      </c>
      <c r="M2">
        <v>0.60399999999999998</v>
      </c>
      <c r="N2">
        <v>39.595300000000002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2.9687000000000001</v>
      </c>
      <c r="AB2">
        <v>8.7300000000000003E-2</v>
      </c>
      <c r="AC2">
        <v>7.0620000000000003</v>
      </c>
      <c r="AD2">
        <v>52.424199999999999</v>
      </c>
      <c r="AE2">
        <v>4.5751999999999997</v>
      </c>
      <c r="AF2">
        <v>47.848999999999997</v>
      </c>
      <c r="AG2">
        <v>0.64470000000000005</v>
      </c>
      <c r="AH2">
        <v>0.4173</v>
      </c>
      <c r="AI2">
        <v>6.5978000000000003</v>
      </c>
      <c r="AJ2">
        <v>0.57579999999999998</v>
      </c>
      <c r="AK2">
        <v>6.0220000000000002</v>
      </c>
      <c r="AL2">
        <v>8.5699000000000005</v>
      </c>
      <c r="AM2">
        <v>0.74790000000000001</v>
      </c>
      <c r="AN2">
        <v>7.8219000000000003</v>
      </c>
      <c r="AO2">
        <v>326.63690000000003</v>
      </c>
      <c r="AP2">
        <v>76.165599999999998</v>
      </c>
      <c r="AQ2">
        <v>26.336500000000001</v>
      </c>
      <c r="AR2">
        <v>56.994900000000001</v>
      </c>
      <c r="AS2">
        <v>56.721200000000003</v>
      </c>
      <c r="AT2" t="s">
        <v>45</v>
      </c>
      <c r="AU2">
        <v>348.17</v>
      </c>
      <c r="AV2">
        <v>9961.82</v>
      </c>
      <c r="AW2">
        <v>380.39</v>
      </c>
    </row>
    <row r="3" spans="1:49">
      <c r="A3">
        <v>1997</v>
      </c>
      <c r="B3">
        <v>0</v>
      </c>
      <c r="C3">
        <v>22.317</v>
      </c>
      <c r="D3">
        <v>26.167999999999999</v>
      </c>
      <c r="E3">
        <v>76</v>
      </c>
      <c r="F3" t="s">
        <v>49</v>
      </c>
      <c r="G3" t="s">
        <v>50</v>
      </c>
      <c r="H3">
        <v>1561.4021</v>
      </c>
      <c r="I3">
        <v>253.54599999999999</v>
      </c>
      <c r="J3">
        <v>423.01929999999999</v>
      </c>
      <c r="K3">
        <v>676.56539999999995</v>
      </c>
      <c r="L3">
        <v>884.83680000000004</v>
      </c>
      <c r="M3">
        <v>0.56669999999999998</v>
      </c>
      <c r="N3">
        <v>43.330599999999997</v>
      </c>
      <c r="O3">
        <v>3.0491000000000001</v>
      </c>
      <c r="P3">
        <v>1.0853999999999999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351.00830000000002</v>
      </c>
      <c r="Y3">
        <v>5.2009999999999996</v>
      </c>
      <c r="Z3">
        <v>10144.9882</v>
      </c>
      <c r="AA3">
        <v>2.5207999999999999</v>
      </c>
      <c r="AB3">
        <v>8.6999999999999994E-2</v>
      </c>
      <c r="AC3">
        <v>8.2645</v>
      </c>
      <c r="AD3">
        <v>57.014200000000002</v>
      </c>
      <c r="AE3">
        <v>4.9612999999999996</v>
      </c>
      <c r="AF3">
        <v>52.052900000000001</v>
      </c>
      <c r="AG3">
        <v>0.6895</v>
      </c>
      <c r="AH3">
        <v>0.44629999999999997</v>
      </c>
      <c r="AI3">
        <v>7.7925000000000004</v>
      </c>
      <c r="AJ3">
        <v>0.67810000000000004</v>
      </c>
      <c r="AK3">
        <v>7.1143999999999998</v>
      </c>
      <c r="AL3">
        <v>9.2574000000000005</v>
      </c>
      <c r="AM3">
        <v>0.80559999999999998</v>
      </c>
      <c r="AN3">
        <v>8.4518000000000004</v>
      </c>
      <c r="AO3">
        <v>410.07760000000002</v>
      </c>
      <c r="AP3">
        <v>96.919200000000004</v>
      </c>
      <c r="AQ3">
        <v>31.5807</v>
      </c>
      <c r="AR3">
        <v>73.171999999999997</v>
      </c>
      <c r="AS3">
        <v>64.815899999999999</v>
      </c>
      <c r="AT3" t="s">
        <v>45</v>
      </c>
      <c r="AU3">
        <v>415.09</v>
      </c>
      <c r="AV3">
        <v>11832.56</v>
      </c>
      <c r="AW3">
        <v>330.25</v>
      </c>
    </row>
    <row r="4" spans="1:49">
      <c r="A4">
        <v>1998</v>
      </c>
      <c r="B4">
        <v>0</v>
      </c>
      <c r="C4">
        <v>22.779</v>
      </c>
      <c r="D4">
        <v>27.074000000000002</v>
      </c>
      <c r="E4">
        <v>77</v>
      </c>
      <c r="F4" t="s">
        <v>49</v>
      </c>
      <c r="G4" t="s">
        <v>50</v>
      </c>
      <c r="H4">
        <v>1458.2012999999999</v>
      </c>
      <c r="I4">
        <v>236.0718</v>
      </c>
      <c r="J4">
        <v>395.7373</v>
      </c>
      <c r="K4">
        <v>631.80909999999994</v>
      </c>
      <c r="L4">
        <v>826.3922</v>
      </c>
      <c r="M4">
        <v>0.56669999999999998</v>
      </c>
      <c r="N4">
        <v>43.328000000000003</v>
      </c>
      <c r="O4">
        <v>3.0480999999999998</v>
      </c>
      <c r="P4">
        <v>1.1739999999999999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306.34410000000003</v>
      </c>
      <c r="Y4">
        <v>8.8043999999999993</v>
      </c>
      <c r="Z4">
        <v>8978.0953000000009</v>
      </c>
      <c r="AA4">
        <v>2.6976</v>
      </c>
      <c r="AB4">
        <v>8.6800000000000002E-2</v>
      </c>
      <c r="AC4">
        <v>9.4255999999999993</v>
      </c>
      <c r="AD4">
        <v>61.151000000000003</v>
      </c>
      <c r="AE4">
        <v>5.3056999999999999</v>
      </c>
      <c r="AF4">
        <v>55.845300000000002</v>
      </c>
      <c r="AG4">
        <v>0.74550000000000005</v>
      </c>
      <c r="AH4">
        <v>0.48249999999999998</v>
      </c>
      <c r="AI4">
        <v>8.8709000000000007</v>
      </c>
      <c r="AJ4">
        <v>0.76970000000000005</v>
      </c>
      <c r="AK4">
        <v>8.1013000000000002</v>
      </c>
      <c r="AL4">
        <v>9.8757000000000001</v>
      </c>
      <c r="AM4">
        <v>0.8569</v>
      </c>
      <c r="AN4">
        <v>9.0189000000000004</v>
      </c>
      <c r="AO4">
        <v>375.75880000000001</v>
      </c>
      <c r="AP4">
        <v>95.867900000000006</v>
      </c>
      <c r="AQ4">
        <v>32.167700000000004</v>
      </c>
      <c r="AR4">
        <v>68.852599999999995</v>
      </c>
      <c r="AS4">
        <v>59.162100000000002</v>
      </c>
      <c r="AT4" t="s">
        <v>45</v>
      </c>
      <c r="AU4">
        <v>372.18</v>
      </c>
      <c r="AV4">
        <v>10627.82</v>
      </c>
      <c r="AW4">
        <v>380.39</v>
      </c>
    </row>
    <row r="5" spans="1:49">
      <c r="A5">
        <v>1999</v>
      </c>
      <c r="B5">
        <v>0</v>
      </c>
      <c r="C5">
        <v>23.167999999999999</v>
      </c>
      <c r="D5">
        <v>27.861999999999998</v>
      </c>
      <c r="E5">
        <v>78</v>
      </c>
      <c r="F5" t="s">
        <v>49</v>
      </c>
      <c r="G5" t="s">
        <v>50</v>
      </c>
      <c r="H5">
        <v>1344.4984999999999</v>
      </c>
      <c r="I5">
        <v>218.2124</v>
      </c>
      <c r="J5">
        <v>429.7004</v>
      </c>
      <c r="K5">
        <v>647.91269999999997</v>
      </c>
      <c r="L5">
        <v>696.58579999999995</v>
      </c>
      <c r="M5">
        <v>0.5181</v>
      </c>
      <c r="N5">
        <v>48.189900000000002</v>
      </c>
      <c r="O5">
        <v>3.1831</v>
      </c>
      <c r="P5">
        <v>1.2</v>
      </c>
      <c r="Q5">
        <v>0.23480000000000001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299.15010000000001</v>
      </c>
      <c r="Y5">
        <v>7.6403999999999996</v>
      </c>
      <c r="Z5">
        <v>8732.5643</v>
      </c>
      <c r="AA5">
        <v>2.3285</v>
      </c>
      <c r="AB5">
        <v>8.6499999999999994E-2</v>
      </c>
      <c r="AC5">
        <v>9.8489000000000004</v>
      </c>
      <c r="AD5">
        <v>64.839500000000001</v>
      </c>
      <c r="AE5">
        <v>5.6092000000000004</v>
      </c>
      <c r="AF5">
        <v>59.2303</v>
      </c>
      <c r="AG5">
        <v>0.79579999999999995</v>
      </c>
      <c r="AH5">
        <v>0.5151</v>
      </c>
      <c r="AI5">
        <v>9.8254999999999999</v>
      </c>
      <c r="AJ5">
        <v>0.85</v>
      </c>
      <c r="AK5">
        <v>8.9755000000000003</v>
      </c>
      <c r="AL5">
        <v>10.426</v>
      </c>
      <c r="AM5">
        <v>0.90190000000000003</v>
      </c>
      <c r="AN5">
        <v>9.5239999999999991</v>
      </c>
      <c r="AO5">
        <v>383.64269999999999</v>
      </c>
      <c r="AP5">
        <v>100.24590000000001</v>
      </c>
      <c r="AQ5">
        <v>33.901899999999998</v>
      </c>
      <c r="AR5">
        <v>69.732600000000005</v>
      </c>
      <c r="AS5">
        <v>60.389600000000002</v>
      </c>
      <c r="AT5" t="s">
        <v>45</v>
      </c>
      <c r="AU5">
        <v>380.35</v>
      </c>
      <c r="AV5">
        <v>10846.04</v>
      </c>
      <c r="AW5">
        <v>380.39</v>
      </c>
    </row>
    <row r="6" spans="1:49">
      <c r="A6">
        <v>2000</v>
      </c>
      <c r="B6">
        <v>0</v>
      </c>
      <c r="C6">
        <v>23.573</v>
      </c>
      <c r="D6">
        <v>28.704999999999998</v>
      </c>
      <c r="E6">
        <v>79</v>
      </c>
      <c r="F6" t="s">
        <v>49</v>
      </c>
      <c r="G6" t="s">
        <v>50</v>
      </c>
      <c r="H6">
        <v>1466.2573</v>
      </c>
      <c r="I6">
        <v>237.9924</v>
      </c>
      <c r="J6">
        <v>442.21190000000001</v>
      </c>
      <c r="K6">
        <v>680.20439999999996</v>
      </c>
      <c r="L6">
        <v>786.053</v>
      </c>
      <c r="M6">
        <v>0.53610000000000002</v>
      </c>
      <c r="N6">
        <v>46.390500000000003</v>
      </c>
      <c r="O6">
        <v>3.3614000000000002</v>
      </c>
      <c r="P6">
        <v>1.2</v>
      </c>
      <c r="Q6">
        <v>0.22850000000000001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310.92140000000001</v>
      </c>
      <c r="Y6">
        <v>8.7639999999999993</v>
      </c>
      <c r="Z6">
        <v>9114.8405000000002</v>
      </c>
      <c r="AA6">
        <v>2.5280999999999998</v>
      </c>
      <c r="AB6">
        <v>8.6300000000000002E-2</v>
      </c>
      <c r="AC6">
        <v>10.554</v>
      </c>
      <c r="AD6">
        <v>68.913300000000007</v>
      </c>
      <c r="AE6">
        <v>5.9440999999999997</v>
      </c>
      <c r="AF6">
        <v>62.969200000000001</v>
      </c>
      <c r="AG6">
        <v>0.84030000000000005</v>
      </c>
      <c r="AH6">
        <v>0.54390000000000005</v>
      </c>
      <c r="AI6">
        <v>10.866400000000001</v>
      </c>
      <c r="AJ6">
        <v>0.93730000000000002</v>
      </c>
      <c r="AK6">
        <v>9.9291</v>
      </c>
      <c r="AL6">
        <v>11.0329</v>
      </c>
      <c r="AM6">
        <v>0.9516</v>
      </c>
      <c r="AN6">
        <v>10.081200000000001</v>
      </c>
      <c r="AO6">
        <v>402.59859999999998</v>
      </c>
      <c r="AP6">
        <v>103.989</v>
      </c>
      <c r="AQ6">
        <v>35.155099999999997</v>
      </c>
      <c r="AR6">
        <v>75.391199999999998</v>
      </c>
      <c r="AS6">
        <v>63.070500000000003</v>
      </c>
      <c r="AT6" t="s">
        <v>45</v>
      </c>
      <c r="AU6">
        <v>369.23</v>
      </c>
      <c r="AV6">
        <v>10547.13</v>
      </c>
      <c r="AW6">
        <v>380.37</v>
      </c>
    </row>
    <row r="7" spans="1:49">
      <c r="A7">
        <v>2001</v>
      </c>
      <c r="B7">
        <v>0</v>
      </c>
      <c r="C7">
        <v>23.882999999999999</v>
      </c>
      <c r="D7">
        <v>29.37</v>
      </c>
      <c r="E7">
        <v>80</v>
      </c>
      <c r="F7" t="s">
        <v>49</v>
      </c>
      <c r="G7" t="s">
        <v>50</v>
      </c>
      <c r="H7">
        <v>1333.4816000000001</v>
      </c>
      <c r="I7">
        <v>203.399</v>
      </c>
      <c r="J7">
        <v>489.78629999999998</v>
      </c>
      <c r="K7">
        <v>693.18529999999998</v>
      </c>
      <c r="L7">
        <v>640.29629999999997</v>
      </c>
      <c r="M7">
        <v>0.48020000000000002</v>
      </c>
      <c r="N7">
        <v>51.9831</v>
      </c>
      <c r="O7">
        <v>3.5575000000000001</v>
      </c>
      <c r="P7">
        <v>1.2</v>
      </c>
      <c r="Q7">
        <v>0.22209999999999999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328.15480000000002</v>
      </c>
      <c r="Y7">
        <v>5.6344000000000003</v>
      </c>
      <c r="Z7">
        <v>9499.1422999999995</v>
      </c>
      <c r="AA7">
        <v>1.9512</v>
      </c>
      <c r="AB7">
        <v>8.5999999999999993E-2</v>
      </c>
      <c r="AC7">
        <v>10.8847</v>
      </c>
      <c r="AD7">
        <v>72.169600000000003</v>
      </c>
      <c r="AE7">
        <v>6.2065999999999999</v>
      </c>
      <c r="AF7">
        <v>65.962999999999994</v>
      </c>
      <c r="AG7">
        <v>0.88939999999999997</v>
      </c>
      <c r="AH7">
        <v>0.5756</v>
      </c>
      <c r="AI7">
        <v>11.6928</v>
      </c>
      <c r="AJ7">
        <v>1.0056</v>
      </c>
      <c r="AK7">
        <v>10.687200000000001</v>
      </c>
      <c r="AL7">
        <v>11.5168</v>
      </c>
      <c r="AM7">
        <v>0.99039999999999995</v>
      </c>
      <c r="AN7">
        <v>10.526400000000001</v>
      </c>
      <c r="AO7">
        <v>402.47019999999998</v>
      </c>
      <c r="AP7">
        <v>115.3027</v>
      </c>
      <c r="AQ7">
        <v>38.470799999999997</v>
      </c>
      <c r="AR7">
        <v>73.807299999999998</v>
      </c>
      <c r="AS7">
        <v>63.134300000000003</v>
      </c>
      <c r="AT7" t="s">
        <v>45</v>
      </c>
      <c r="AU7">
        <v>389.3</v>
      </c>
      <c r="AV7">
        <v>11160.53</v>
      </c>
      <c r="AW7">
        <v>308.83999999999997</v>
      </c>
    </row>
    <row r="8" spans="1:49">
      <c r="A8">
        <v>2002</v>
      </c>
      <c r="B8">
        <v>0</v>
      </c>
      <c r="C8">
        <v>24.175999999999998</v>
      </c>
      <c r="D8">
        <v>30.010999999999999</v>
      </c>
      <c r="E8">
        <v>81</v>
      </c>
      <c r="F8" t="s">
        <v>49</v>
      </c>
      <c r="G8" t="s">
        <v>50</v>
      </c>
      <c r="H8">
        <v>1314.1661999999999</v>
      </c>
      <c r="I8">
        <v>203.19040000000001</v>
      </c>
      <c r="J8">
        <v>500.08580000000001</v>
      </c>
      <c r="K8">
        <v>703.27620000000002</v>
      </c>
      <c r="L8">
        <v>610.89</v>
      </c>
      <c r="M8">
        <v>0.46479999999999999</v>
      </c>
      <c r="N8">
        <v>53.515000000000001</v>
      </c>
      <c r="O8">
        <v>3.7134999999999998</v>
      </c>
      <c r="P8">
        <v>1.2</v>
      </c>
      <c r="Q8">
        <v>0.21729999999999999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348.13159999999999</v>
      </c>
      <c r="Y8">
        <v>4.4385000000000003</v>
      </c>
      <c r="Z8">
        <v>10036.7441</v>
      </c>
      <c r="AA8">
        <v>1.7547999999999999</v>
      </c>
      <c r="AB8">
        <v>8.5699999999999998E-2</v>
      </c>
      <c r="AC8">
        <v>10.929500000000001</v>
      </c>
      <c r="AD8">
        <v>75.375799999999998</v>
      </c>
      <c r="AE8">
        <v>6.4630999999999998</v>
      </c>
      <c r="AF8">
        <v>68.912700000000001</v>
      </c>
      <c r="AG8">
        <v>0.9284</v>
      </c>
      <c r="AH8">
        <v>0.60089999999999999</v>
      </c>
      <c r="AI8">
        <v>12.500500000000001</v>
      </c>
      <c r="AJ8">
        <v>1.0719000000000001</v>
      </c>
      <c r="AK8">
        <v>11.428599999999999</v>
      </c>
      <c r="AL8">
        <v>11.992599999999999</v>
      </c>
      <c r="AM8">
        <v>1.0283</v>
      </c>
      <c r="AN8">
        <v>10.9643</v>
      </c>
      <c r="AO8">
        <v>407.23079999999999</v>
      </c>
      <c r="AP8">
        <v>117.3284</v>
      </c>
      <c r="AQ8">
        <v>39.458399999999997</v>
      </c>
      <c r="AR8">
        <v>75.518100000000004</v>
      </c>
      <c r="AS8">
        <v>63.740499999999997</v>
      </c>
      <c r="AT8" t="s">
        <v>45</v>
      </c>
      <c r="AU8">
        <v>415.66</v>
      </c>
      <c r="AV8">
        <v>11868.32</v>
      </c>
      <c r="AW8">
        <v>320.94</v>
      </c>
    </row>
    <row r="9" spans="1:49">
      <c r="A9">
        <v>2003</v>
      </c>
      <c r="B9">
        <v>0</v>
      </c>
      <c r="C9">
        <v>24.486000000000001</v>
      </c>
      <c r="D9">
        <v>30.707000000000001</v>
      </c>
      <c r="E9">
        <v>82</v>
      </c>
      <c r="F9" t="s">
        <v>49</v>
      </c>
      <c r="G9" t="s">
        <v>50</v>
      </c>
      <c r="H9">
        <v>1383.4501</v>
      </c>
      <c r="I9">
        <v>221.4085</v>
      </c>
      <c r="J9">
        <v>509.60500000000002</v>
      </c>
      <c r="K9">
        <v>731.01350000000002</v>
      </c>
      <c r="L9">
        <v>652.4366</v>
      </c>
      <c r="M9">
        <v>0.47160000000000002</v>
      </c>
      <c r="N9">
        <v>52.8399</v>
      </c>
      <c r="O9">
        <v>3.8666</v>
      </c>
      <c r="P9">
        <v>1.2</v>
      </c>
      <c r="Q9">
        <v>0.21299999999999999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311.88080000000002</v>
      </c>
      <c r="Y9">
        <v>7.1612999999999998</v>
      </c>
      <c r="Z9">
        <v>9090.6571999999996</v>
      </c>
      <c r="AA9">
        <v>2.0918999999999999</v>
      </c>
      <c r="AB9">
        <v>8.5500000000000007E-2</v>
      </c>
      <c r="AC9">
        <v>10.831899999999999</v>
      </c>
      <c r="AD9">
        <v>78.940700000000007</v>
      </c>
      <c r="AE9">
        <v>6.7487000000000004</v>
      </c>
      <c r="AF9">
        <v>72.191999999999993</v>
      </c>
      <c r="AG9">
        <v>0.96660000000000001</v>
      </c>
      <c r="AH9">
        <v>0.62570000000000003</v>
      </c>
      <c r="AI9">
        <v>13.390499999999999</v>
      </c>
      <c r="AJ9">
        <v>1.1448</v>
      </c>
      <c r="AK9">
        <v>12.245699999999999</v>
      </c>
      <c r="AL9">
        <v>12.520899999999999</v>
      </c>
      <c r="AM9">
        <v>1.0704</v>
      </c>
      <c r="AN9">
        <v>11.4505</v>
      </c>
      <c r="AO9">
        <v>429.85309999999998</v>
      </c>
      <c r="AP9">
        <v>113.87050000000001</v>
      </c>
      <c r="AQ9">
        <v>39.210700000000003</v>
      </c>
      <c r="AR9">
        <v>81.034599999999998</v>
      </c>
      <c r="AS9">
        <v>67.044700000000006</v>
      </c>
      <c r="AT9" t="s">
        <v>45</v>
      </c>
      <c r="AU9">
        <v>385.99</v>
      </c>
      <c r="AV9">
        <v>11059.91</v>
      </c>
      <c r="AW9">
        <v>380.39</v>
      </c>
    </row>
    <row r="10" spans="1:49">
      <c r="A10">
        <v>2004</v>
      </c>
      <c r="B10">
        <v>0</v>
      </c>
      <c r="C10">
        <v>24.795000000000002</v>
      </c>
      <c r="D10">
        <v>31.419</v>
      </c>
      <c r="E10">
        <v>83</v>
      </c>
      <c r="F10" t="s">
        <v>49</v>
      </c>
      <c r="G10" t="s">
        <v>50</v>
      </c>
      <c r="H10">
        <v>1404.6111000000001</v>
      </c>
      <c r="I10">
        <v>231.43049999999999</v>
      </c>
      <c r="J10">
        <v>489.98200000000003</v>
      </c>
      <c r="K10">
        <v>721.4126</v>
      </c>
      <c r="L10">
        <v>683.19849999999997</v>
      </c>
      <c r="M10">
        <v>0.4864</v>
      </c>
      <c r="N10">
        <v>51.360300000000002</v>
      </c>
      <c r="O10">
        <v>4.0362999999999998</v>
      </c>
      <c r="P10">
        <v>1.2</v>
      </c>
      <c r="Q10">
        <v>0.2084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291.0206</v>
      </c>
      <c r="Y10">
        <v>9.3486999999999991</v>
      </c>
      <c r="Z10">
        <v>8563.7993999999999</v>
      </c>
      <c r="AA10">
        <v>2.3475999999999999</v>
      </c>
      <c r="AB10">
        <v>8.5199999999999998E-2</v>
      </c>
      <c r="AC10">
        <v>10.735900000000001</v>
      </c>
      <c r="AD10">
        <v>82.677899999999994</v>
      </c>
      <c r="AE10">
        <v>7.0472000000000001</v>
      </c>
      <c r="AF10">
        <v>75.630799999999994</v>
      </c>
      <c r="AG10">
        <v>1.0091000000000001</v>
      </c>
      <c r="AH10">
        <v>0.65310000000000001</v>
      </c>
      <c r="AI10">
        <v>14.3164</v>
      </c>
      <c r="AJ10">
        <v>1.2202999999999999</v>
      </c>
      <c r="AK10">
        <v>13.0961</v>
      </c>
      <c r="AL10">
        <v>13.074199999999999</v>
      </c>
      <c r="AM10">
        <v>1.1144000000000001</v>
      </c>
      <c r="AN10">
        <v>11.9598</v>
      </c>
      <c r="AO10">
        <v>422.82920000000001</v>
      </c>
      <c r="AP10">
        <v>112.3182</v>
      </c>
      <c r="AQ10">
        <v>39.392699999999998</v>
      </c>
      <c r="AR10">
        <v>81.158500000000004</v>
      </c>
      <c r="AS10">
        <v>65.713999999999999</v>
      </c>
      <c r="AT10" t="s">
        <v>45</v>
      </c>
      <c r="AU10">
        <v>368.57</v>
      </c>
      <c r="AV10">
        <v>10518.77</v>
      </c>
      <c r="AW10">
        <v>380.39</v>
      </c>
    </row>
    <row r="11" spans="1:49">
      <c r="A11">
        <v>2005</v>
      </c>
      <c r="B11">
        <v>0</v>
      </c>
      <c r="C11">
        <v>25.024999999999999</v>
      </c>
      <c r="D11">
        <v>31.96</v>
      </c>
      <c r="E11">
        <v>84</v>
      </c>
      <c r="F11" t="s">
        <v>49</v>
      </c>
      <c r="G11" t="s">
        <v>50</v>
      </c>
      <c r="H11">
        <v>1363.4458999999999</v>
      </c>
      <c r="I11">
        <v>193.2176</v>
      </c>
      <c r="J11">
        <v>639.59590000000003</v>
      </c>
      <c r="K11">
        <v>832.81349999999998</v>
      </c>
      <c r="L11">
        <v>530.63239999999996</v>
      </c>
      <c r="M11">
        <v>0.38919999999999999</v>
      </c>
      <c r="N11">
        <v>61.081499999999998</v>
      </c>
      <c r="O11">
        <v>4.2553000000000001</v>
      </c>
      <c r="P11">
        <v>1.1882999999999999</v>
      </c>
      <c r="Q11">
        <v>0.20300000000000001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402.84699999999998</v>
      </c>
      <c r="Y11">
        <v>4.9362000000000004</v>
      </c>
      <c r="Z11">
        <v>11592.8632</v>
      </c>
      <c r="AA11">
        <v>1.3171999999999999</v>
      </c>
      <c r="AB11">
        <v>8.5000000000000006E-2</v>
      </c>
      <c r="AC11">
        <v>10.273099999999999</v>
      </c>
      <c r="AD11">
        <v>85.281999999999996</v>
      </c>
      <c r="AE11">
        <v>7.2473999999999998</v>
      </c>
      <c r="AF11">
        <v>78.034599999999998</v>
      </c>
      <c r="AG11">
        <v>1.0533999999999999</v>
      </c>
      <c r="AH11">
        <v>0.68179999999999996</v>
      </c>
      <c r="AI11">
        <v>14.9763</v>
      </c>
      <c r="AJ11">
        <v>1.2726999999999999</v>
      </c>
      <c r="AK11">
        <v>13.7036</v>
      </c>
      <c r="AL11">
        <v>13.456300000000001</v>
      </c>
      <c r="AM11">
        <v>1.1435</v>
      </c>
      <c r="AN11">
        <v>12.312799999999999</v>
      </c>
      <c r="AO11">
        <v>473.34820000000002</v>
      </c>
      <c r="AP11">
        <v>148.85570000000001</v>
      </c>
      <c r="AQ11">
        <v>48.306800000000003</v>
      </c>
      <c r="AR11">
        <v>88.480699999999999</v>
      </c>
      <c r="AS11">
        <v>73.822199999999995</v>
      </c>
      <c r="AT11" t="s">
        <v>45</v>
      </c>
      <c r="AU11">
        <v>468.22</v>
      </c>
      <c r="AV11">
        <v>13336.29</v>
      </c>
      <c r="AW11">
        <v>213.6</v>
      </c>
    </row>
    <row r="12" spans="1:49">
      <c r="A12">
        <v>2006</v>
      </c>
      <c r="B12">
        <v>0</v>
      </c>
      <c r="C12">
        <v>25.251999999999999</v>
      </c>
      <c r="D12">
        <v>32.506</v>
      </c>
      <c r="E12">
        <v>85</v>
      </c>
      <c r="F12" t="s">
        <v>49</v>
      </c>
      <c r="G12" t="s">
        <v>50</v>
      </c>
      <c r="H12">
        <v>1496.1094000000001</v>
      </c>
      <c r="I12">
        <v>198.34719999999999</v>
      </c>
      <c r="J12">
        <v>672.39679999999998</v>
      </c>
      <c r="K12">
        <v>870.7441</v>
      </c>
      <c r="L12">
        <v>625.36530000000005</v>
      </c>
      <c r="M12">
        <v>0.41799999999999998</v>
      </c>
      <c r="N12">
        <v>58.200600000000001</v>
      </c>
      <c r="O12">
        <v>4.3792999999999997</v>
      </c>
      <c r="P12">
        <v>1.1880999999999999</v>
      </c>
      <c r="Q12">
        <v>0.2001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433.04399999999998</v>
      </c>
      <c r="Y12">
        <v>6.0679999999999996</v>
      </c>
      <c r="Z12">
        <v>12494.787200000001</v>
      </c>
      <c r="AA12">
        <v>1.4440999999999999</v>
      </c>
      <c r="AB12">
        <v>8.4699999999999998E-2</v>
      </c>
      <c r="AC12">
        <v>10.5914</v>
      </c>
      <c r="AD12">
        <v>87.947000000000003</v>
      </c>
      <c r="AE12">
        <v>7.4515000000000002</v>
      </c>
      <c r="AF12">
        <v>80.495500000000007</v>
      </c>
      <c r="AG12">
        <v>1.0840000000000001</v>
      </c>
      <c r="AH12">
        <v>0.7016</v>
      </c>
      <c r="AI12">
        <v>15.6585</v>
      </c>
      <c r="AJ12">
        <v>1.3267</v>
      </c>
      <c r="AK12">
        <v>14.331799999999999</v>
      </c>
      <c r="AL12">
        <v>13.8469</v>
      </c>
      <c r="AM12">
        <v>1.1732</v>
      </c>
      <c r="AN12">
        <v>12.6737</v>
      </c>
      <c r="AO12">
        <v>494.41419999999999</v>
      </c>
      <c r="AP12">
        <v>155.416</v>
      </c>
      <c r="AQ12">
        <v>50.169699999999999</v>
      </c>
      <c r="AR12">
        <v>93.780699999999996</v>
      </c>
      <c r="AS12">
        <v>76.963499999999996</v>
      </c>
      <c r="AT12" t="s">
        <v>45</v>
      </c>
      <c r="AU12">
        <v>504.72</v>
      </c>
      <c r="AV12">
        <v>14391.8</v>
      </c>
      <c r="AW12">
        <v>192.84</v>
      </c>
    </row>
    <row r="13" spans="1:49">
      <c r="A13">
        <v>2007</v>
      </c>
      <c r="B13">
        <v>0</v>
      </c>
      <c r="C13">
        <v>25.504000000000001</v>
      </c>
      <c r="D13">
        <v>33.125999999999998</v>
      </c>
      <c r="E13">
        <v>86</v>
      </c>
      <c r="F13" t="s">
        <v>49</v>
      </c>
      <c r="G13" t="s">
        <v>50</v>
      </c>
      <c r="H13">
        <v>1527.9255000000001</v>
      </c>
      <c r="I13">
        <v>220.4342</v>
      </c>
      <c r="J13">
        <v>559.10249999999996</v>
      </c>
      <c r="K13">
        <v>779.5367</v>
      </c>
      <c r="L13">
        <v>748.38879999999995</v>
      </c>
      <c r="M13">
        <v>0.48980000000000001</v>
      </c>
      <c r="N13">
        <v>51.019300000000001</v>
      </c>
      <c r="O13">
        <v>4.4606000000000003</v>
      </c>
      <c r="P13">
        <v>1.2</v>
      </c>
      <c r="Q13">
        <v>0.19819999999999999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375.9599</v>
      </c>
      <c r="Y13">
        <v>8.0714000000000006</v>
      </c>
      <c r="Z13">
        <v>10950.004999999999</v>
      </c>
      <c r="AA13">
        <v>1.9905999999999999</v>
      </c>
      <c r="AB13">
        <v>8.4500000000000006E-2</v>
      </c>
      <c r="AC13">
        <v>11.4543</v>
      </c>
      <c r="AD13">
        <v>91.064099999999996</v>
      </c>
      <c r="AE13">
        <v>7.6924000000000001</v>
      </c>
      <c r="AF13">
        <v>83.371700000000004</v>
      </c>
      <c r="AG13">
        <v>1.1151</v>
      </c>
      <c r="AH13">
        <v>0.7218</v>
      </c>
      <c r="AI13">
        <v>16.436900000000001</v>
      </c>
      <c r="AJ13">
        <v>1.3885000000000001</v>
      </c>
      <c r="AK13">
        <v>15.048400000000001</v>
      </c>
      <c r="AL13">
        <v>14.303800000000001</v>
      </c>
      <c r="AM13">
        <v>1.2082999999999999</v>
      </c>
      <c r="AN13">
        <v>13.095499999999999</v>
      </c>
      <c r="AO13">
        <v>446.73340000000002</v>
      </c>
      <c r="AP13">
        <v>131.85849999999999</v>
      </c>
      <c r="AQ13">
        <v>45.339599999999997</v>
      </c>
      <c r="AR13">
        <v>86.421800000000005</v>
      </c>
      <c r="AS13">
        <v>69.183400000000006</v>
      </c>
      <c r="AT13" t="s">
        <v>45</v>
      </c>
      <c r="AU13">
        <v>447.41</v>
      </c>
      <c r="AV13">
        <v>12800.8</v>
      </c>
      <c r="AW13">
        <v>314.33</v>
      </c>
    </row>
    <row r="14" spans="1:49">
      <c r="A14">
        <v>2008</v>
      </c>
      <c r="B14">
        <v>0</v>
      </c>
      <c r="C14">
        <v>25.734000000000002</v>
      </c>
      <c r="D14">
        <v>33.703000000000003</v>
      </c>
      <c r="E14">
        <v>87</v>
      </c>
      <c r="F14" t="s">
        <v>49</v>
      </c>
      <c r="G14" t="s">
        <v>50</v>
      </c>
      <c r="H14">
        <v>1442.2001</v>
      </c>
      <c r="I14">
        <v>213.29480000000001</v>
      </c>
      <c r="J14">
        <v>615.87800000000004</v>
      </c>
      <c r="K14">
        <v>829.17280000000005</v>
      </c>
      <c r="L14">
        <v>613.02729999999997</v>
      </c>
      <c r="M14">
        <v>0.42509999999999998</v>
      </c>
      <c r="N14">
        <v>57.493600000000001</v>
      </c>
      <c r="O14">
        <v>4.6539000000000001</v>
      </c>
      <c r="P14">
        <v>1.1877</v>
      </c>
      <c r="Q14">
        <v>0.19400000000000001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331.75900000000001</v>
      </c>
      <c r="Y14">
        <v>9.0218000000000007</v>
      </c>
      <c r="Z14">
        <v>9715.4549000000006</v>
      </c>
      <c r="AA14">
        <v>1.8478000000000001</v>
      </c>
      <c r="AB14">
        <v>8.4199999999999997E-2</v>
      </c>
      <c r="AC14">
        <v>11.192</v>
      </c>
      <c r="AD14">
        <v>93.967799999999997</v>
      </c>
      <c r="AE14">
        <v>7.9138000000000002</v>
      </c>
      <c r="AF14">
        <v>86.054000000000002</v>
      </c>
      <c r="AG14">
        <v>1.1516</v>
      </c>
      <c r="AH14">
        <v>0.74539999999999995</v>
      </c>
      <c r="AI14">
        <v>17.159800000000001</v>
      </c>
      <c r="AJ14">
        <v>1.4452</v>
      </c>
      <c r="AK14">
        <v>15.714600000000001</v>
      </c>
      <c r="AL14">
        <v>14.7285</v>
      </c>
      <c r="AM14">
        <v>1.2403999999999999</v>
      </c>
      <c r="AN14">
        <v>13.488099999999999</v>
      </c>
      <c r="AO14">
        <v>478.28219999999999</v>
      </c>
      <c r="AP14">
        <v>137.55009999999999</v>
      </c>
      <c r="AQ14">
        <v>46.939900000000002</v>
      </c>
      <c r="AR14">
        <v>92.361599999999996</v>
      </c>
      <c r="AS14">
        <v>74.039000000000001</v>
      </c>
      <c r="AT14" t="s">
        <v>45</v>
      </c>
      <c r="AU14">
        <v>391.76</v>
      </c>
      <c r="AV14">
        <v>11204.57</v>
      </c>
      <c r="AW14">
        <v>380.39</v>
      </c>
    </row>
    <row r="15" spans="1:49">
      <c r="A15">
        <v>2009</v>
      </c>
      <c r="B15">
        <v>0</v>
      </c>
      <c r="C15">
        <v>25.966000000000001</v>
      </c>
      <c r="D15">
        <v>34.296999999999997</v>
      </c>
      <c r="E15">
        <v>88</v>
      </c>
      <c r="F15" t="s">
        <v>49</v>
      </c>
      <c r="G15" t="s">
        <v>50</v>
      </c>
      <c r="H15">
        <v>1694.0925999999999</v>
      </c>
      <c r="I15">
        <v>221.36519999999999</v>
      </c>
      <c r="J15">
        <v>759.17129999999997</v>
      </c>
      <c r="K15">
        <v>980.53650000000005</v>
      </c>
      <c r="L15">
        <v>713.55610000000001</v>
      </c>
      <c r="M15">
        <v>0.42120000000000002</v>
      </c>
      <c r="N15">
        <v>57.8797</v>
      </c>
      <c r="O15">
        <v>4.7415000000000003</v>
      </c>
      <c r="P15">
        <v>1.2</v>
      </c>
      <c r="Q15">
        <v>0.19220000000000001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450.43729999999999</v>
      </c>
      <c r="Y15">
        <v>5.4598000000000004</v>
      </c>
      <c r="Z15">
        <v>12985.835300000001</v>
      </c>
      <c r="AA15">
        <v>1.5841000000000001</v>
      </c>
      <c r="AB15">
        <v>8.4000000000000005E-2</v>
      </c>
      <c r="AC15">
        <v>11.6675</v>
      </c>
      <c r="AD15">
        <v>96.999899999999997</v>
      </c>
      <c r="AE15">
        <v>8.1445000000000007</v>
      </c>
      <c r="AF15">
        <v>88.855500000000006</v>
      </c>
      <c r="AG15">
        <v>1.1854</v>
      </c>
      <c r="AH15">
        <v>0.76719999999999999</v>
      </c>
      <c r="AI15">
        <v>17.9115</v>
      </c>
      <c r="AJ15">
        <v>1.5039</v>
      </c>
      <c r="AK15">
        <v>16.407599999999999</v>
      </c>
      <c r="AL15">
        <v>15.1716</v>
      </c>
      <c r="AM15">
        <v>1.2739</v>
      </c>
      <c r="AN15">
        <v>13.8978</v>
      </c>
      <c r="AO15">
        <v>560.81579999999997</v>
      </c>
      <c r="AP15">
        <v>169.80549999999999</v>
      </c>
      <c r="AQ15">
        <v>54.549599999999998</v>
      </c>
      <c r="AR15">
        <v>108.593</v>
      </c>
      <c r="AS15">
        <v>86.772599999999997</v>
      </c>
      <c r="AT15" t="s">
        <v>45</v>
      </c>
      <c r="AU15">
        <v>514.27</v>
      </c>
      <c r="AV15">
        <v>14654.35</v>
      </c>
      <c r="AW15">
        <v>309.37</v>
      </c>
    </row>
    <row r="16" spans="1:49">
      <c r="A16">
        <v>2010</v>
      </c>
      <c r="B16">
        <v>0</v>
      </c>
      <c r="C16">
        <v>26.155999999999999</v>
      </c>
      <c r="D16">
        <v>34.793999999999997</v>
      </c>
      <c r="E16">
        <v>89</v>
      </c>
      <c r="F16" t="s">
        <v>49</v>
      </c>
      <c r="G16" t="s">
        <v>50</v>
      </c>
      <c r="H16">
        <v>1520.7706000000001</v>
      </c>
      <c r="I16">
        <v>198.79130000000001</v>
      </c>
      <c r="J16">
        <v>708.24019999999996</v>
      </c>
      <c r="K16">
        <v>907.03150000000005</v>
      </c>
      <c r="L16">
        <v>613.73910000000001</v>
      </c>
      <c r="M16">
        <v>0.40360000000000001</v>
      </c>
      <c r="N16">
        <v>59.642899999999997</v>
      </c>
      <c r="O16">
        <v>4.8823999999999996</v>
      </c>
      <c r="P16">
        <v>1.2</v>
      </c>
      <c r="Q16">
        <v>0.18940000000000001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407.8032</v>
      </c>
      <c r="Y16">
        <v>8.2101000000000006</v>
      </c>
      <c r="Z16">
        <v>11840.487999999999</v>
      </c>
      <c r="AA16">
        <v>1.5049999999999999</v>
      </c>
      <c r="AB16">
        <v>8.3699999999999997E-2</v>
      </c>
      <c r="AC16">
        <v>11.865</v>
      </c>
      <c r="AD16">
        <v>99.472700000000003</v>
      </c>
      <c r="AE16">
        <v>8.3268000000000004</v>
      </c>
      <c r="AF16">
        <v>91.145899999999997</v>
      </c>
      <c r="AG16">
        <v>1.2205999999999999</v>
      </c>
      <c r="AH16">
        <v>0.79</v>
      </c>
      <c r="AI16">
        <v>18.5275</v>
      </c>
      <c r="AJ16">
        <v>1.5508999999999999</v>
      </c>
      <c r="AK16">
        <v>16.976500000000001</v>
      </c>
      <c r="AL16">
        <v>15.531599999999999</v>
      </c>
      <c r="AM16">
        <v>1.3001</v>
      </c>
      <c r="AN16">
        <v>14.2315</v>
      </c>
      <c r="AO16">
        <v>512.87570000000005</v>
      </c>
      <c r="AP16">
        <v>161.98480000000001</v>
      </c>
      <c r="AQ16">
        <v>53.46</v>
      </c>
      <c r="AR16">
        <v>99.412599999999998</v>
      </c>
      <c r="AS16">
        <v>79.298400000000001</v>
      </c>
      <c r="AT16" t="s">
        <v>45</v>
      </c>
      <c r="AU16">
        <v>474.62</v>
      </c>
      <c r="AV16">
        <v>13533.04</v>
      </c>
      <c r="AW16">
        <v>326.60000000000002</v>
      </c>
    </row>
    <row r="17" spans="1:49">
      <c r="A17">
        <v>2011</v>
      </c>
      <c r="B17">
        <v>0</v>
      </c>
      <c r="C17">
        <v>26.370999999999999</v>
      </c>
      <c r="D17">
        <v>35.368000000000002</v>
      </c>
      <c r="E17">
        <v>90</v>
      </c>
      <c r="F17" t="s">
        <v>49</v>
      </c>
      <c r="G17" t="s">
        <v>50</v>
      </c>
      <c r="H17">
        <v>1618.8245999999999</v>
      </c>
      <c r="I17">
        <v>222.62950000000001</v>
      </c>
      <c r="J17">
        <v>694.77660000000003</v>
      </c>
      <c r="K17">
        <v>917.40620000000001</v>
      </c>
      <c r="L17">
        <v>701.41840000000002</v>
      </c>
      <c r="M17">
        <v>0.43330000000000002</v>
      </c>
      <c r="N17">
        <v>56.671100000000003</v>
      </c>
      <c r="O17">
        <v>4.9965999999999999</v>
      </c>
      <c r="P17">
        <v>1.2</v>
      </c>
      <c r="Q17">
        <v>0.18720000000000001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381.91750000000002</v>
      </c>
      <c r="Y17">
        <v>13.2751</v>
      </c>
      <c r="Z17">
        <v>11263.1829</v>
      </c>
      <c r="AA17">
        <v>1.8366</v>
      </c>
      <c r="AB17">
        <v>8.3500000000000005E-2</v>
      </c>
      <c r="AC17">
        <v>12.186199999999999</v>
      </c>
      <c r="AD17">
        <v>102.4358</v>
      </c>
      <c r="AE17">
        <v>8.5487000000000002</v>
      </c>
      <c r="AF17">
        <v>93.887100000000004</v>
      </c>
      <c r="AG17">
        <v>1.2492000000000001</v>
      </c>
      <c r="AH17">
        <v>0.8085</v>
      </c>
      <c r="AI17">
        <v>19.257899999999999</v>
      </c>
      <c r="AJ17">
        <v>1.6072</v>
      </c>
      <c r="AK17">
        <v>17.650700000000001</v>
      </c>
      <c r="AL17">
        <v>15.9634</v>
      </c>
      <c r="AM17">
        <v>1.3322000000000001</v>
      </c>
      <c r="AN17">
        <v>14.6312</v>
      </c>
      <c r="AO17">
        <v>524.15070000000003</v>
      </c>
      <c r="AP17">
        <v>156.89429999999999</v>
      </c>
      <c r="AQ17">
        <v>52.7057</v>
      </c>
      <c r="AR17">
        <v>102.8777</v>
      </c>
      <c r="AS17">
        <v>80.777799999999999</v>
      </c>
      <c r="AT17" t="s">
        <v>45</v>
      </c>
      <c r="AU17">
        <v>456.62</v>
      </c>
      <c r="AV17">
        <v>13022.59</v>
      </c>
      <c r="AW17">
        <v>380.39</v>
      </c>
    </row>
    <row r="18" spans="1:49">
      <c r="A18">
        <v>2012</v>
      </c>
      <c r="B18">
        <v>0</v>
      </c>
      <c r="C18">
        <v>26.562000000000001</v>
      </c>
      <c r="D18">
        <v>35.887999999999998</v>
      </c>
      <c r="E18">
        <v>91</v>
      </c>
      <c r="F18" t="s">
        <v>49</v>
      </c>
      <c r="G18" t="s">
        <v>50</v>
      </c>
      <c r="H18">
        <v>1533.9682</v>
      </c>
      <c r="I18">
        <v>210.8563</v>
      </c>
      <c r="J18">
        <v>654.85469999999998</v>
      </c>
      <c r="K18">
        <v>865.71100000000001</v>
      </c>
      <c r="L18">
        <v>668.25710000000004</v>
      </c>
      <c r="M18">
        <v>0.43559999999999999</v>
      </c>
      <c r="N18">
        <v>56.436</v>
      </c>
      <c r="O18">
        <v>5.1896000000000004</v>
      </c>
      <c r="P18">
        <v>1.1870000000000001</v>
      </c>
      <c r="Q18">
        <v>0.1837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385.68430000000001</v>
      </c>
      <c r="Y18">
        <v>8.4435000000000002</v>
      </c>
      <c r="Z18">
        <v>11239.918</v>
      </c>
      <c r="AA18">
        <v>1.7326999999999999</v>
      </c>
      <c r="AB18">
        <v>8.3199999999999996E-2</v>
      </c>
      <c r="AC18">
        <v>12.551</v>
      </c>
      <c r="AD18">
        <v>105.08199999999999</v>
      </c>
      <c r="AE18">
        <v>8.7428000000000008</v>
      </c>
      <c r="AF18">
        <v>96.339200000000005</v>
      </c>
      <c r="AG18">
        <v>1.2834000000000001</v>
      </c>
      <c r="AH18">
        <v>0.83069999999999999</v>
      </c>
      <c r="AI18">
        <v>19.910399999999999</v>
      </c>
      <c r="AJ18">
        <v>1.6565000000000001</v>
      </c>
      <c r="AK18">
        <v>18.253799999999998</v>
      </c>
      <c r="AL18">
        <v>16.347999999999999</v>
      </c>
      <c r="AM18">
        <v>1.3602000000000001</v>
      </c>
      <c r="AN18">
        <v>14.9878</v>
      </c>
      <c r="AO18">
        <v>493.91930000000002</v>
      </c>
      <c r="AP18">
        <v>147.4058</v>
      </c>
      <c r="AQ18">
        <v>50.863199999999999</v>
      </c>
      <c r="AR18">
        <v>97.501900000000006</v>
      </c>
      <c r="AS18">
        <v>76.020899999999997</v>
      </c>
      <c r="AT18" t="s">
        <v>45</v>
      </c>
      <c r="AU18">
        <v>453.45</v>
      </c>
      <c r="AV18">
        <v>12941.92</v>
      </c>
      <c r="AW18">
        <v>380.35</v>
      </c>
    </row>
    <row r="19" spans="1:49">
      <c r="A19">
        <v>2013</v>
      </c>
      <c r="B19">
        <v>0</v>
      </c>
      <c r="C19">
        <v>26.74</v>
      </c>
      <c r="D19">
        <v>36.380000000000003</v>
      </c>
      <c r="E19">
        <v>92</v>
      </c>
      <c r="F19" t="s">
        <v>49</v>
      </c>
      <c r="G19" t="s">
        <v>50</v>
      </c>
      <c r="H19">
        <v>1522.0569</v>
      </c>
      <c r="I19">
        <v>206.20519999999999</v>
      </c>
      <c r="J19">
        <v>709.05870000000004</v>
      </c>
      <c r="K19">
        <v>915.26390000000004</v>
      </c>
      <c r="L19">
        <v>606.79300000000001</v>
      </c>
      <c r="M19">
        <v>0.3987</v>
      </c>
      <c r="N19">
        <v>60.133400000000002</v>
      </c>
      <c r="O19">
        <v>5.2553000000000001</v>
      </c>
      <c r="P19">
        <v>1.2</v>
      </c>
      <c r="Q19">
        <v>0.1825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369.5942</v>
      </c>
      <c r="Y19">
        <v>9.7586999999999993</v>
      </c>
      <c r="Z19">
        <v>10808.4184</v>
      </c>
      <c r="AA19">
        <v>1.6417999999999999</v>
      </c>
      <c r="AB19">
        <v>8.2900000000000001E-2</v>
      </c>
      <c r="AC19">
        <v>12.4544</v>
      </c>
      <c r="AD19">
        <v>107.5753</v>
      </c>
      <c r="AE19">
        <v>8.9229000000000003</v>
      </c>
      <c r="AF19">
        <v>98.6524</v>
      </c>
      <c r="AG19">
        <v>1.3138000000000001</v>
      </c>
      <c r="AH19">
        <v>0.85040000000000004</v>
      </c>
      <c r="AI19">
        <v>20.5258</v>
      </c>
      <c r="AJ19">
        <v>1.7024999999999999</v>
      </c>
      <c r="AK19">
        <v>18.8233</v>
      </c>
      <c r="AL19">
        <v>16.709599999999998</v>
      </c>
      <c r="AM19">
        <v>1.3859999999999999</v>
      </c>
      <c r="AN19">
        <v>15.323600000000001</v>
      </c>
      <c r="AO19">
        <v>522.47820000000002</v>
      </c>
      <c r="AP19">
        <v>155.98599999999999</v>
      </c>
      <c r="AQ19">
        <v>53.314100000000003</v>
      </c>
      <c r="AR19">
        <v>103.101</v>
      </c>
      <c r="AS19">
        <v>80.384600000000006</v>
      </c>
      <c r="AT19" t="s">
        <v>45</v>
      </c>
      <c r="AU19">
        <v>437.62</v>
      </c>
      <c r="AV19">
        <v>12477.91</v>
      </c>
      <c r="AW19">
        <v>380.39</v>
      </c>
    </row>
    <row r="20" spans="1:49">
      <c r="A20">
        <v>2014</v>
      </c>
      <c r="B20">
        <v>0</v>
      </c>
      <c r="C20">
        <v>26.841000000000001</v>
      </c>
      <c r="D20">
        <v>36.664999999999999</v>
      </c>
      <c r="E20">
        <v>93</v>
      </c>
      <c r="F20" t="s">
        <v>49</v>
      </c>
      <c r="G20" t="s">
        <v>50</v>
      </c>
      <c r="H20">
        <v>1469.4112</v>
      </c>
      <c r="I20">
        <v>150.178</v>
      </c>
      <c r="J20">
        <v>865.10929999999996</v>
      </c>
      <c r="K20">
        <v>1015.2873</v>
      </c>
      <c r="L20">
        <v>454.12389999999999</v>
      </c>
      <c r="M20">
        <v>0.30909999999999999</v>
      </c>
      <c r="N20">
        <v>69.094800000000006</v>
      </c>
      <c r="O20">
        <v>5.3696000000000002</v>
      </c>
      <c r="P20">
        <v>1.2</v>
      </c>
      <c r="Q20">
        <v>0.18060000000000001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467.84480000000002</v>
      </c>
      <c r="Y20">
        <v>8.0989000000000004</v>
      </c>
      <c r="Z20">
        <v>13530.3495</v>
      </c>
      <c r="AA20">
        <v>0.97070000000000001</v>
      </c>
      <c r="AB20">
        <v>8.2699999999999996E-2</v>
      </c>
      <c r="AC20">
        <v>12.576700000000001</v>
      </c>
      <c r="AD20">
        <v>108.76090000000001</v>
      </c>
      <c r="AE20">
        <v>8.9934999999999992</v>
      </c>
      <c r="AF20">
        <v>99.767399999999995</v>
      </c>
      <c r="AG20">
        <v>1.3424</v>
      </c>
      <c r="AH20">
        <v>0.86890000000000001</v>
      </c>
      <c r="AI20">
        <v>20.832000000000001</v>
      </c>
      <c r="AJ20">
        <v>1.7225999999999999</v>
      </c>
      <c r="AK20">
        <v>19.109400000000001</v>
      </c>
      <c r="AL20">
        <v>16.878699999999998</v>
      </c>
      <c r="AM20">
        <v>1.3956999999999999</v>
      </c>
      <c r="AN20">
        <v>15.483000000000001</v>
      </c>
      <c r="AO20">
        <v>563.42600000000004</v>
      </c>
      <c r="AP20">
        <v>193.13650000000001</v>
      </c>
      <c r="AQ20">
        <v>62.121699999999997</v>
      </c>
      <c r="AR20">
        <v>109.6001</v>
      </c>
      <c r="AS20">
        <v>87.003100000000003</v>
      </c>
      <c r="AT20" t="s">
        <v>45</v>
      </c>
      <c r="AU20">
        <v>549.39</v>
      </c>
      <c r="AV20">
        <v>15636.82</v>
      </c>
      <c r="AW20">
        <v>313.88</v>
      </c>
    </row>
    <row r="21" spans="1:49">
      <c r="A21">
        <v>2015</v>
      </c>
      <c r="B21">
        <v>0</v>
      </c>
      <c r="C21">
        <v>26.978999999999999</v>
      </c>
      <c r="D21">
        <v>37.055</v>
      </c>
      <c r="E21">
        <v>94</v>
      </c>
      <c r="F21" t="s">
        <v>49</v>
      </c>
      <c r="G21" t="s">
        <v>50</v>
      </c>
      <c r="H21">
        <v>1504.4616000000001</v>
      </c>
      <c r="I21">
        <v>180.90350000000001</v>
      </c>
      <c r="J21">
        <v>739.45929999999998</v>
      </c>
      <c r="K21">
        <v>920.36279999999999</v>
      </c>
      <c r="L21">
        <v>584.09879999999998</v>
      </c>
      <c r="M21">
        <v>0.38819999999999999</v>
      </c>
      <c r="N21">
        <v>61.175600000000003</v>
      </c>
      <c r="O21">
        <v>5.4836</v>
      </c>
      <c r="P21">
        <v>1.1867000000000001</v>
      </c>
      <c r="Q21">
        <v>0.1787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401.43360000000001</v>
      </c>
      <c r="Y21">
        <v>9.4174000000000007</v>
      </c>
      <c r="Z21">
        <v>11696.643599999999</v>
      </c>
      <c r="AA21">
        <v>1.4550000000000001</v>
      </c>
      <c r="AB21">
        <v>8.2400000000000001E-2</v>
      </c>
      <c r="AC21">
        <v>13.037000000000001</v>
      </c>
      <c r="AD21">
        <v>110.6182</v>
      </c>
      <c r="AE21">
        <v>9.1189999999999998</v>
      </c>
      <c r="AF21">
        <v>101.4992</v>
      </c>
      <c r="AG21">
        <v>1.3556999999999999</v>
      </c>
      <c r="AH21">
        <v>0.87749999999999995</v>
      </c>
      <c r="AI21">
        <v>21.295200000000001</v>
      </c>
      <c r="AJ21">
        <v>1.7555000000000001</v>
      </c>
      <c r="AK21">
        <v>19.5397</v>
      </c>
      <c r="AL21">
        <v>17.146100000000001</v>
      </c>
      <c r="AM21">
        <v>1.4135</v>
      </c>
      <c r="AN21">
        <v>15.7326</v>
      </c>
      <c r="AO21">
        <v>511.90140000000002</v>
      </c>
      <c r="AP21">
        <v>171.5231</v>
      </c>
      <c r="AQ21">
        <v>57.443399999999997</v>
      </c>
      <c r="AR21">
        <v>100.7623</v>
      </c>
      <c r="AS21">
        <v>78.732600000000005</v>
      </c>
      <c r="AT21" t="s">
        <v>45</v>
      </c>
      <c r="AU21">
        <v>468.63</v>
      </c>
      <c r="AV21">
        <v>13363.67</v>
      </c>
      <c r="AW21">
        <v>335.32</v>
      </c>
    </row>
    <row r="22" spans="1:49">
      <c r="A22">
        <v>2016</v>
      </c>
      <c r="B22">
        <v>0</v>
      </c>
      <c r="C22">
        <v>27.135000000000002</v>
      </c>
      <c r="D22">
        <v>37.508000000000003</v>
      </c>
      <c r="E22">
        <v>95</v>
      </c>
      <c r="F22" t="s">
        <v>49</v>
      </c>
      <c r="G22" t="s">
        <v>50</v>
      </c>
      <c r="H22">
        <v>1629.8592000000001</v>
      </c>
      <c r="I22">
        <v>199.99780000000001</v>
      </c>
      <c r="J22">
        <v>780.13660000000004</v>
      </c>
      <c r="K22">
        <v>980.13440000000003</v>
      </c>
      <c r="L22">
        <v>649.72479999999996</v>
      </c>
      <c r="M22">
        <v>0.39860000000000001</v>
      </c>
      <c r="N22">
        <v>60.136099999999999</v>
      </c>
      <c r="O22">
        <v>5.5069999999999997</v>
      </c>
      <c r="P22">
        <v>1.2</v>
      </c>
      <c r="Q22">
        <v>0.17829999999999999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453.07440000000003</v>
      </c>
      <c r="Y22">
        <v>8.4082000000000008</v>
      </c>
      <c r="Z22">
        <v>13144.5571</v>
      </c>
      <c r="AA22">
        <v>1.4339999999999999</v>
      </c>
      <c r="AB22">
        <v>8.2199999999999995E-2</v>
      </c>
      <c r="AC22">
        <v>13.5389</v>
      </c>
      <c r="AD22">
        <v>112.8724</v>
      </c>
      <c r="AE22">
        <v>9.2760999999999996</v>
      </c>
      <c r="AF22">
        <v>103.5963</v>
      </c>
      <c r="AG22">
        <v>1.3768</v>
      </c>
      <c r="AH22">
        <v>0.8911</v>
      </c>
      <c r="AI22">
        <v>21.851400000000002</v>
      </c>
      <c r="AJ22">
        <v>1.7958000000000001</v>
      </c>
      <c r="AK22">
        <v>20.055599999999998</v>
      </c>
      <c r="AL22">
        <v>17.471299999999999</v>
      </c>
      <c r="AM22">
        <v>1.4358</v>
      </c>
      <c r="AN22">
        <v>16.035499999999999</v>
      </c>
      <c r="AO22">
        <v>546.60919999999999</v>
      </c>
      <c r="AP22">
        <v>181.43620000000001</v>
      </c>
      <c r="AQ22">
        <v>59.8645</v>
      </c>
      <c r="AR22">
        <v>108.31950000000001</v>
      </c>
      <c r="AS22">
        <v>83.905100000000004</v>
      </c>
      <c r="AT22" t="s">
        <v>45</v>
      </c>
      <c r="AU22">
        <v>514.29</v>
      </c>
      <c r="AV22">
        <v>14669.84</v>
      </c>
      <c r="AW22">
        <v>340.06</v>
      </c>
    </row>
    <row r="23" spans="1:49">
      <c r="A23">
        <v>2017</v>
      </c>
      <c r="B23">
        <v>0</v>
      </c>
      <c r="C23">
        <v>27.213000000000001</v>
      </c>
      <c r="D23">
        <v>37.734999999999999</v>
      </c>
      <c r="E23">
        <v>96</v>
      </c>
      <c r="F23" t="s">
        <v>49</v>
      </c>
      <c r="G23" t="s">
        <v>50</v>
      </c>
      <c r="H23">
        <v>1294.0508</v>
      </c>
      <c r="I23">
        <v>139.73419999999999</v>
      </c>
      <c r="J23">
        <v>825.86260000000004</v>
      </c>
      <c r="K23">
        <v>965.59680000000003</v>
      </c>
      <c r="L23">
        <v>328.45400000000001</v>
      </c>
      <c r="M23">
        <v>0.25380000000000003</v>
      </c>
      <c r="N23">
        <v>74.618200000000002</v>
      </c>
      <c r="O23">
        <v>5.6736000000000004</v>
      </c>
      <c r="P23">
        <v>1.1865000000000001</v>
      </c>
      <c r="Q23">
        <v>0.1757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435.1574</v>
      </c>
      <c r="Y23">
        <v>4.6547999999999998</v>
      </c>
      <c r="Z23">
        <v>12512.1286</v>
      </c>
      <c r="AA23">
        <v>0.75480000000000003</v>
      </c>
      <c r="AB23">
        <v>8.1900000000000001E-2</v>
      </c>
      <c r="AC23">
        <v>12.7347</v>
      </c>
      <c r="AD23">
        <v>113.68129999999999</v>
      </c>
      <c r="AE23">
        <v>9.3135999999999992</v>
      </c>
      <c r="AF23">
        <v>104.3677</v>
      </c>
      <c r="AG23">
        <v>1.4024000000000001</v>
      </c>
      <c r="AH23">
        <v>0.90769999999999995</v>
      </c>
      <c r="AI23">
        <v>22.1235</v>
      </c>
      <c r="AJ23">
        <v>1.8125</v>
      </c>
      <c r="AK23">
        <v>20.311</v>
      </c>
      <c r="AL23">
        <v>17.584499999999998</v>
      </c>
      <c r="AM23">
        <v>1.4406000000000001</v>
      </c>
      <c r="AN23">
        <v>16.143799999999999</v>
      </c>
      <c r="AO23">
        <v>527.55949999999996</v>
      </c>
      <c r="AP23">
        <v>189.49940000000001</v>
      </c>
      <c r="AQ23">
        <v>62.080399999999997</v>
      </c>
      <c r="AR23">
        <v>105.2131</v>
      </c>
      <c r="AS23">
        <v>81.244299999999996</v>
      </c>
      <c r="AT23" t="s">
        <v>45</v>
      </c>
      <c r="AU23">
        <v>487.56</v>
      </c>
      <c r="AV23">
        <v>13883.4</v>
      </c>
      <c r="AW23">
        <v>213.36</v>
      </c>
    </row>
    <row r="24" spans="1:49">
      <c r="A24">
        <v>2018</v>
      </c>
      <c r="B24">
        <v>0</v>
      </c>
      <c r="C24">
        <v>27.399000000000001</v>
      </c>
      <c r="D24">
        <v>38.286999999999999</v>
      </c>
      <c r="E24">
        <v>97</v>
      </c>
      <c r="F24" t="s">
        <v>49</v>
      </c>
      <c r="G24" t="s">
        <v>50</v>
      </c>
      <c r="H24">
        <v>1875.9452000000001</v>
      </c>
      <c r="I24">
        <v>230.8612</v>
      </c>
      <c r="J24">
        <v>804.11490000000003</v>
      </c>
      <c r="K24">
        <v>1034.9761000000001</v>
      </c>
      <c r="L24">
        <v>840.96910000000003</v>
      </c>
      <c r="M24">
        <v>0.44829999999999998</v>
      </c>
      <c r="N24">
        <v>55.170900000000003</v>
      </c>
      <c r="O24">
        <v>5.6448999999999998</v>
      </c>
      <c r="P24">
        <v>1.2</v>
      </c>
      <c r="Q24">
        <v>0.17610000000000001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443.67599999999999</v>
      </c>
      <c r="Y24">
        <v>11.889099999999999</v>
      </c>
      <c r="Z24">
        <v>12997.431</v>
      </c>
      <c r="AA24">
        <v>1.8955</v>
      </c>
      <c r="AB24">
        <v>8.1699999999999995E-2</v>
      </c>
      <c r="AC24">
        <v>14.154299999999999</v>
      </c>
      <c r="AD24">
        <v>116.5796</v>
      </c>
      <c r="AE24">
        <v>9.5213999999999999</v>
      </c>
      <c r="AF24">
        <v>107.0582</v>
      </c>
      <c r="AG24">
        <v>1.4112</v>
      </c>
      <c r="AH24">
        <v>0.91339999999999999</v>
      </c>
      <c r="AI24">
        <v>22.828800000000001</v>
      </c>
      <c r="AJ24">
        <v>1.8645</v>
      </c>
      <c r="AK24">
        <v>20.964400000000001</v>
      </c>
      <c r="AL24">
        <v>18.003299999999999</v>
      </c>
      <c r="AM24">
        <v>1.4703999999999999</v>
      </c>
      <c r="AN24">
        <v>16.532900000000001</v>
      </c>
      <c r="AO24">
        <v>580.78009999999995</v>
      </c>
      <c r="AP24">
        <v>187.04640000000001</v>
      </c>
      <c r="AQ24">
        <v>61.486199999999997</v>
      </c>
      <c r="AR24">
        <v>116.83620000000001</v>
      </c>
      <c r="AS24">
        <v>88.827299999999994</v>
      </c>
      <c r="AT24" t="s">
        <v>45</v>
      </c>
      <c r="AU24">
        <v>516.76</v>
      </c>
      <c r="AV24">
        <v>14747.07</v>
      </c>
      <c r="AW24">
        <v>344.4</v>
      </c>
    </row>
    <row r="25" spans="1:49">
      <c r="A25">
        <v>2019</v>
      </c>
      <c r="B25">
        <v>0</v>
      </c>
      <c r="C25">
        <v>27.521000000000001</v>
      </c>
      <c r="D25">
        <v>38.656999999999996</v>
      </c>
      <c r="E25">
        <v>98</v>
      </c>
      <c r="F25" t="s">
        <v>49</v>
      </c>
      <c r="G25" t="s">
        <v>50</v>
      </c>
      <c r="H25">
        <v>1551.8285000000001</v>
      </c>
      <c r="I25">
        <v>181.66079999999999</v>
      </c>
      <c r="J25">
        <v>844.70950000000005</v>
      </c>
      <c r="K25">
        <v>1026.3703</v>
      </c>
      <c r="L25">
        <v>525.45820000000003</v>
      </c>
      <c r="M25">
        <v>0.33860000000000001</v>
      </c>
      <c r="N25">
        <v>66.139399999999995</v>
      </c>
      <c r="O25">
        <v>5.7769000000000004</v>
      </c>
      <c r="P25">
        <v>1.2</v>
      </c>
      <c r="Q25">
        <v>0.1741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483.68209999999999</v>
      </c>
      <c r="Y25">
        <v>7.9808000000000003</v>
      </c>
      <c r="Z25">
        <v>13989.686900000001</v>
      </c>
      <c r="AA25">
        <v>1.0864</v>
      </c>
      <c r="AB25">
        <v>8.14E-2</v>
      </c>
      <c r="AC25">
        <v>13.9876</v>
      </c>
      <c r="AD25">
        <v>118.3066</v>
      </c>
      <c r="AE25">
        <v>9.6323000000000008</v>
      </c>
      <c r="AF25">
        <v>108.6743</v>
      </c>
      <c r="AG25">
        <v>1.4441999999999999</v>
      </c>
      <c r="AH25">
        <v>0.93479999999999996</v>
      </c>
      <c r="AI25">
        <v>23.261700000000001</v>
      </c>
      <c r="AJ25">
        <v>1.8938999999999999</v>
      </c>
      <c r="AK25">
        <v>21.367799999999999</v>
      </c>
      <c r="AL25">
        <v>18.250399999999999</v>
      </c>
      <c r="AM25">
        <v>1.4859</v>
      </c>
      <c r="AN25">
        <v>16.764399999999998</v>
      </c>
      <c r="AO25">
        <v>564.28800000000001</v>
      </c>
      <c r="AP25">
        <v>198.11439999999999</v>
      </c>
      <c r="AQ25">
        <v>64.722899999999996</v>
      </c>
      <c r="AR25">
        <v>112.7689</v>
      </c>
      <c r="AS25">
        <v>86.476100000000002</v>
      </c>
      <c r="AT25" t="s">
        <v>45</v>
      </c>
      <c r="AU25">
        <v>547.71</v>
      </c>
      <c r="AV25">
        <v>15663.56</v>
      </c>
      <c r="AW25">
        <v>187.07</v>
      </c>
    </row>
    <row r="26" spans="1:49">
      <c r="A26">
        <v>2020</v>
      </c>
      <c r="B26">
        <v>0</v>
      </c>
      <c r="C26">
        <v>27.602</v>
      </c>
      <c r="D26">
        <v>38.905000000000001</v>
      </c>
      <c r="E26">
        <v>99</v>
      </c>
      <c r="F26" t="s">
        <v>49</v>
      </c>
      <c r="G26" t="s">
        <v>50</v>
      </c>
      <c r="H26">
        <v>1503.8949</v>
      </c>
      <c r="I26">
        <v>147.71709999999999</v>
      </c>
      <c r="J26">
        <v>968.04079999999999</v>
      </c>
      <c r="K26">
        <v>1115.7579000000001</v>
      </c>
      <c r="L26">
        <v>388.137</v>
      </c>
      <c r="M26">
        <v>0.2581</v>
      </c>
      <c r="N26">
        <v>74.191199999999995</v>
      </c>
      <c r="O26">
        <v>5.8544999999999998</v>
      </c>
      <c r="P26">
        <v>1.2</v>
      </c>
      <c r="Q26">
        <v>0.1729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471.91149999999999</v>
      </c>
      <c r="Y26">
        <v>7.2135999999999996</v>
      </c>
      <c r="Z26">
        <v>13632.0754</v>
      </c>
      <c r="AA26">
        <v>0.82250000000000001</v>
      </c>
      <c r="AB26">
        <v>8.1199999999999994E-2</v>
      </c>
      <c r="AC26">
        <v>13.5136</v>
      </c>
      <c r="AD26">
        <v>119.22839999999999</v>
      </c>
      <c r="AE26">
        <v>9.6769999999999996</v>
      </c>
      <c r="AF26">
        <v>109.5514</v>
      </c>
      <c r="AG26">
        <v>1.4636</v>
      </c>
      <c r="AH26">
        <v>0.94730000000000003</v>
      </c>
      <c r="AI26">
        <v>23.508600000000001</v>
      </c>
      <c r="AJ26">
        <v>1.9079999999999999</v>
      </c>
      <c r="AK26">
        <v>21.6006</v>
      </c>
      <c r="AL26">
        <v>18.3795</v>
      </c>
      <c r="AM26">
        <v>1.4917</v>
      </c>
      <c r="AN26">
        <v>16.887699999999999</v>
      </c>
      <c r="AO26">
        <v>608.93949999999995</v>
      </c>
      <c r="AP26">
        <v>222.08750000000001</v>
      </c>
      <c r="AQ26">
        <v>70.418099999999995</v>
      </c>
      <c r="AR26">
        <v>120.831</v>
      </c>
      <c r="AS26">
        <v>93.481899999999996</v>
      </c>
      <c r="AT26" t="s">
        <v>45</v>
      </c>
      <c r="AU26">
        <v>529.91</v>
      </c>
      <c r="AV26">
        <v>14896.31</v>
      </c>
      <c r="AW26">
        <v>267.20999999999998</v>
      </c>
    </row>
    <row r="27" spans="1:49">
      <c r="A27">
        <v>2021</v>
      </c>
      <c r="B27">
        <v>0</v>
      </c>
      <c r="C27">
        <v>27.681000000000001</v>
      </c>
      <c r="D27">
        <v>39.148000000000003</v>
      </c>
      <c r="E27">
        <v>100</v>
      </c>
      <c r="F27" t="s">
        <v>49</v>
      </c>
      <c r="G27" t="s">
        <v>50</v>
      </c>
      <c r="H27">
        <v>1483.0728999999999</v>
      </c>
      <c r="I27">
        <v>146.9752</v>
      </c>
      <c r="J27">
        <v>1023.5433</v>
      </c>
      <c r="K27">
        <v>1170.5184999999999</v>
      </c>
      <c r="L27">
        <v>312.55439999999999</v>
      </c>
      <c r="M27">
        <v>0.2107</v>
      </c>
      <c r="N27">
        <v>78.925200000000004</v>
      </c>
      <c r="O27">
        <v>5.8948</v>
      </c>
      <c r="P27">
        <v>1.2</v>
      </c>
      <c r="Q27">
        <v>0.17230000000000001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491.3648</v>
      </c>
      <c r="Y27">
        <v>7.2496999999999998</v>
      </c>
      <c r="Z27">
        <v>14178.7156</v>
      </c>
      <c r="AA27">
        <v>0.6361</v>
      </c>
      <c r="AB27">
        <v>8.09E-2</v>
      </c>
      <c r="AC27">
        <v>12.309100000000001</v>
      </c>
      <c r="AD27">
        <v>120.11109999999999</v>
      </c>
      <c r="AE27">
        <v>9.7180999999999997</v>
      </c>
      <c r="AF27">
        <v>110.393</v>
      </c>
      <c r="AG27">
        <v>1.4737</v>
      </c>
      <c r="AH27">
        <v>0.95379999999999998</v>
      </c>
      <c r="AI27">
        <v>23.752500000000001</v>
      </c>
      <c r="AJ27">
        <v>1.9218</v>
      </c>
      <c r="AK27">
        <v>21.8307</v>
      </c>
      <c r="AL27">
        <v>18.502700000000001</v>
      </c>
      <c r="AM27">
        <v>1.4970000000000001</v>
      </c>
      <c r="AN27">
        <v>17.005600000000001</v>
      </c>
      <c r="AO27">
        <v>637.80290000000002</v>
      </c>
      <c r="AP27">
        <v>234.32249999999999</v>
      </c>
      <c r="AQ27">
        <v>73.240499999999997</v>
      </c>
      <c r="AR27">
        <v>127.2835</v>
      </c>
      <c r="AS27">
        <v>97.869</v>
      </c>
      <c r="AT27" t="s">
        <v>45</v>
      </c>
      <c r="AU27">
        <v>548.12</v>
      </c>
      <c r="AV27">
        <v>15595.13</v>
      </c>
      <c r="AW27">
        <v>172.52</v>
      </c>
    </row>
    <row r="28" spans="1:49">
      <c r="A28">
        <v>2022</v>
      </c>
      <c r="B28">
        <v>0</v>
      </c>
      <c r="C28">
        <v>27.702000000000002</v>
      </c>
      <c r="D28">
        <v>39.210999999999999</v>
      </c>
      <c r="E28">
        <v>101</v>
      </c>
      <c r="F28" t="s">
        <v>49</v>
      </c>
      <c r="G28" t="s">
        <v>50</v>
      </c>
      <c r="H28">
        <v>1297.7571</v>
      </c>
      <c r="I28">
        <v>96.510400000000004</v>
      </c>
      <c r="J28">
        <v>893.54039999999998</v>
      </c>
      <c r="K28">
        <v>990.05079999999998</v>
      </c>
      <c r="L28">
        <v>307.70620000000002</v>
      </c>
      <c r="M28">
        <v>0.23710000000000001</v>
      </c>
      <c r="N28">
        <v>76.289400000000001</v>
      </c>
      <c r="O28">
        <v>6.0029000000000003</v>
      </c>
      <c r="P28">
        <v>1.1860999999999999</v>
      </c>
      <c r="Q28">
        <v>0.17069999999999999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433.67270000000002</v>
      </c>
      <c r="Y28">
        <v>5.0293000000000001</v>
      </c>
      <c r="Z28">
        <v>12479.117399999999</v>
      </c>
      <c r="AA28">
        <v>0.70950000000000002</v>
      </c>
      <c r="AB28">
        <v>8.0699999999999994E-2</v>
      </c>
      <c r="AC28">
        <v>12.659599999999999</v>
      </c>
      <c r="AD28">
        <v>119.81480000000001</v>
      </c>
      <c r="AE28">
        <v>9.6636000000000006</v>
      </c>
      <c r="AF28">
        <v>110.1512</v>
      </c>
      <c r="AG28">
        <v>1.4833000000000001</v>
      </c>
      <c r="AH28">
        <v>0.96009999999999995</v>
      </c>
      <c r="AI28">
        <v>23.738900000000001</v>
      </c>
      <c r="AJ28">
        <v>1.9147000000000001</v>
      </c>
      <c r="AK28">
        <v>21.824300000000001</v>
      </c>
      <c r="AL28">
        <v>18.453700000000001</v>
      </c>
      <c r="AM28">
        <v>1.4883999999999999</v>
      </c>
      <c r="AN28">
        <v>16.965299999999999</v>
      </c>
      <c r="AO28">
        <v>536.64800000000002</v>
      </c>
      <c r="AP28">
        <v>199.56909999999999</v>
      </c>
      <c r="AQ28">
        <v>65.171000000000006</v>
      </c>
      <c r="AR28">
        <v>106.1078</v>
      </c>
      <c r="AS28">
        <v>82.554900000000004</v>
      </c>
      <c r="AT28" t="s">
        <v>45</v>
      </c>
      <c r="AU28">
        <v>486.49</v>
      </c>
      <c r="AV28">
        <v>13802.89</v>
      </c>
      <c r="AW28">
        <v>204.87</v>
      </c>
    </row>
    <row r="29" spans="1:49">
      <c r="A29">
        <v>2023</v>
      </c>
      <c r="B29">
        <v>0</v>
      </c>
      <c r="C29">
        <v>27.706</v>
      </c>
      <c r="D29">
        <v>39.225999999999999</v>
      </c>
      <c r="E29">
        <v>102</v>
      </c>
      <c r="F29" t="s">
        <v>49</v>
      </c>
      <c r="G29" t="s">
        <v>50</v>
      </c>
      <c r="H29">
        <v>1227.6352999999999</v>
      </c>
      <c r="I29">
        <v>81.771000000000001</v>
      </c>
      <c r="J29">
        <v>957.91020000000003</v>
      </c>
      <c r="K29">
        <v>1039.6812</v>
      </c>
      <c r="L29">
        <v>187.95410000000001</v>
      </c>
      <c r="M29">
        <v>0.15310000000000001</v>
      </c>
      <c r="N29">
        <v>84.689700000000002</v>
      </c>
      <c r="O29">
        <v>5.9172000000000002</v>
      </c>
      <c r="P29">
        <v>1.2</v>
      </c>
      <c r="Q29">
        <v>0.17199999999999999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408.06290000000001</v>
      </c>
      <c r="Y29">
        <v>5.6729000000000003</v>
      </c>
      <c r="Z29">
        <v>11767.6481</v>
      </c>
      <c r="AA29">
        <v>0.46060000000000001</v>
      </c>
      <c r="AB29">
        <v>8.0399999999999999E-2</v>
      </c>
      <c r="AC29">
        <v>12.270099999999999</v>
      </c>
      <c r="AD29">
        <v>119.19759999999999</v>
      </c>
      <c r="AE29">
        <v>9.5835000000000008</v>
      </c>
      <c r="AF29">
        <v>109.61409999999999</v>
      </c>
      <c r="AG29">
        <v>1.4793000000000001</v>
      </c>
      <c r="AH29">
        <v>0.95750000000000002</v>
      </c>
      <c r="AI29">
        <v>23.635899999999999</v>
      </c>
      <c r="AJ29">
        <v>1.9003000000000001</v>
      </c>
      <c r="AK29">
        <v>21.735600000000002</v>
      </c>
      <c r="AL29">
        <v>18.357800000000001</v>
      </c>
      <c r="AM29">
        <v>1.476</v>
      </c>
      <c r="AN29">
        <v>16.881799999999998</v>
      </c>
      <c r="AO29">
        <v>555.3596</v>
      </c>
      <c r="AP29">
        <v>219.0419</v>
      </c>
      <c r="AQ29">
        <v>69.904799999999994</v>
      </c>
      <c r="AR29">
        <v>109.8665</v>
      </c>
      <c r="AS29">
        <v>85.508399999999995</v>
      </c>
      <c r="AT29" t="s">
        <v>45</v>
      </c>
      <c r="AU29">
        <v>467.97</v>
      </c>
      <c r="AV29">
        <v>12952.83</v>
      </c>
      <c r="AW29">
        <v>174.46</v>
      </c>
    </row>
    <row r="30" spans="1:49">
      <c r="A30">
        <v>2024</v>
      </c>
      <c r="B30">
        <v>0</v>
      </c>
      <c r="C30">
        <v>27.826000000000001</v>
      </c>
      <c r="D30">
        <v>39.6</v>
      </c>
      <c r="E30">
        <v>103</v>
      </c>
      <c r="F30" t="s">
        <v>49</v>
      </c>
      <c r="G30" t="s">
        <v>50</v>
      </c>
      <c r="H30">
        <v>1827.9360999999999</v>
      </c>
      <c r="I30">
        <v>183.4923</v>
      </c>
      <c r="J30">
        <v>926.48789999999997</v>
      </c>
      <c r="K30">
        <v>1109.9801</v>
      </c>
      <c r="L30">
        <v>717.95590000000004</v>
      </c>
      <c r="M30">
        <v>0.39279999999999998</v>
      </c>
      <c r="N30">
        <v>60.723100000000002</v>
      </c>
      <c r="O30">
        <v>5.8864000000000001</v>
      </c>
      <c r="P30">
        <v>1.2</v>
      </c>
      <c r="Q30">
        <v>0.1724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491.57389999999998</v>
      </c>
      <c r="Y30">
        <v>10.8078</v>
      </c>
      <c r="Z30">
        <v>14314.3892</v>
      </c>
      <c r="AA30">
        <v>1.4604999999999999</v>
      </c>
      <c r="AB30">
        <v>8.0100000000000005E-2</v>
      </c>
      <c r="AC30">
        <v>13.9247</v>
      </c>
      <c r="AD30">
        <v>120.9059</v>
      </c>
      <c r="AE30">
        <v>9.6900999999999993</v>
      </c>
      <c r="AF30">
        <v>111.2158</v>
      </c>
      <c r="AG30">
        <v>1.4716</v>
      </c>
      <c r="AH30">
        <v>0.95250000000000001</v>
      </c>
      <c r="AI30">
        <v>24.0838</v>
      </c>
      <c r="AJ30">
        <v>1.9301999999999999</v>
      </c>
      <c r="AK30">
        <v>22.153600000000001</v>
      </c>
      <c r="AL30">
        <v>18.6008</v>
      </c>
      <c r="AM30">
        <v>1.4907999999999999</v>
      </c>
      <c r="AN30">
        <v>17.110099999999999</v>
      </c>
      <c r="AO30">
        <v>607.38250000000005</v>
      </c>
      <c r="AP30">
        <v>217.4008</v>
      </c>
      <c r="AQ30">
        <v>69.144300000000001</v>
      </c>
      <c r="AR30">
        <v>123.19459999999999</v>
      </c>
      <c r="AS30">
        <v>92.857900000000001</v>
      </c>
      <c r="AT30" t="s">
        <v>45</v>
      </c>
      <c r="AU30">
        <v>560.21</v>
      </c>
      <c r="AV30">
        <v>15969.27</v>
      </c>
      <c r="AW30">
        <v>222.85</v>
      </c>
    </row>
    <row r="31" spans="1:49">
      <c r="A31">
        <v>2025</v>
      </c>
      <c r="B31">
        <v>0</v>
      </c>
      <c r="C31">
        <v>27.864999999999998</v>
      </c>
      <c r="D31">
        <v>39.722000000000001</v>
      </c>
      <c r="E31">
        <v>104</v>
      </c>
      <c r="F31" t="s">
        <v>49</v>
      </c>
      <c r="G31" t="s">
        <v>50</v>
      </c>
      <c r="H31">
        <v>1334.0953</v>
      </c>
      <c r="I31">
        <v>112.9161</v>
      </c>
      <c r="J31">
        <v>995.08759999999995</v>
      </c>
      <c r="K31">
        <v>1108.0037</v>
      </c>
      <c r="L31">
        <v>226.0916</v>
      </c>
      <c r="M31">
        <v>0.16950000000000001</v>
      </c>
      <c r="N31">
        <v>83.052800000000005</v>
      </c>
      <c r="O31">
        <v>5.9626999999999999</v>
      </c>
      <c r="P31">
        <v>1.2</v>
      </c>
      <c r="Q31">
        <v>0.17130000000000001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466.48809999999997</v>
      </c>
      <c r="Y31">
        <v>4.8925000000000001</v>
      </c>
      <c r="Z31">
        <v>13390.9347</v>
      </c>
      <c r="AA31">
        <v>0.48470000000000002</v>
      </c>
      <c r="AB31">
        <v>7.9899999999999999E-2</v>
      </c>
      <c r="AC31">
        <v>12.9222</v>
      </c>
      <c r="AD31">
        <v>120.97190000000001</v>
      </c>
      <c r="AE31">
        <v>9.6646000000000001</v>
      </c>
      <c r="AF31">
        <v>111.3074</v>
      </c>
      <c r="AG31">
        <v>1.4906999999999999</v>
      </c>
      <c r="AH31">
        <v>0.96479999999999999</v>
      </c>
      <c r="AI31">
        <v>24.1447</v>
      </c>
      <c r="AJ31">
        <v>1.9289000000000001</v>
      </c>
      <c r="AK31">
        <v>22.215800000000002</v>
      </c>
      <c r="AL31">
        <v>18.604500000000002</v>
      </c>
      <c r="AM31">
        <v>1.4863</v>
      </c>
      <c r="AN31">
        <v>17.118099999999998</v>
      </c>
      <c r="AO31">
        <v>596.38580000000002</v>
      </c>
      <c r="AP31">
        <v>228.57839999999999</v>
      </c>
      <c r="AQ31">
        <v>72.149500000000003</v>
      </c>
      <c r="AR31">
        <v>119.3599</v>
      </c>
      <c r="AS31">
        <v>91.530100000000004</v>
      </c>
      <c r="AT31" t="s">
        <v>45</v>
      </c>
      <c r="AU31">
        <v>542.70000000000005</v>
      </c>
      <c r="AV31">
        <v>15432.63</v>
      </c>
      <c r="AW31">
        <v>148.1</v>
      </c>
    </row>
    <row r="32" spans="1:49">
      <c r="A32">
        <v>2026</v>
      </c>
      <c r="B32">
        <v>0</v>
      </c>
      <c r="C32">
        <v>27.934999999999999</v>
      </c>
      <c r="D32">
        <v>39.945999999999998</v>
      </c>
      <c r="E32">
        <v>105</v>
      </c>
      <c r="F32" t="s">
        <v>49</v>
      </c>
      <c r="G32" t="s">
        <v>50</v>
      </c>
      <c r="H32">
        <v>1559.2429</v>
      </c>
      <c r="I32">
        <v>142.2414</v>
      </c>
      <c r="J32">
        <v>939.26170000000002</v>
      </c>
      <c r="K32">
        <v>1081.5029999999999</v>
      </c>
      <c r="L32">
        <v>477.7398</v>
      </c>
      <c r="M32">
        <v>0.30640000000000001</v>
      </c>
      <c r="N32">
        <v>69.360799999999998</v>
      </c>
      <c r="O32">
        <v>6.0335999999999999</v>
      </c>
      <c r="P32">
        <v>1.1859999999999999</v>
      </c>
      <c r="Q32">
        <v>0.17030000000000001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452.91660000000002</v>
      </c>
      <c r="Y32">
        <v>9.7539999999999996</v>
      </c>
      <c r="Z32">
        <v>13167.377899999999</v>
      </c>
      <c r="AA32">
        <v>1.0548</v>
      </c>
      <c r="AB32">
        <v>7.9600000000000004E-2</v>
      </c>
      <c r="AC32">
        <v>13.4953</v>
      </c>
      <c r="AD32">
        <v>121.6866</v>
      </c>
      <c r="AE32">
        <v>9.6906999999999996</v>
      </c>
      <c r="AF32">
        <v>111.99590000000001</v>
      </c>
      <c r="AG32">
        <v>1.4907999999999999</v>
      </c>
      <c r="AH32">
        <v>0.96489999999999998</v>
      </c>
      <c r="AI32">
        <v>24.3841</v>
      </c>
      <c r="AJ32">
        <v>1.9419</v>
      </c>
      <c r="AK32">
        <v>22.442299999999999</v>
      </c>
      <c r="AL32">
        <v>18.702400000000001</v>
      </c>
      <c r="AM32">
        <v>1.4894000000000001</v>
      </c>
      <c r="AN32">
        <v>17.213000000000001</v>
      </c>
      <c r="AO32">
        <v>589.97</v>
      </c>
      <c r="AP32">
        <v>212.8972</v>
      </c>
      <c r="AQ32">
        <v>68.419399999999996</v>
      </c>
      <c r="AR32">
        <v>119.88979999999999</v>
      </c>
      <c r="AS32">
        <v>90.326599999999999</v>
      </c>
      <c r="AT32" t="s">
        <v>45</v>
      </c>
      <c r="AU32">
        <v>524.07000000000005</v>
      </c>
      <c r="AV32">
        <v>14920.97</v>
      </c>
      <c r="AW32">
        <v>260.83</v>
      </c>
    </row>
    <row r="33" spans="1:49">
      <c r="A33">
        <v>2027</v>
      </c>
      <c r="B33">
        <v>0</v>
      </c>
      <c r="C33">
        <v>28.045999999999999</v>
      </c>
      <c r="D33">
        <v>40.302999999999997</v>
      </c>
      <c r="E33">
        <v>106</v>
      </c>
      <c r="F33" t="s">
        <v>49</v>
      </c>
      <c r="G33" t="s">
        <v>50</v>
      </c>
      <c r="H33">
        <v>1711.4502</v>
      </c>
      <c r="I33">
        <v>178.92099999999999</v>
      </c>
      <c r="J33">
        <v>873.04089999999997</v>
      </c>
      <c r="K33">
        <v>1051.962</v>
      </c>
      <c r="L33">
        <v>659.48820000000001</v>
      </c>
      <c r="M33">
        <v>0.38529999999999998</v>
      </c>
      <c r="N33">
        <v>61.466099999999997</v>
      </c>
      <c r="O33">
        <v>6.0646000000000004</v>
      </c>
      <c r="P33">
        <v>1.1859999999999999</v>
      </c>
      <c r="Q33">
        <v>0.1699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502.04730000000001</v>
      </c>
      <c r="Y33">
        <v>8.2414000000000005</v>
      </c>
      <c r="Z33">
        <v>14526.0412</v>
      </c>
      <c r="AA33">
        <v>1.3136000000000001</v>
      </c>
      <c r="AB33">
        <v>7.9399999999999998E-2</v>
      </c>
      <c r="AC33">
        <v>14.7103</v>
      </c>
      <c r="AD33">
        <v>123.26179999999999</v>
      </c>
      <c r="AE33">
        <v>9.7847000000000008</v>
      </c>
      <c r="AF33">
        <v>113.47709999999999</v>
      </c>
      <c r="AG33">
        <v>1.4984999999999999</v>
      </c>
      <c r="AH33">
        <v>0.96989999999999998</v>
      </c>
      <c r="AI33">
        <v>24.775400000000001</v>
      </c>
      <c r="AJ33">
        <v>1.9666999999999999</v>
      </c>
      <c r="AK33">
        <v>22.808700000000002</v>
      </c>
      <c r="AL33">
        <v>18.9254</v>
      </c>
      <c r="AM33">
        <v>1.5023</v>
      </c>
      <c r="AN33">
        <v>17.423100000000002</v>
      </c>
      <c r="AO33">
        <v>575.94280000000003</v>
      </c>
      <c r="AP33">
        <v>204.6454</v>
      </c>
      <c r="AQ33">
        <v>66.539500000000004</v>
      </c>
      <c r="AR33">
        <v>116.9543</v>
      </c>
      <c r="AS33">
        <v>87.88</v>
      </c>
      <c r="AT33" t="s">
        <v>45</v>
      </c>
      <c r="AU33">
        <v>571.53</v>
      </c>
      <c r="AV33">
        <v>16281.61</v>
      </c>
      <c r="AW33">
        <v>245</v>
      </c>
    </row>
    <row r="34" spans="1:49">
      <c r="A34">
        <v>2028</v>
      </c>
      <c r="B34">
        <v>0</v>
      </c>
      <c r="C34">
        <v>28.202000000000002</v>
      </c>
      <c r="D34">
        <v>40.808999999999997</v>
      </c>
      <c r="E34">
        <v>107</v>
      </c>
      <c r="F34" t="s">
        <v>49</v>
      </c>
      <c r="G34" t="s">
        <v>50</v>
      </c>
      <c r="H34">
        <v>1897.6103000000001</v>
      </c>
      <c r="I34">
        <v>222.81290000000001</v>
      </c>
      <c r="J34">
        <v>984.41909999999996</v>
      </c>
      <c r="K34">
        <v>1207.232</v>
      </c>
      <c r="L34">
        <v>690.37829999999997</v>
      </c>
      <c r="M34">
        <v>0.36380000000000001</v>
      </c>
      <c r="N34">
        <v>63.618499999999997</v>
      </c>
      <c r="O34">
        <v>6.1357999999999997</v>
      </c>
      <c r="P34">
        <v>1.1859</v>
      </c>
      <c r="Q34">
        <v>0.16889999999999999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540.24580000000003</v>
      </c>
      <c r="Y34">
        <v>9.1850000000000005</v>
      </c>
      <c r="Z34">
        <v>15640.383900000001</v>
      </c>
      <c r="AA34">
        <v>1.2779</v>
      </c>
      <c r="AB34">
        <v>7.9100000000000004E-2</v>
      </c>
      <c r="AC34">
        <v>14.8217</v>
      </c>
      <c r="AD34">
        <v>125.81319999999999</v>
      </c>
      <c r="AE34">
        <v>9.9552999999999994</v>
      </c>
      <c r="AF34">
        <v>115.8579</v>
      </c>
      <c r="AG34">
        <v>1.5159</v>
      </c>
      <c r="AH34">
        <v>0.98119999999999996</v>
      </c>
      <c r="AI34">
        <v>25.3935</v>
      </c>
      <c r="AJ34">
        <v>2.0093000000000001</v>
      </c>
      <c r="AK34">
        <v>23.3841</v>
      </c>
      <c r="AL34">
        <v>19.29</v>
      </c>
      <c r="AM34">
        <v>1.5264</v>
      </c>
      <c r="AN34">
        <v>17.7637</v>
      </c>
      <c r="AO34">
        <v>665.50469999999996</v>
      </c>
      <c r="AP34">
        <v>231.37780000000001</v>
      </c>
      <c r="AQ34">
        <v>72.772999999999996</v>
      </c>
      <c r="AR34">
        <v>136.33189999999999</v>
      </c>
      <c r="AS34">
        <v>101.24460000000001</v>
      </c>
      <c r="AT34" t="s">
        <v>45</v>
      </c>
      <c r="AU34">
        <v>601.98</v>
      </c>
      <c r="AV34">
        <v>17142.41</v>
      </c>
      <c r="AW34">
        <v>158.52000000000001</v>
      </c>
    </row>
    <row r="35" spans="1:49">
      <c r="A35">
        <v>2029</v>
      </c>
      <c r="B35">
        <v>0</v>
      </c>
      <c r="C35">
        <v>28.306999999999999</v>
      </c>
      <c r="D35">
        <v>41.156999999999996</v>
      </c>
      <c r="E35">
        <v>108</v>
      </c>
      <c r="F35" t="s">
        <v>49</v>
      </c>
      <c r="G35" t="s">
        <v>50</v>
      </c>
      <c r="H35">
        <v>1615.1913</v>
      </c>
      <c r="I35">
        <v>180.02359999999999</v>
      </c>
      <c r="J35">
        <v>934.86270000000002</v>
      </c>
      <c r="K35">
        <v>1114.8862999999999</v>
      </c>
      <c r="L35">
        <v>500.30500000000001</v>
      </c>
      <c r="M35">
        <v>0.30969999999999998</v>
      </c>
      <c r="N35">
        <v>69.025000000000006</v>
      </c>
      <c r="O35">
        <v>6.2523999999999997</v>
      </c>
      <c r="P35">
        <v>1.1858</v>
      </c>
      <c r="Q35">
        <v>0.1673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489.57010000000002</v>
      </c>
      <c r="Y35">
        <v>7.9370000000000003</v>
      </c>
      <c r="Z35">
        <v>14157.4082</v>
      </c>
      <c r="AA35">
        <v>1.0219</v>
      </c>
      <c r="AB35">
        <v>7.8899999999999998E-2</v>
      </c>
      <c r="AC35">
        <v>14.410399999999999</v>
      </c>
      <c r="AD35">
        <v>127.32470000000001</v>
      </c>
      <c r="AE35">
        <v>10.042400000000001</v>
      </c>
      <c r="AF35">
        <v>117.28230000000001</v>
      </c>
      <c r="AG35">
        <v>1.5446</v>
      </c>
      <c r="AH35">
        <v>0.99970000000000003</v>
      </c>
      <c r="AI35">
        <v>25.781500000000001</v>
      </c>
      <c r="AJ35">
        <v>2.0335000000000001</v>
      </c>
      <c r="AK35">
        <v>23.748000000000001</v>
      </c>
      <c r="AL35">
        <v>19.503299999999999</v>
      </c>
      <c r="AM35">
        <v>1.5383</v>
      </c>
      <c r="AN35">
        <v>17.9651</v>
      </c>
      <c r="AO35">
        <v>608.17920000000004</v>
      </c>
      <c r="AP35">
        <v>218.8485</v>
      </c>
      <c r="AQ35">
        <v>70.578599999999994</v>
      </c>
      <c r="AR35">
        <v>124.6589</v>
      </c>
      <c r="AS35">
        <v>92.621099999999998</v>
      </c>
      <c r="AT35" t="s">
        <v>45</v>
      </c>
      <c r="AU35">
        <v>562.41</v>
      </c>
      <c r="AV35">
        <v>16013.6</v>
      </c>
      <c r="AW35">
        <v>146.61000000000001</v>
      </c>
    </row>
    <row r="36" spans="1:49">
      <c r="A36">
        <v>2030</v>
      </c>
      <c r="B36">
        <v>0</v>
      </c>
      <c r="C36">
        <v>28.381</v>
      </c>
      <c r="D36">
        <v>41.405999999999999</v>
      </c>
      <c r="E36">
        <v>109</v>
      </c>
      <c r="F36" t="s">
        <v>49</v>
      </c>
      <c r="G36" t="s">
        <v>50</v>
      </c>
      <c r="H36">
        <v>1434.4087</v>
      </c>
      <c r="I36">
        <v>152.5044</v>
      </c>
      <c r="J36">
        <v>888.95590000000004</v>
      </c>
      <c r="K36">
        <v>1041.4603</v>
      </c>
      <c r="L36">
        <v>392.94839999999999</v>
      </c>
      <c r="M36">
        <v>0.27389999999999998</v>
      </c>
      <c r="N36">
        <v>72.605500000000006</v>
      </c>
      <c r="O36">
        <v>6.2450000000000001</v>
      </c>
      <c r="P36">
        <v>1.2</v>
      </c>
      <c r="Q36">
        <v>0.16739999999999999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409.10070000000002</v>
      </c>
      <c r="Y36">
        <v>7.4316000000000004</v>
      </c>
      <c r="Z36">
        <v>11863.4031</v>
      </c>
      <c r="AA36">
        <v>0.96050000000000002</v>
      </c>
      <c r="AB36">
        <v>7.8600000000000003E-2</v>
      </c>
      <c r="AC36">
        <v>13.803900000000001</v>
      </c>
      <c r="AD36">
        <v>128.173</v>
      </c>
      <c r="AE36">
        <v>10.076700000000001</v>
      </c>
      <c r="AF36">
        <v>118.0963</v>
      </c>
      <c r="AG36">
        <v>1.5611999999999999</v>
      </c>
      <c r="AH36">
        <v>1.0105</v>
      </c>
      <c r="AI36">
        <v>26.016999999999999</v>
      </c>
      <c r="AJ36">
        <v>2.0453999999999999</v>
      </c>
      <c r="AK36">
        <v>23.971599999999999</v>
      </c>
      <c r="AL36">
        <v>19.620200000000001</v>
      </c>
      <c r="AM36">
        <v>1.5425</v>
      </c>
      <c r="AN36">
        <v>18.0777</v>
      </c>
      <c r="AO36">
        <v>559.35990000000004</v>
      </c>
      <c r="AP36">
        <v>213.12880000000001</v>
      </c>
      <c r="AQ36">
        <v>69.301599999999993</v>
      </c>
      <c r="AR36">
        <v>114.4346</v>
      </c>
      <c r="AS36">
        <v>85.235399999999998</v>
      </c>
      <c r="AT36" t="s">
        <v>45</v>
      </c>
      <c r="AU36">
        <v>478.41</v>
      </c>
      <c r="AV36">
        <v>13662.39</v>
      </c>
      <c r="AW36">
        <v>158.9</v>
      </c>
    </row>
    <row r="37" spans="1:49">
      <c r="A37">
        <v>2031</v>
      </c>
      <c r="B37">
        <v>0</v>
      </c>
      <c r="C37">
        <v>28.477</v>
      </c>
      <c r="D37">
        <v>41.731999999999999</v>
      </c>
      <c r="E37">
        <v>110</v>
      </c>
      <c r="F37" t="s">
        <v>49</v>
      </c>
      <c r="G37" t="s">
        <v>50</v>
      </c>
      <c r="H37">
        <v>1781.2953</v>
      </c>
      <c r="I37">
        <v>175.48089999999999</v>
      </c>
      <c r="J37">
        <v>915.428</v>
      </c>
      <c r="K37">
        <v>1090.9088999999999</v>
      </c>
      <c r="L37">
        <v>690.38630000000001</v>
      </c>
      <c r="M37">
        <v>0.3876</v>
      </c>
      <c r="N37">
        <v>61.2425</v>
      </c>
      <c r="O37">
        <v>6.3571999999999997</v>
      </c>
      <c r="P37">
        <v>1.1857</v>
      </c>
      <c r="Q37">
        <v>0.16589999999999999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506.66520000000003</v>
      </c>
      <c r="Y37">
        <v>9.2973999999999997</v>
      </c>
      <c r="Z37">
        <v>14691.0946</v>
      </c>
      <c r="AA37">
        <v>1.3626</v>
      </c>
      <c r="AB37">
        <v>7.8399999999999997E-2</v>
      </c>
      <c r="AC37">
        <v>15.422599999999999</v>
      </c>
      <c r="AD37">
        <v>129.51920000000001</v>
      </c>
      <c r="AE37">
        <v>10.1496</v>
      </c>
      <c r="AF37">
        <v>119.36960000000001</v>
      </c>
      <c r="AG37">
        <v>1.5703</v>
      </c>
      <c r="AH37">
        <v>1.0164</v>
      </c>
      <c r="AI37">
        <v>26.386800000000001</v>
      </c>
      <c r="AJ37">
        <v>2.0678000000000001</v>
      </c>
      <c r="AK37">
        <v>24.318999999999999</v>
      </c>
      <c r="AL37">
        <v>19.809100000000001</v>
      </c>
      <c r="AM37">
        <v>1.5523</v>
      </c>
      <c r="AN37">
        <v>18.256799999999998</v>
      </c>
      <c r="AO37">
        <v>590.19659999999999</v>
      </c>
      <c r="AP37">
        <v>218.36179999999999</v>
      </c>
      <c r="AQ37">
        <v>70.579700000000003</v>
      </c>
      <c r="AR37">
        <v>121.99760000000001</v>
      </c>
      <c r="AS37">
        <v>89.773200000000003</v>
      </c>
      <c r="AT37" t="s">
        <v>45</v>
      </c>
      <c r="AU37">
        <v>568.13</v>
      </c>
      <c r="AV37">
        <v>16197.49</v>
      </c>
      <c r="AW37">
        <v>133.36000000000001</v>
      </c>
    </row>
    <row r="38" spans="1:49">
      <c r="A38">
        <v>2032</v>
      </c>
      <c r="B38">
        <v>0</v>
      </c>
      <c r="C38">
        <v>28.574999999999999</v>
      </c>
      <c r="D38">
        <v>42.067999999999998</v>
      </c>
      <c r="E38">
        <v>111</v>
      </c>
      <c r="F38" t="s">
        <v>49</v>
      </c>
      <c r="G38" t="s">
        <v>50</v>
      </c>
      <c r="H38">
        <v>1678.6953000000001</v>
      </c>
      <c r="I38">
        <v>178.9102</v>
      </c>
      <c r="J38">
        <v>1070.1323</v>
      </c>
      <c r="K38">
        <v>1249.0426</v>
      </c>
      <c r="L38">
        <v>429.65269999999998</v>
      </c>
      <c r="M38">
        <v>0.25590000000000002</v>
      </c>
      <c r="N38">
        <v>74.405600000000007</v>
      </c>
      <c r="O38">
        <v>6.3400999999999996</v>
      </c>
      <c r="P38">
        <v>1.2</v>
      </c>
      <c r="Q38">
        <v>0.1661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489.2208</v>
      </c>
      <c r="Y38">
        <v>10.98</v>
      </c>
      <c r="Z38">
        <v>14231.782800000001</v>
      </c>
      <c r="AA38">
        <v>0.87819999999999998</v>
      </c>
      <c r="AB38">
        <v>7.8100000000000003E-2</v>
      </c>
      <c r="AC38">
        <v>14.275600000000001</v>
      </c>
      <c r="AD38">
        <v>130.51390000000001</v>
      </c>
      <c r="AE38">
        <v>10.1943</v>
      </c>
      <c r="AF38">
        <v>120.31959999999999</v>
      </c>
      <c r="AG38">
        <v>1.585</v>
      </c>
      <c r="AH38">
        <v>1.0259</v>
      </c>
      <c r="AI38">
        <v>26.671700000000001</v>
      </c>
      <c r="AJ38">
        <v>2.0832999999999999</v>
      </c>
      <c r="AK38">
        <v>24.5884</v>
      </c>
      <c r="AL38">
        <v>19.9437</v>
      </c>
      <c r="AM38">
        <v>1.5578000000000001</v>
      </c>
      <c r="AN38">
        <v>18.385899999999999</v>
      </c>
      <c r="AO38">
        <v>679.74810000000002</v>
      </c>
      <c r="AP38">
        <v>247.98099999999999</v>
      </c>
      <c r="AQ38">
        <v>77.9315</v>
      </c>
      <c r="AR38">
        <v>140.02619999999999</v>
      </c>
      <c r="AS38">
        <v>103.3557</v>
      </c>
      <c r="AT38" t="s">
        <v>45</v>
      </c>
      <c r="AU38">
        <v>561.94000000000005</v>
      </c>
      <c r="AV38">
        <v>15995.4</v>
      </c>
      <c r="AW38">
        <v>297.60000000000002</v>
      </c>
    </row>
    <row r="39" spans="1:49">
      <c r="A39">
        <v>2033</v>
      </c>
      <c r="B39">
        <v>0</v>
      </c>
      <c r="C39">
        <v>28.699000000000002</v>
      </c>
      <c r="D39">
        <v>42.499000000000002</v>
      </c>
      <c r="E39">
        <v>112</v>
      </c>
      <c r="F39" t="s">
        <v>49</v>
      </c>
      <c r="G39" t="s">
        <v>50</v>
      </c>
      <c r="H39">
        <v>1868.8986</v>
      </c>
      <c r="I39">
        <v>205.92959999999999</v>
      </c>
      <c r="J39">
        <v>898.30430000000001</v>
      </c>
      <c r="K39">
        <v>1104.2338999999999</v>
      </c>
      <c r="L39">
        <v>764.66470000000004</v>
      </c>
      <c r="M39">
        <v>0.40920000000000001</v>
      </c>
      <c r="N39">
        <v>59.084699999999998</v>
      </c>
      <c r="O39">
        <v>6.4592999999999998</v>
      </c>
      <c r="P39">
        <v>1.1855</v>
      </c>
      <c r="Q39">
        <v>0.1646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460.96109999999999</v>
      </c>
      <c r="Y39">
        <v>10.949400000000001</v>
      </c>
      <c r="Z39">
        <v>13447.261699999999</v>
      </c>
      <c r="AA39">
        <v>1.6588000000000001</v>
      </c>
      <c r="AB39">
        <v>7.7899999999999997E-2</v>
      </c>
      <c r="AC39">
        <v>15.6082</v>
      </c>
      <c r="AD39">
        <v>132.1148</v>
      </c>
      <c r="AE39">
        <v>10.2857</v>
      </c>
      <c r="AF39">
        <v>121.8291</v>
      </c>
      <c r="AG39">
        <v>1.5953999999999999</v>
      </c>
      <c r="AH39">
        <v>1.0326</v>
      </c>
      <c r="AI39">
        <v>27.0777</v>
      </c>
      <c r="AJ39">
        <v>2.1080999999999999</v>
      </c>
      <c r="AK39">
        <v>24.9696</v>
      </c>
      <c r="AL39">
        <v>20.166</v>
      </c>
      <c r="AM39">
        <v>1.57</v>
      </c>
      <c r="AN39">
        <v>18.596</v>
      </c>
      <c r="AO39">
        <v>609.01880000000006</v>
      </c>
      <c r="AP39">
        <v>208.05109999999999</v>
      </c>
      <c r="AQ39">
        <v>68.6417</v>
      </c>
      <c r="AR39">
        <v>126.20740000000001</v>
      </c>
      <c r="AS39">
        <v>92.314899999999994</v>
      </c>
      <c r="AT39" t="s">
        <v>45</v>
      </c>
      <c r="AU39">
        <v>538.20000000000005</v>
      </c>
      <c r="AV39">
        <v>15353.6</v>
      </c>
      <c r="AW39">
        <v>371.07</v>
      </c>
    </row>
    <row r="40" spans="1:49">
      <c r="A40">
        <v>2034</v>
      </c>
      <c r="B40">
        <v>0</v>
      </c>
      <c r="C40">
        <v>28.73</v>
      </c>
      <c r="D40">
        <v>42.606000000000002</v>
      </c>
      <c r="E40">
        <v>113</v>
      </c>
      <c r="F40" t="s">
        <v>49</v>
      </c>
      <c r="G40" t="s">
        <v>50</v>
      </c>
      <c r="H40">
        <v>1402.8262999999999</v>
      </c>
      <c r="I40">
        <v>114.01090000000001</v>
      </c>
      <c r="J40">
        <v>1095.0963999999999</v>
      </c>
      <c r="K40">
        <v>1209.1072999999999</v>
      </c>
      <c r="L40">
        <v>193.71899999999999</v>
      </c>
      <c r="M40">
        <v>0.1381</v>
      </c>
      <c r="N40">
        <v>86.190799999999996</v>
      </c>
      <c r="O40">
        <v>6.4504000000000001</v>
      </c>
      <c r="P40">
        <v>1.2</v>
      </c>
      <c r="Q40">
        <v>0.16470000000000001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502.30239999999998</v>
      </c>
      <c r="Y40">
        <v>7.2038000000000002</v>
      </c>
      <c r="Z40">
        <v>14471.536099999999</v>
      </c>
      <c r="AA40">
        <v>0.38569999999999999</v>
      </c>
      <c r="AB40">
        <v>7.7600000000000002E-2</v>
      </c>
      <c r="AC40">
        <v>14.1793</v>
      </c>
      <c r="AD40">
        <v>131.5463</v>
      </c>
      <c r="AE40">
        <v>10.208</v>
      </c>
      <c r="AF40">
        <v>121.3383</v>
      </c>
      <c r="AG40">
        <v>1.6126</v>
      </c>
      <c r="AH40">
        <v>1.0438000000000001</v>
      </c>
      <c r="AI40">
        <v>26.995799999999999</v>
      </c>
      <c r="AJ40">
        <v>2.0949</v>
      </c>
      <c r="AK40">
        <v>24.9009</v>
      </c>
      <c r="AL40">
        <v>20.073799999999999</v>
      </c>
      <c r="AM40">
        <v>1.5577000000000001</v>
      </c>
      <c r="AN40">
        <v>18.515999999999998</v>
      </c>
      <c r="AO40">
        <v>642.99559999999997</v>
      </c>
      <c r="AP40">
        <v>256.24829999999997</v>
      </c>
      <c r="AQ40">
        <v>79.970699999999994</v>
      </c>
      <c r="AR40">
        <v>131.92920000000001</v>
      </c>
      <c r="AS40">
        <v>97.963499999999996</v>
      </c>
      <c r="AT40" t="s">
        <v>45</v>
      </c>
      <c r="AU40">
        <v>568.04999999999995</v>
      </c>
      <c r="AV40">
        <v>16206.88</v>
      </c>
      <c r="AW40">
        <v>236.99</v>
      </c>
    </row>
    <row r="41" spans="1:49">
      <c r="A41">
        <v>2035</v>
      </c>
      <c r="B41">
        <v>0</v>
      </c>
      <c r="C41">
        <v>28.792999999999999</v>
      </c>
      <c r="D41">
        <v>42.83</v>
      </c>
      <c r="E41">
        <v>114</v>
      </c>
      <c r="F41" t="s">
        <v>49</v>
      </c>
      <c r="G41" t="s">
        <v>50</v>
      </c>
      <c r="H41">
        <v>1553.2820999999999</v>
      </c>
      <c r="I41">
        <v>147.75399999999999</v>
      </c>
      <c r="J41">
        <v>911.03150000000005</v>
      </c>
      <c r="K41">
        <v>1058.7855</v>
      </c>
      <c r="L41">
        <v>494.4966</v>
      </c>
      <c r="M41">
        <v>0.31840000000000002</v>
      </c>
      <c r="N41">
        <v>68.164400000000001</v>
      </c>
      <c r="O41">
        <v>6.4203999999999999</v>
      </c>
      <c r="P41">
        <v>1.2</v>
      </c>
      <c r="Q41">
        <v>0.16500000000000001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453.57819999999998</v>
      </c>
      <c r="Y41">
        <v>8.3909000000000002</v>
      </c>
      <c r="Z41">
        <v>13150.4233</v>
      </c>
      <c r="AA41">
        <v>1.0902000000000001</v>
      </c>
      <c r="AB41">
        <v>7.7299999999999994E-2</v>
      </c>
      <c r="AC41">
        <v>14.6683</v>
      </c>
      <c r="AD41">
        <v>131.73480000000001</v>
      </c>
      <c r="AE41">
        <v>10.1891</v>
      </c>
      <c r="AF41">
        <v>121.5457</v>
      </c>
      <c r="AG41">
        <v>1.6051</v>
      </c>
      <c r="AH41">
        <v>1.0388999999999999</v>
      </c>
      <c r="AI41">
        <v>27.124099999999999</v>
      </c>
      <c r="AJ41">
        <v>2.0979000000000001</v>
      </c>
      <c r="AK41">
        <v>25.026199999999999</v>
      </c>
      <c r="AL41">
        <v>20.091100000000001</v>
      </c>
      <c r="AM41">
        <v>1.554</v>
      </c>
      <c r="AN41">
        <v>18.537199999999999</v>
      </c>
      <c r="AO41">
        <v>566.27570000000003</v>
      </c>
      <c r="AP41">
        <v>217.6182</v>
      </c>
      <c r="AQ41">
        <v>70.858400000000003</v>
      </c>
      <c r="AR41">
        <v>118.0034</v>
      </c>
      <c r="AS41">
        <v>86.029899999999998</v>
      </c>
      <c r="AT41" t="s">
        <v>45</v>
      </c>
      <c r="AU41">
        <v>509.93</v>
      </c>
      <c r="AV41">
        <v>14552.43</v>
      </c>
      <c r="AW41">
        <v>225.86</v>
      </c>
    </row>
    <row r="42" spans="1:49">
      <c r="A42">
        <v>2036</v>
      </c>
      <c r="B42">
        <v>0</v>
      </c>
      <c r="C42">
        <v>28.882999999999999</v>
      </c>
      <c r="D42">
        <v>43.15</v>
      </c>
      <c r="E42">
        <v>115</v>
      </c>
      <c r="F42" t="s">
        <v>49</v>
      </c>
      <c r="G42" t="s">
        <v>50</v>
      </c>
      <c r="H42">
        <v>1758.5717999999999</v>
      </c>
      <c r="I42">
        <v>173.51390000000001</v>
      </c>
      <c r="J42">
        <v>960.24770000000001</v>
      </c>
      <c r="K42">
        <v>1133.7617</v>
      </c>
      <c r="L42">
        <v>624.81010000000003</v>
      </c>
      <c r="M42">
        <v>0.3553</v>
      </c>
      <c r="N42">
        <v>64.470600000000005</v>
      </c>
      <c r="O42">
        <v>6.4248000000000003</v>
      </c>
      <c r="P42">
        <v>1.2</v>
      </c>
      <c r="Q42">
        <v>0.16500000000000001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482.512</v>
      </c>
      <c r="Y42">
        <v>8.7355</v>
      </c>
      <c r="Z42">
        <v>13976.436900000001</v>
      </c>
      <c r="AA42">
        <v>1.2948999999999999</v>
      </c>
      <c r="AB42">
        <v>7.7100000000000002E-2</v>
      </c>
      <c r="AC42">
        <v>15.6189</v>
      </c>
      <c r="AD42">
        <v>132.53299999999999</v>
      </c>
      <c r="AE42">
        <v>10.2171</v>
      </c>
      <c r="AF42">
        <v>122.3159</v>
      </c>
      <c r="AG42">
        <v>1.6062000000000001</v>
      </c>
      <c r="AH42">
        <v>1.0396000000000001</v>
      </c>
      <c r="AI42">
        <v>27.3552</v>
      </c>
      <c r="AJ42">
        <v>2.1088</v>
      </c>
      <c r="AK42">
        <v>25.246300000000002</v>
      </c>
      <c r="AL42">
        <v>20.1966</v>
      </c>
      <c r="AM42">
        <v>1.5569999999999999</v>
      </c>
      <c r="AN42">
        <v>18.639600000000002</v>
      </c>
      <c r="AO42">
        <v>610.39980000000003</v>
      </c>
      <c r="AP42">
        <v>230.11940000000001</v>
      </c>
      <c r="AQ42">
        <v>73.776600000000002</v>
      </c>
      <c r="AR42">
        <v>126.92</v>
      </c>
      <c r="AS42">
        <v>92.545900000000003</v>
      </c>
      <c r="AT42" t="s">
        <v>45</v>
      </c>
      <c r="AU42">
        <v>547.32000000000005</v>
      </c>
      <c r="AV42">
        <v>15630.01</v>
      </c>
      <c r="AW42">
        <v>149.22</v>
      </c>
    </row>
    <row r="43" spans="1:49">
      <c r="A43">
        <v>2037</v>
      </c>
      <c r="B43">
        <v>0</v>
      </c>
      <c r="C43">
        <v>28.966000000000001</v>
      </c>
      <c r="D43">
        <v>43.448999999999998</v>
      </c>
      <c r="E43">
        <v>116</v>
      </c>
      <c r="F43" t="s">
        <v>49</v>
      </c>
      <c r="G43" t="s">
        <v>50</v>
      </c>
      <c r="H43">
        <v>1557.2457999999999</v>
      </c>
      <c r="I43">
        <v>168.27520000000001</v>
      </c>
      <c r="J43">
        <v>996.99950000000001</v>
      </c>
      <c r="K43">
        <v>1165.2747999999999</v>
      </c>
      <c r="L43">
        <v>391.97109999999998</v>
      </c>
      <c r="M43">
        <v>0.25169999999999998</v>
      </c>
      <c r="N43">
        <v>74.8292</v>
      </c>
      <c r="O43">
        <v>6.4569000000000001</v>
      </c>
      <c r="P43">
        <v>1.2</v>
      </c>
      <c r="Q43">
        <v>0.1646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446.98090000000002</v>
      </c>
      <c r="Y43">
        <v>6.4452999999999996</v>
      </c>
      <c r="Z43">
        <v>12911.848900000001</v>
      </c>
      <c r="AA43">
        <v>0.87690000000000001</v>
      </c>
      <c r="AB43">
        <v>7.6799999999999993E-2</v>
      </c>
      <c r="AC43">
        <v>14.405200000000001</v>
      </c>
      <c r="AD43">
        <v>133.1688</v>
      </c>
      <c r="AE43">
        <v>10.232200000000001</v>
      </c>
      <c r="AF43">
        <v>122.9366</v>
      </c>
      <c r="AG43">
        <v>1.6142000000000001</v>
      </c>
      <c r="AH43">
        <v>1.0448</v>
      </c>
      <c r="AI43">
        <v>27.569700000000001</v>
      </c>
      <c r="AJ43">
        <v>2.1183999999999998</v>
      </c>
      <c r="AK43">
        <v>25.4514</v>
      </c>
      <c r="AL43">
        <v>20.278500000000001</v>
      </c>
      <c r="AM43">
        <v>1.5581</v>
      </c>
      <c r="AN43">
        <v>18.720400000000001</v>
      </c>
      <c r="AO43">
        <v>628.053</v>
      </c>
      <c r="AP43">
        <v>235.74959999999999</v>
      </c>
      <c r="AQ43">
        <v>75.007000000000005</v>
      </c>
      <c r="AR43">
        <v>131.26900000000001</v>
      </c>
      <c r="AS43">
        <v>95.196200000000005</v>
      </c>
      <c r="AT43" t="s">
        <v>45</v>
      </c>
      <c r="AU43">
        <v>503.51</v>
      </c>
      <c r="AV43">
        <v>14017.4</v>
      </c>
      <c r="AW43">
        <v>256.5</v>
      </c>
    </row>
    <row r="44" spans="1:49">
      <c r="A44">
        <v>2038</v>
      </c>
      <c r="B44">
        <v>0</v>
      </c>
      <c r="C44">
        <v>29.062999999999999</v>
      </c>
      <c r="D44">
        <v>43.802999999999997</v>
      </c>
      <c r="E44">
        <v>117</v>
      </c>
      <c r="F44" t="s">
        <v>49</v>
      </c>
      <c r="G44" t="s">
        <v>50</v>
      </c>
      <c r="H44">
        <v>1799.3816999999999</v>
      </c>
      <c r="I44">
        <v>182.60599999999999</v>
      </c>
      <c r="J44">
        <v>958.40610000000004</v>
      </c>
      <c r="K44">
        <v>1141.0120999999999</v>
      </c>
      <c r="L44">
        <v>658.36959999999999</v>
      </c>
      <c r="M44">
        <v>0.3659</v>
      </c>
      <c r="N44">
        <v>63.411299999999997</v>
      </c>
      <c r="O44">
        <v>6.4814999999999996</v>
      </c>
      <c r="P44">
        <v>1.2</v>
      </c>
      <c r="Q44">
        <v>0.16420000000000001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472.82089999999999</v>
      </c>
      <c r="Y44">
        <v>11.489000000000001</v>
      </c>
      <c r="Z44">
        <v>13788.6031</v>
      </c>
      <c r="AA44">
        <v>1.3924000000000001</v>
      </c>
      <c r="AB44">
        <v>7.6600000000000001E-2</v>
      </c>
      <c r="AC44">
        <v>15.3965</v>
      </c>
      <c r="AD44">
        <v>134.13740000000001</v>
      </c>
      <c r="AE44">
        <v>10.272500000000001</v>
      </c>
      <c r="AF44">
        <v>123.86490000000001</v>
      </c>
      <c r="AG44">
        <v>1.6204000000000001</v>
      </c>
      <c r="AH44">
        <v>1.0488</v>
      </c>
      <c r="AI44">
        <v>27.8276</v>
      </c>
      <c r="AJ44">
        <v>2.1311</v>
      </c>
      <c r="AK44">
        <v>25.6965</v>
      </c>
      <c r="AL44">
        <v>20.4084</v>
      </c>
      <c r="AM44">
        <v>1.5629</v>
      </c>
      <c r="AN44">
        <v>18.845500000000001</v>
      </c>
      <c r="AO44">
        <v>625.04849999999999</v>
      </c>
      <c r="AP44">
        <v>219.72130000000001</v>
      </c>
      <c r="AQ44">
        <v>71.585999999999999</v>
      </c>
      <c r="AR44">
        <v>130.06870000000001</v>
      </c>
      <c r="AS44">
        <v>94.587599999999995</v>
      </c>
      <c r="AT44" t="s">
        <v>45</v>
      </c>
      <c r="AU44">
        <v>536.85</v>
      </c>
      <c r="AV44">
        <v>15313.77</v>
      </c>
      <c r="AW44">
        <v>366.88</v>
      </c>
    </row>
    <row r="45" spans="1:49">
      <c r="A45">
        <v>2039</v>
      </c>
      <c r="B45">
        <v>0</v>
      </c>
      <c r="C45">
        <v>29.134</v>
      </c>
      <c r="D45">
        <v>44.067999999999998</v>
      </c>
      <c r="E45">
        <v>118</v>
      </c>
      <c r="F45" t="s">
        <v>49</v>
      </c>
      <c r="G45" t="s">
        <v>50</v>
      </c>
      <c r="H45">
        <v>1681.5105000000001</v>
      </c>
      <c r="I45">
        <v>158.02930000000001</v>
      </c>
      <c r="J45">
        <v>1063.9311</v>
      </c>
      <c r="K45">
        <v>1221.9604999999999</v>
      </c>
      <c r="L45">
        <v>459.55</v>
      </c>
      <c r="M45">
        <v>0.27329999999999999</v>
      </c>
      <c r="N45">
        <v>72.670400000000001</v>
      </c>
      <c r="O45">
        <v>6.6016000000000004</v>
      </c>
      <c r="P45">
        <v>1.1854</v>
      </c>
      <c r="Q45">
        <v>0.16270000000000001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509.85579999999999</v>
      </c>
      <c r="Y45">
        <v>7.6395999999999997</v>
      </c>
      <c r="Z45">
        <v>14709.1867</v>
      </c>
      <c r="AA45">
        <v>0.90129999999999999</v>
      </c>
      <c r="AB45">
        <v>7.6300000000000007E-2</v>
      </c>
      <c r="AC45">
        <v>15.1905</v>
      </c>
      <c r="AD45">
        <v>134.50720000000001</v>
      </c>
      <c r="AE45">
        <v>10.2666</v>
      </c>
      <c r="AF45">
        <v>124.2406</v>
      </c>
      <c r="AG45">
        <v>1.6303000000000001</v>
      </c>
      <c r="AH45">
        <v>1.0551999999999999</v>
      </c>
      <c r="AI45">
        <v>27.946300000000001</v>
      </c>
      <c r="AJ45">
        <v>2.1331000000000002</v>
      </c>
      <c r="AK45">
        <v>25.813199999999998</v>
      </c>
      <c r="AL45">
        <v>20.451499999999999</v>
      </c>
      <c r="AM45">
        <v>1.5609999999999999</v>
      </c>
      <c r="AN45">
        <v>18.890499999999999</v>
      </c>
      <c r="AO45">
        <v>665.96339999999998</v>
      </c>
      <c r="AP45">
        <v>240.33799999999999</v>
      </c>
      <c r="AQ45">
        <v>76.4328</v>
      </c>
      <c r="AR45">
        <v>138.34289999999999</v>
      </c>
      <c r="AS45">
        <v>100.88339999999999</v>
      </c>
      <c r="AT45" t="s">
        <v>45</v>
      </c>
      <c r="AU45">
        <v>580.07000000000005</v>
      </c>
      <c r="AV45">
        <v>16495.11</v>
      </c>
      <c r="AW45">
        <v>178.23</v>
      </c>
    </row>
    <row r="46" spans="1:49">
      <c r="A46">
        <v>2040</v>
      </c>
      <c r="B46">
        <v>0</v>
      </c>
      <c r="C46">
        <v>29.193000000000001</v>
      </c>
      <c r="D46">
        <v>44.286000000000001</v>
      </c>
      <c r="E46">
        <v>119</v>
      </c>
      <c r="F46" t="s">
        <v>49</v>
      </c>
      <c r="G46" t="s">
        <v>50</v>
      </c>
      <c r="H46">
        <v>1692.8140000000001</v>
      </c>
      <c r="I46">
        <v>144.3065</v>
      </c>
      <c r="J46">
        <v>1075.1756</v>
      </c>
      <c r="K46">
        <v>1219.4820999999999</v>
      </c>
      <c r="L46">
        <v>473.33179999999999</v>
      </c>
      <c r="M46">
        <v>0.27960000000000002</v>
      </c>
      <c r="N46">
        <v>72.038799999999995</v>
      </c>
      <c r="O46">
        <v>6.6140999999999996</v>
      </c>
      <c r="P46">
        <v>1.1854</v>
      </c>
      <c r="Q46">
        <v>0.16259999999999999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488.25420000000003</v>
      </c>
      <c r="Y46">
        <v>8.4568999999999992</v>
      </c>
      <c r="Z46">
        <v>14110.700699999999</v>
      </c>
      <c r="AA46">
        <v>0.96940000000000004</v>
      </c>
      <c r="AB46">
        <v>7.6100000000000001E-2</v>
      </c>
      <c r="AC46">
        <v>15.5543</v>
      </c>
      <c r="AD46">
        <v>134.54179999999999</v>
      </c>
      <c r="AE46">
        <v>10.234999999999999</v>
      </c>
      <c r="AF46">
        <v>124.3068</v>
      </c>
      <c r="AG46">
        <v>1.6334</v>
      </c>
      <c r="AH46">
        <v>1.0571999999999999</v>
      </c>
      <c r="AI46">
        <v>27.987100000000002</v>
      </c>
      <c r="AJ46">
        <v>2.1291000000000002</v>
      </c>
      <c r="AK46">
        <v>25.8581</v>
      </c>
      <c r="AL46">
        <v>20.446200000000001</v>
      </c>
      <c r="AM46">
        <v>1.5553999999999999</v>
      </c>
      <c r="AN46">
        <v>18.890799999999999</v>
      </c>
      <c r="AO46">
        <v>661.6268</v>
      </c>
      <c r="AP46">
        <v>242.82849999999999</v>
      </c>
      <c r="AQ46">
        <v>77.233900000000006</v>
      </c>
      <c r="AR46">
        <v>137.5472</v>
      </c>
      <c r="AS46">
        <v>100.2458</v>
      </c>
      <c r="AT46" t="s">
        <v>45</v>
      </c>
      <c r="AU46">
        <v>559.66999999999996</v>
      </c>
      <c r="AV46">
        <v>15921.74</v>
      </c>
      <c r="AW46">
        <v>259.41000000000003</v>
      </c>
    </row>
    <row r="47" spans="1:49">
      <c r="A47">
        <v>2041</v>
      </c>
      <c r="B47">
        <v>0</v>
      </c>
      <c r="C47">
        <v>29.27</v>
      </c>
      <c r="D47">
        <v>44.576000000000001</v>
      </c>
      <c r="E47">
        <v>120</v>
      </c>
      <c r="F47" t="s">
        <v>49</v>
      </c>
      <c r="G47" t="s">
        <v>50</v>
      </c>
      <c r="H47">
        <v>1749.7800999999999</v>
      </c>
      <c r="I47">
        <v>164.30539999999999</v>
      </c>
      <c r="J47">
        <v>1240.3641</v>
      </c>
      <c r="K47">
        <v>1404.6695</v>
      </c>
      <c r="L47">
        <v>345.11059999999998</v>
      </c>
      <c r="M47">
        <v>0.19719999999999999</v>
      </c>
      <c r="N47">
        <v>80.276899999999998</v>
      </c>
      <c r="O47">
        <v>6.5305999999999997</v>
      </c>
      <c r="P47">
        <v>1.2</v>
      </c>
      <c r="Q47">
        <v>0.1636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549.99800000000005</v>
      </c>
      <c r="Y47">
        <v>7.8624000000000001</v>
      </c>
      <c r="Z47">
        <v>15852.9938</v>
      </c>
      <c r="AA47">
        <v>0.62749999999999995</v>
      </c>
      <c r="AB47">
        <v>7.5800000000000006E-2</v>
      </c>
      <c r="AC47">
        <v>13.973100000000001</v>
      </c>
      <c r="AD47">
        <v>135.02199999999999</v>
      </c>
      <c r="AE47">
        <v>10.2371</v>
      </c>
      <c r="AF47">
        <v>124.78489999999999</v>
      </c>
      <c r="AG47">
        <v>1.6327</v>
      </c>
      <c r="AH47">
        <v>1.0567</v>
      </c>
      <c r="AI47">
        <v>28.142099999999999</v>
      </c>
      <c r="AJ47">
        <v>2.1337000000000002</v>
      </c>
      <c r="AK47">
        <v>26.008400000000002</v>
      </c>
      <c r="AL47">
        <v>20.505099999999999</v>
      </c>
      <c r="AM47">
        <v>1.5547</v>
      </c>
      <c r="AN47">
        <v>18.950500000000002</v>
      </c>
      <c r="AO47">
        <v>747.57529999999997</v>
      </c>
      <c r="AP47">
        <v>297.82940000000002</v>
      </c>
      <c r="AQ47">
        <v>89.631699999999995</v>
      </c>
      <c r="AR47">
        <v>156.51259999999999</v>
      </c>
      <c r="AS47">
        <v>113.12050000000001</v>
      </c>
      <c r="AT47" t="s">
        <v>45</v>
      </c>
      <c r="AU47">
        <v>616.1</v>
      </c>
      <c r="AV47">
        <v>17035.04</v>
      </c>
      <c r="AW47">
        <v>178.33</v>
      </c>
    </row>
    <row r="48" spans="1:49">
      <c r="A48">
        <v>2042</v>
      </c>
      <c r="B48">
        <v>0</v>
      </c>
      <c r="C48">
        <v>29.355</v>
      </c>
      <c r="D48">
        <v>44.9</v>
      </c>
      <c r="E48">
        <v>121</v>
      </c>
      <c r="F48" t="s">
        <v>49</v>
      </c>
      <c r="G48" t="s">
        <v>50</v>
      </c>
      <c r="H48">
        <v>1859.6322</v>
      </c>
      <c r="I48">
        <v>173.28729999999999</v>
      </c>
      <c r="J48">
        <v>975.58510000000001</v>
      </c>
      <c r="K48">
        <v>1148.8724</v>
      </c>
      <c r="L48">
        <v>710.75980000000004</v>
      </c>
      <c r="M48">
        <v>0.38219999999999998</v>
      </c>
      <c r="N48">
        <v>61.779499999999999</v>
      </c>
      <c r="O48">
        <v>6.5479000000000003</v>
      </c>
      <c r="P48">
        <v>1.2</v>
      </c>
      <c r="Q48">
        <v>0.16339999999999999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474.91800000000001</v>
      </c>
      <c r="Y48">
        <v>11.696999999999999</v>
      </c>
      <c r="Z48">
        <v>13851.051100000001</v>
      </c>
      <c r="AA48">
        <v>1.4965999999999999</v>
      </c>
      <c r="AB48">
        <v>7.5600000000000001E-2</v>
      </c>
      <c r="AC48">
        <v>15.7484</v>
      </c>
      <c r="AD48">
        <v>135.6979</v>
      </c>
      <c r="AE48">
        <v>10.2538</v>
      </c>
      <c r="AF48">
        <v>125.444</v>
      </c>
      <c r="AG48">
        <v>1.637</v>
      </c>
      <c r="AH48">
        <v>1.0595000000000001</v>
      </c>
      <c r="AI48">
        <v>28.331600000000002</v>
      </c>
      <c r="AJ48">
        <v>2.1408</v>
      </c>
      <c r="AK48">
        <v>26.190799999999999</v>
      </c>
      <c r="AL48">
        <v>20.592199999999998</v>
      </c>
      <c r="AM48">
        <v>1.556</v>
      </c>
      <c r="AN48">
        <v>19.036200000000001</v>
      </c>
      <c r="AO48">
        <v>623.21010000000001</v>
      </c>
      <c r="AP48">
        <v>227.34880000000001</v>
      </c>
      <c r="AQ48">
        <v>73.599699999999999</v>
      </c>
      <c r="AR48">
        <v>130.58930000000001</v>
      </c>
      <c r="AS48">
        <v>94.124499999999998</v>
      </c>
      <c r="AT48" t="s">
        <v>45</v>
      </c>
      <c r="AU48">
        <v>552.58000000000004</v>
      </c>
      <c r="AV48">
        <v>15739.93</v>
      </c>
      <c r="AW48">
        <v>295.56</v>
      </c>
    </row>
    <row r="49" spans="1:49">
      <c r="A49">
        <v>2043</v>
      </c>
      <c r="B49">
        <v>0</v>
      </c>
      <c r="C49">
        <v>29.446999999999999</v>
      </c>
      <c r="D49">
        <v>45.255000000000003</v>
      </c>
      <c r="E49">
        <v>122</v>
      </c>
      <c r="F49" t="s">
        <v>49</v>
      </c>
      <c r="G49" t="s">
        <v>50</v>
      </c>
      <c r="H49">
        <v>1858.9281000000001</v>
      </c>
      <c r="I49">
        <v>182.61279999999999</v>
      </c>
      <c r="J49">
        <v>1130.8502000000001</v>
      </c>
      <c r="K49">
        <v>1313.463</v>
      </c>
      <c r="L49">
        <v>545.46510000000001</v>
      </c>
      <c r="M49">
        <v>0.29339999999999999</v>
      </c>
      <c r="N49">
        <v>70.656999999999996</v>
      </c>
      <c r="O49">
        <v>6.5739000000000001</v>
      </c>
      <c r="P49">
        <v>1.2</v>
      </c>
      <c r="Q49">
        <v>0.16309999999999999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508.90609999999998</v>
      </c>
      <c r="Y49">
        <v>9.1202000000000005</v>
      </c>
      <c r="Z49">
        <v>14739.0656</v>
      </c>
      <c r="AA49">
        <v>1.0718000000000001</v>
      </c>
      <c r="AB49">
        <v>7.5300000000000006E-2</v>
      </c>
      <c r="AC49">
        <v>15.550700000000001</v>
      </c>
      <c r="AD49">
        <v>136.54470000000001</v>
      </c>
      <c r="AE49">
        <v>10.283099999999999</v>
      </c>
      <c r="AF49">
        <v>126.2616</v>
      </c>
      <c r="AG49">
        <v>1.6435</v>
      </c>
      <c r="AH49">
        <v>1.0637000000000001</v>
      </c>
      <c r="AI49">
        <v>28.5886</v>
      </c>
      <c r="AJ49">
        <v>2.153</v>
      </c>
      <c r="AK49">
        <v>26.435600000000001</v>
      </c>
      <c r="AL49">
        <v>20.703800000000001</v>
      </c>
      <c r="AM49">
        <v>1.5591999999999999</v>
      </c>
      <c r="AN49">
        <v>19.144600000000001</v>
      </c>
      <c r="AO49">
        <v>705.10739999999998</v>
      </c>
      <c r="AP49">
        <v>269.68279999999999</v>
      </c>
      <c r="AQ49">
        <v>83.110100000000003</v>
      </c>
      <c r="AR49">
        <v>149.13939999999999</v>
      </c>
      <c r="AS49">
        <v>106.4235</v>
      </c>
      <c r="AT49" t="s">
        <v>45</v>
      </c>
      <c r="AU49">
        <v>574.97</v>
      </c>
      <c r="AV49">
        <v>16363.94</v>
      </c>
      <c r="AW49">
        <v>251.5</v>
      </c>
    </row>
    <row r="50" spans="1:49">
      <c r="A50">
        <v>2044</v>
      </c>
      <c r="B50">
        <v>0</v>
      </c>
      <c r="C50">
        <v>29.518000000000001</v>
      </c>
      <c r="D50">
        <v>45.533000000000001</v>
      </c>
      <c r="E50">
        <v>123</v>
      </c>
      <c r="F50" t="s">
        <v>49</v>
      </c>
      <c r="G50" t="s">
        <v>50</v>
      </c>
      <c r="H50">
        <v>1659.0645</v>
      </c>
      <c r="I50">
        <v>160.56909999999999</v>
      </c>
      <c r="J50">
        <v>995.82809999999995</v>
      </c>
      <c r="K50">
        <v>1156.3972000000001</v>
      </c>
      <c r="L50">
        <v>502.66730000000001</v>
      </c>
      <c r="M50">
        <v>0.30299999999999999</v>
      </c>
      <c r="N50">
        <v>69.701800000000006</v>
      </c>
      <c r="O50">
        <v>6.6074999999999999</v>
      </c>
      <c r="P50">
        <v>1.2</v>
      </c>
      <c r="Q50">
        <v>0.16259999999999999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466.42200000000003</v>
      </c>
      <c r="Y50">
        <v>9.4170999999999996</v>
      </c>
      <c r="Z50">
        <v>13528.164199999999</v>
      </c>
      <c r="AA50">
        <v>1.0777000000000001</v>
      </c>
      <c r="AB50">
        <v>7.51E-2</v>
      </c>
      <c r="AC50">
        <v>15.6587</v>
      </c>
      <c r="AD50">
        <v>136.86959999999999</v>
      </c>
      <c r="AE50">
        <v>10.2727</v>
      </c>
      <c r="AF50">
        <v>126.59690000000001</v>
      </c>
      <c r="AG50">
        <v>1.6518999999999999</v>
      </c>
      <c r="AH50">
        <v>1.0691999999999999</v>
      </c>
      <c r="AI50">
        <v>28.696300000000001</v>
      </c>
      <c r="AJ50">
        <v>2.1537999999999999</v>
      </c>
      <c r="AK50">
        <v>26.5425</v>
      </c>
      <c r="AL50">
        <v>20.74</v>
      </c>
      <c r="AM50">
        <v>1.5566</v>
      </c>
      <c r="AN50">
        <v>19.183399999999999</v>
      </c>
      <c r="AO50">
        <v>627.6943</v>
      </c>
      <c r="AP50">
        <v>228.63149999999999</v>
      </c>
      <c r="AQ50">
        <v>73.845699999999994</v>
      </c>
      <c r="AR50">
        <v>131.4847</v>
      </c>
      <c r="AS50">
        <v>94.741</v>
      </c>
      <c r="AT50" t="s">
        <v>45</v>
      </c>
      <c r="AU50">
        <v>533.33000000000004</v>
      </c>
      <c r="AV50">
        <v>15193.22</v>
      </c>
      <c r="AW50">
        <v>253.97</v>
      </c>
    </row>
    <row r="51" spans="1:49">
      <c r="A51">
        <v>2045</v>
      </c>
      <c r="B51">
        <v>0</v>
      </c>
      <c r="C51">
        <v>29.634</v>
      </c>
      <c r="D51">
        <v>45.991</v>
      </c>
      <c r="E51">
        <v>124</v>
      </c>
      <c r="F51" t="s">
        <v>49</v>
      </c>
      <c r="G51" t="s">
        <v>50</v>
      </c>
      <c r="H51">
        <v>1785.2376999999999</v>
      </c>
      <c r="I51">
        <v>209.68459999999999</v>
      </c>
      <c r="J51">
        <v>829.25049999999999</v>
      </c>
      <c r="K51">
        <v>1038.9350999999999</v>
      </c>
      <c r="L51">
        <v>746.30259999999998</v>
      </c>
      <c r="M51">
        <v>0.41799999999999998</v>
      </c>
      <c r="N51">
        <v>58.195900000000002</v>
      </c>
      <c r="O51">
        <v>6.6997</v>
      </c>
      <c r="P51">
        <v>1.1853</v>
      </c>
      <c r="Q51">
        <v>0.1615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402.41109999999998</v>
      </c>
      <c r="Y51">
        <v>10.0075</v>
      </c>
      <c r="Z51">
        <v>11754.9802</v>
      </c>
      <c r="AA51">
        <v>1.8546</v>
      </c>
      <c r="AB51">
        <v>7.4800000000000005E-2</v>
      </c>
      <c r="AC51">
        <v>16.592300000000002</v>
      </c>
      <c r="AD51">
        <v>138.31989999999999</v>
      </c>
      <c r="AE51">
        <v>10.346299999999999</v>
      </c>
      <c r="AF51">
        <v>127.9736</v>
      </c>
      <c r="AG51">
        <v>1.6544000000000001</v>
      </c>
      <c r="AH51">
        <v>1.0708</v>
      </c>
      <c r="AI51">
        <v>29.0642</v>
      </c>
      <c r="AJ51">
        <v>2.1739999999999999</v>
      </c>
      <c r="AK51">
        <v>26.8902</v>
      </c>
      <c r="AL51">
        <v>20.938500000000001</v>
      </c>
      <c r="AM51">
        <v>1.5662</v>
      </c>
      <c r="AN51">
        <v>19.372299999999999</v>
      </c>
      <c r="AO51">
        <v>570.23030000000006</v>
      </c>
      <c r="AP51">
        <v>196.08500000000001</v>
      </c>
      <c r="AQ51">
        <v>66.136600000000001</v>
      </c>
      <c r="AR51">
        <v>120.7773</v>
      </c>
      <c r="AS51">
        <v>85.7059</v>
      </c>
      <c r="AT51" t="s">
        <v>45</v>
      </c>
      <c r="AU51">
        <v>470.17</v>
      </c>
      <c r="AV51">
        <v>13410.72</v>
      </c>
      <c r="AW51">
        <v>308.27</v>
      </c>
    </row>
    <row r="52" spans="1:49">
      <c r="A52">
        <v>2046</v>
      </c>
      <c r="B52">
        <v>0</v>
      </c>
      <c r="C52">
        <v>29.733000000000001</v>
      </c>
      <c r="D52">
        <v>46.387999999999998</v>
      </c>
      <c r="E52">
        <v>125</v>
      </c>
      <c r="F52" t="s">
        <v>49</v>
      </c>
      <c r="G52" t="s">
        <v>50</v>
      </c>
      <c r="H52">
        <v>1827.9728</v>
      </c>
      <c r="I52">
        <v>193.6276</v>
      </c>
      <c r="J52">
        <v>1066.6013</v>
      </c>
      <c r="K52">
        <v>1260.2289000000001</v>
      </c>
      <c r="L52">
        <v>567.74400000000003</v>
      </c>
      <c r="M52">
        <v>0.31059999999999999</v>
      </c>
      <c r="N52">
        <v>68.941299999999998</v>
      </c>
      <c r="O52">
        <v>6.6780999999999997</v>
      </c>
      <c r="P52">
        <v>1.2</v>
      </c>
      <c r="Q52">
        <v>0.1618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499.91300000000001</v>
      </c>
      <c r="Y52">
        <v>9.4403000000000006</v>
      </c>
      <c r="Z52">
        <v>14473.9341</v>
      </c>
      <c r="AA52">
        <v>1.1356999999999999</v>
      </c>
      <c r="AB52">
        <v>7.4499999999999997E-2</v>
      </c>
      <c r="AC52">
        <v>16.262799999999999</v>
      </c>
      <c r="AD52">
        <v>139.35140000000001</v>
      </c>
      <c r="AE52">
        <v>10.388</v>
      </c>
      <c r="AF52">
        <v>128.96340000000001</v>
      </c>
      <c r="AG52">
        <v>1.6695</v>
      </c>
      <c r="AH52">
        <v>1.0806</v>
      </c>
      <c r="AI52">
        <v>29.3352</v>
      </c>
      <c r="AJ52">
        <v>2.1867999999999999</v>
      </c>
      <c r="AK52">
        <v>27.148399999999999</v>
      </c>
      <c r="AL52">
        <v>21.0764</v>
      </c>
      <c r="AM52">
        <v>1.5711999999999999</v>
      </c>
      <c r="AN52">
        <v>19.505299999999998</v>
      </c>
      <c r="AO52">
        <v>691.32709999999997</v>
      </c>
      <c r="AP52">
        <v>241.845</v>
      </c>
      <c r="AQ52">
        <v>77.352999999999994</v>
      </c>
      <c r="AR52">
        <v>145.65710000000001</v>
      </c>
      <c r="AS52">
        <v>104.04649999999999</v>
      </c>
      <c r="AT52" t="s">
        <v>45</v>
      </c>
      <c r="AU52">
        <v>578.32000000000005</v>
      </c>
      <c r="AV52">
        <v>16464.14</v>
      </c>
      <c r="AW52">
        <v>288.49</v>
      </c>
    </row>
    <row r="53" spans="1:49">
      <c r="A53">
        <v>2047</v>
      </c>
      <c r="B53">
        <v>0</v>
      </c>
      <c r="C53">
        <v>29.803000000000001</v>
      </c>
      <c r="D53">
        <v>46.674999999999997</v>
      </c>
      <c r="E53">
        <v>126</v>
      </c>
      <c r="F53" t="s">
        <v>49</v>
      </c>
      <c r="G53" t="s">
        <v>50</v>
      </c>
      <c r="H53">
        <v>1753.4088999999999</v>
      </c>
      <c r="I53">
        <v>163.85650000000001</v>
      </c>
      <c r="J53">
        <v>1162.9958999999999</v>
      </c>
      <c r="K53">
        <v>1326.8524</v>
      </c>
      <c r="L53">
        <v>426.55650000000003</v>
      </c>
      <c r="M53">
        <v>0.24329999999999999</v>
      </c>
      <c r="N53">
        <v>75.672700000000006</v>
      </c>
      <c r="O53">
        <v>6.7196999999999996</v>
      </c>
      <c r="P53">
        <v>1.2</v>
      </c>
      <c r="Q53">
        <v>0.1613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520.73450000000003</v>
      </c>
      <c r="Y53">
        <v>9.2418999999999993</v>
      </c>
      <c r="Z53">
        <v>15058.987300000001</v>
      </c>
      <c r="AA53">
        <v>0.81910000000000005</v>
      </c>
      <c r="AB53">
        <v>7.4300000000000005E-2</v>
      </c>
      <c r="AC53">
        <v>15.463900000000001</v>
      </c>
      <c r="AD53">
        <v>139.64109999999999</v>
      </c>
      <c r="AE53">
        <v>10.3741</v>
      </c>
      <c r="AF53">
        <v>129.267</v>
      </c>
      <c r="AG53">
        <v>1.6798999999999999</v>
      </c>
      <c r="AH53">
        <v>1.0872999999999999</v>
      </c>
      <c r="AI53">
        <v>29.450700000000001</v>
      </c>
      <c r="AJ53">
        <v>2.1879</v>
      </c>
      <c r="AK53">
        <v>27.262799999999999</v>
      </c>
      <c r="AL53">
        <v>21.107299999999999</v>
      </c>
      <c r="AM53">
        <v>1.5681</v>
      </c>
      <c r="AN53">
        <v>19.539200000000001</v>
      </c>
      <c r="AO53">
        <v>704.11389999999994</v>
      </c>
      <c r="AP53">
        <v>280.91590000000002</v>
      </c>
      <c r="AQ53">
        <v>86.331900000000005</v>
      </c>
      <c r="AR53">
        <v>149.43539999999999</v>
      </c>
      <c r="AS53">
        <v>106.0553</v>
      </c>
      <c r="AT53" t="s">
        <v>45</v>
      </c>
      <c r="AU53">
        <v>582.39</v>
      </c>
      <c r="AV53">
        <v>16556.57</v>
      </c>
      <c r="AW53">
        <v>229.98</v>
      </c>
    </row>
    <row r="54" spans="1:49">
      <c r="A54">
        <v>2048</v>
      </c>
      <c r="B54">
        <v>0</v>
      </c>
      <c r="C54">
        <v>29.832999999999998</v>
      </c>
      <c r="D54">
        <v>46.796999999999997</v>
      </c>
      <c r="E54">
        <v>127</v>
      </c>
      <c r="F54" t="s">
        <v>49</v>
      </c>
      <c r="G54" t="s">
        <v>50</v>
      </c>
      <c r="H54">
        <v>1543.6286</v>
      </c>
      <c r="I54">
        <v>118.4216</v>
      </c>
      <c r="J54">
        <v>1006.97</v>
      </c>
      <c r="K54">
        <v>1125.3915999999999</v>
      </c>
      <c r="L54">
        <v>418.23700000000002</v>
      </c>
      <c r="M54">
        <v>0.27089999999999997</v>
      </c>
      <c r="N54">
        <v>72.905600000000007</v>
      </c>
      <c r="O54">
        <v>6.7278000000000002</v>
      </c>
      <c r="P54">
        <v>1.2</v>
      </c>
      <c r="Q54">
        <v>0.16120000000000001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446.47500000000002</v>
      </c>
      <c r="Y54">
        <v>6.73</v>
      </c>
      <c r="Z54">
        <v>12880.564399999999</v>
      </c>
      <c r="AA54">
        <v>0.93679999999999997</v>
      </c>
      <c r="AB54">
        <v>7.3999999999999996E-2</v>
      </c>
      <c r="AC54">
        <v>16.07</v>
      </c>
      <c r="AD54">
        <v>138.8597</v>
      </c>
      <c r="AE54">
        <v>10.2807</v>
      </c>
      <c r="AF54">
        <v>128.57910000000001</v>
      </c>
      <c r="AG54">
        <v>1.6819</v>
      </c>
      <c r="AH54">
        <v>1.0886</v>
      </c>
      <c r="AI54">
        <v>29.3064</v>
      </c>
      <c r="AJ54">
        <v>2.1697000000000002</v>
      </c>
      <c r="AK54">
        <v>27.136600000000001</v>
      </c>
      <c r="AL54">
        <v>20.983799999999999</v>
      </c>
      <c r="AM54">
        <v>1.5536000000000001</v>
      </c>
      <c r="AN54">
        <v>19.430199999999999</v>
      </c>
      <c r="AO54">
        <v>593.39760000000001</v>
      </c>
      <c r="AP54">
        <v>240.54079999999999</v>
      </c>
      <c r="AQ54">
        <v>77.222800000000007</v>
      </c>
      <c r="AR54">
        <v>124.7179</v>
      </c>
      <c r="AS54">
        <v>89.512600000000006</v>
      </c>
      <c r="AT54" t="s">
        <v>45</v>
      </c>
      <c r="AU54">
        <v>512.63</v>
      </c>
      <c r="AV54">
        <v>14616.43</v>
      </c>
      <c r="AW54">
        <v>223.25</v>
      </c>
    </row>
    <row r="55" spans="1:49">
      <c r="A55">
        <v>2049</v>
      </c>
      <c r="B55">
        <v>0</v>
      </c>
      <c r="C55">
        <v>29.902000000000001</v>
      </c>
      <c r="D55">
        <v>47.08</v>
      </c>
      <c r="E55">
        <v>128</v>
      </c>
      <c r="F55" t="s">
        <v>49</v>
      </c>
      <c r="G55" t="s">
        <v>50</v>
      </c>
      <c r="H55">
        <v>1637.1048000000001</v>
      </c>
      <c r="I55">
        <v>161.20320000000001</v>
      </c>
      <c r="J55">
        <v>1131.4772</v>
      </c>
      <c r="K55">
        <v>1292.6803</v>
      </c>
      <c r="L55">
        <v>344.42450000000002</v>
      </c>
      <c r="M55">
        <v>0.2104</v>
      </c>
      <c r="N55">
        <v>78.961399999999998</v>
      </c>
      <c r="O55">
        <v>6.6877000000000004</v>
      </c>
      <c r="P55">
        <v>1.2</v>
      </c>
      <c r="Q55">
        <v>0.16170000000000001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469.65809999999999</v>
      </c>
      <c r="Y55">
        <v>6.4751000000000003</v>
      </c>
      <c r="Z55">
        <v>13535.863600000001</v>
      </c>
      <c r="AA55">
        <v>0.73340000000000005</v>
      </c>
      <c r="AB55">
        <v>7.3800000000000004E-2</v>
      </c>
      <c r="AC55">
        <v>14.5419</v>
      </c>
      <c r="AD55">
        <v>139.08070000000001</v>
      </c>
      <c r="AE55">
        <v>10.2616</v>
      </c>
      <c r="AF55">
        <v>128.81899999999999</v>
      </c>
      <c r="AG55">
        <v>1.6718999999999999</v>
      </c>
      <c r="AH55">
        <v>1.0821000000000001</v>
      </c>
      <c r="AI55">
        <v>29.3993</v>
      </c>
      <c r="AJ55">
        <v>2.1690999999999998</v>
      </c>
      <c r="AK55">
        <v>27.2302</v>
      </c>
      <c r="AL55">
        <v>21.0046</v>
      </c>
      <c r="AM55">
        <v>1.5498000000000001</v>
      </c>
      <c r="AN55">
        <v>19.454799999999999</v>
      </c>
      <c r="AO55">
        <v>690.45249999999999</v>
      </c>
      <c r="AP55">
        <v>268.9624</v>
      </c>
      <c r="AQ55">
        <v>83.098299999999995</v>
      </c>
      <c r="AR55">
        <v>146.25640000000001</v>
      </c>
      <c r="AS55">
        <v>103.9106</v>
      </c>
      <c r="AT55" t="s">
        <v>45</v>
      </c>
      <c r="AU55">
        <v>527.07000000000005</v>
      </c>
      <c r="AV55">
        <v>14990.66</v>
      </c>
      <c r="AW55">
        <v>154.38</v>
      </c>
    </row>
    <row r="56" spans="1:49">
      <c r="A56">
        <v>2050</v>
      </c>
      <c r="B56">
        <v>0</v>
      </c>
      <c r="C56">
        <v>29.917000000000002</v>
      </c>
      <c r="D56">
        <v>47.143000000000001</v>
      </c>
      <c r="E56">
        <v>129</v>
      </c>
      <c r="F56" t="s">
        <v>49</v>
      </c>
      <c r="G56" t="s">
        <v>50</v>
      </c>
      <c r="H56">
        <v>1452.3544999999999</v>
      </c>
      <c r="I56">
        <v>102.0159</v>
      </c>
      <c r="J56">
        <v>1122.3045</v>
      </c>
      <c r="K56">
        <v>1224.3204000000001</v>
      </c>
      <c r="L56">
        <v>228.0341</v>
      </c>
      <c r="M56">
        <v>0.157</v>
      </c>
      <c r="N56">
        <v>84.299000000000007</v>
      </c>
      <c r="O56">
        <v>6.7762000000000002</v>
      </c>
      <c r="P56">
        <v>1.1852</v>
      </c>
      <c r="Q56">
        <v>0.16059999999999999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413.87959999999998</v>
      </c>
      <c r="Y56">
        <v>5.9067999999999996</v>
      </c>
      <c r="Z56">
        <v>11929.2822</v>
      </c>
      <c r="AA56">
        <v>0.55100000000000005</v>
      </c>
      <c r="AB56">
        <v>7.3499999999999996E-2</v>
      </c>
      <c r="AC56">
        <v>13.787699999999999</v>
      </c>
      <c r="AD56">
        <v>137.8939</v>
      </c>
      <c r="AE56">
        <v>10.138999999999999</v>
      </c>
      <c r="AF56">
        <v>127.75490000000001</v>
      </c>
      <c r="AG56">
        <v>1.6731</v>
      </c>
      <c r="AH56">
        <v>1.0829</v>
      </c>
      <c r="AI56">
        <v>29.173300000000001</v>
      </c>
      <c r="AJ56">
        <v>2.145</v>
      </c>
      <c r="AK56">
        <v>27.028199999999998</v>
      </c>
      <c r="AL56">
        <v>20.822600000000001</v>
      </c>
      <c r="AM56">
        <v>1.5309999999999999</v>
      </c>
      <c r="AN56">
        <v>19.291599999999999</v>
      </c>
      <c r="AO56">
        <v>644.7799</v>
      </c>
      <c r="AP56">
        <v>263.83969999999999</v>
      </c>
      <c r="AQ56">
        <v>82.327200000000005</v>
      </c>
      <c r="AR56">
        <v>136.089</v>
      </c>
      <c r="AS56">
        <v>97.284700000000001</v>
      </c>
      <c r="AT56" t="s">
        <v>45</v>
      </c>
      <c r="AU56">
        <v>476.14</v>
      </c>
      <c r="AV56">
        <v>13104.35</v>
      </c>
      <c r="AW56">
        <v>268.97000000000003</v>
      </c>
    </row>
    <row r="57" spans="1:49">
      <c r="A57">
        <v>2051</v>
      </c>
      <c r="B57">
        <v>0</v>
      </c>
      <c r="C57">
        <v>29.988</v>
      </c>
      <c r="D57">
        <v>47.442</v>
      </c>
      <c r="E57">
        <v>130</v>
      </c>
      <c r="F57" t="s">
        <v>49</v>
      </c>
      <c r="G57" t="s">
        <v>50</v>
      </c>
      <c r="H57">
        <v>1965.8684000000001</v>
      </c>
      <c r="I57">
        <v>162.82050000000001</v>
      </c>
      <c r="J57">
        <v>1063.8951999999999</v>
      </c>
      <c r="K57">
        <v>1226.7157</v>
      </c>
      <c r="L57">
        <v>739.15269999999998</v>
      </c>
      <c r="M57">
        <v>0.376</v>
      </c>
      <c r="N57">
        <v>62.400700000000001</v>
      </c>
      <c r="O57">
        <v>6.6341999999999999</v>
      </c>
      <c r="P57">
        <v>1.2</v>
      </c>
      <c r="Q57">
        <v>0.1623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505.74250000000001</v>
      </c>
      <c r="Y57">
        <v>9.6445000000000007</v>
      </c>
      <c r="Z57">
        <v>14658.5353</v>
      </c>
      <c r="AA57">
        <v>1.4615</v>
      </c>
      <c r="AB57">
        <v>7.3300000000000004E-2</v>
      </c>
      <c r="AC57">
        <v>16.1143</v>
      </c>
      <c r="AD57">
        <v>138.15870000000001</v>
      </c>
      <c r="AE57">
        <v>10.1233</v>
      </c>
      <c r="AF57">
        <v>128.03540000000001</v>
      </c>
      <c r="AG57">
        <v>1.6585000000000001</v>
      </c>
      <c r="AH57">
        <v>1.0734999999999999</v>
      </c>
      <c r="AI57">
        <v>29.266300000000001</v>
      </c>
      <c r="AJ57">
        <v>2.1444000000000001</v>
      </c>
      <c r="AK57">
        <v>27.1219</v>
      </c>
      <c r="AL57">
        <v>20.849599999999999</v>
      </c>
      <c r="AM57">
        <v>1.5277000000000001</v>
      </c>
      <c r="AN57">
        <v>19.321899999999999</v>
      </c>
      <c r="AO57">
        <v>660.5865</v>
      </c>
      <c r="AP57">
        <v>248.8202</v>
      </c>
      <c r="AQ57">
        <v>78.376499999999993</v>
      </c>
      <c r="AR57">
        <v>139.61009999999999</v>
      </c>
      <c r="AS57">
        <v>99.322500000000005</v>
      </c>
      <c r="AT57" t="s">
        <v>45</v>
      </c>
      <c r="AU57">
        <v>559.44000000000005</v>
      </c>
      <c r="AV57">
        <v>15917.15</v>
      </c>
      <c r="AW57">
        <v>211.65</v>
      </c>
    </row>
    <row r="58" spans="1:49">
      <c r="A58">
        <v>2052</v>
      </c>
      <c r="B58">
        <v>0</v>
      </c>
      <c r="C58">
        <v>30.074999999999999</v>
      </c>
      <c r="D58">
        <v>47.808</v>
      </c>
      <c r="E58">
        <v>131</v>
      </c>
      <c r="F58" t="s">
        <v>49</v>
      </c>
      <c r="G58" t="s">
        <v>50</v>
      </c>
      <c r="H58">
        <v>1790.3588999999999</v>
      </c>
      <c r="I58">
        <v>180.24709999999999</v>
      </c>
      <c r="J58">
        <v>1251.7237</v>
      </c>
      <c r="K58">
        <v>1431.9708000000001</v>
      </c>
      <c r="L58">
        <v>358.38810000000001</v>
      </c>
      <c r="M58">
        <v>0.20019999999999999</v>
      </c>
      <c r="N58">
        <v>79.982299999999995</v>
      </c>
      <c r="O58">
        <v>6.641</v>
      </c>
      <c r="P58">
        <v>1.2</v>
      </c>
      <c r="Q58">
        <v>0.16220000000000001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484.41550000000001</v>
      </c>
      <c r="Y58">
        <v>6.0747</v>
      </c>
      <c r="Z58">
        <v>13945.867399999999</v>
      </c>
      <c r="AA58">
        <v>0.73980000000000001</v>
      </c>
      <c r="AB58">
        <v>7.2999999999999995E-2</v>
      </c>
      <c r="AC58">
        <v>14.0581</v>
      </c>
      <c r="AD58">
        <v>138.8124</v>
      </c>
      <c r="AE58">
        <v>10.1358</v>
      </c>
      <c r="AF58">
        <v>128.67660000000001</v>
      </c>
      <c r="AG58">
        <v>1.6601999999999999</v>
      </c>
      <c r="AH58">
        <v>1.0746</v>
      </c>
      <c r="AI58">
        <v>29.449400000000001</v>
      </c>
      <c r="AJ58">
        <v>2.1503000000000001</v>
      </c>
      <c r="AK58">
        <v>27.298999999999999</v>
      </c>
      <c r="AL58">
        <v>20.932500000000001</v>
      </c>
      <c r="AM58">
        <v>1.5285</v>
      </c>
      <c r="AN58">
        <v>19.404</v>
      </c>
      <c r="AO58">
        <v>755.35350000000005</v>
      </c>
      <c r="AP58">
        <v>309.32830000000001</v>
      </c>
      <c r="AQ58">
        <v>92.692099999999996</v>
      </c>
      <c r="AR58">
        <v>161.15100000000001</v>
      </c>
      <c r="AS58">
        <v>113.44589999999999</v>
      </c>
      <c r="AT58" t="s">
        <v>45</v>
      </c>
      <c r="AU58">
        <v>527.37</v>
      </c>
      <c r="AV58">
        <v>14396.14</v>
      </c>
      <c r="AW58">
        <v>113.5</v>
      </c>
    </row>
    <row r="59" spans="1:49">
      <c r="A59">
        <v>2053</v>
      </c>
      <c r="B59">
        <v>0</v>
      </c>
      <c r="C59">
        <v>30.132999999999999</v>
      </c>
      <c r="D59">
        <v>48.058999999999997</v>
      </c>
      <c r="E59">
        <v>132</v>
      </c>
      <c r="F59" t="s">
        <v>49</v>
      </c>
      <c r="G59" t="s">
        <v>50</v>
      </c>
      <c r="H59">
        <v>1865.0395000000001</v>
      </c>
      <c r="I59">
        <v>153.31790000000001</v>
      </c>
      <c r="J59">
        <v>1113.963</v>
      </c>
      <c r="K59">
        <v>1267.2808</v>
      </c>
      <c r="L59">
        <v>597.75869999999998</v>
      </c>
      <c r="M59">
        <v>0.32050000000000001</v>
      </c>
      <c r="N59">
        <v>67.949299999999994</v>
      </c>
      <c r="O59">
        <v>6.7481999999999998</v>
      </c>
      <c r="P59">
        <v>1.1852</v>
      </c>
      <c r="Q59">
        <v>0.16089999999999999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476.62619999999998</v>
      </c>
      <c r="Y59">
        <v>7.8871000000000002</v>
      </c>
      <c r="Z59">
        <v>13778.5789</v>
      </c>
      <c r="AA59">
        <v>1.2541</v>
      </c>
      <c r="AB59">
        <v>7.2800000000000004E-2</v>
      </c>
      <c r="AC59">
        <v>15.269500000000001</v>
      </c>
      <c r="AD59">
        <v>138.72020000000001</v>
      </c>
      <c r="AE59">
        <v>10.0938</v>
      </c>
      <c r="AF59">
        <v>128.62639999999999</v>
      </c>
      <c r="AG59">
        <v>1.6662999999999999</v>
      </c>
      <c r="AH59">
        <v>1.0785</v>
      </c>
      <c r="AI59">
        <v>29.5762</v>
      </c>
      <c r="AJ59">
        <v>2.1520999999999999</v>
      </c>
      <c r="AK59">
        <v>27.424199999999999</v>
      </c>
      <c r="AL59">
        <v>20.908000000000001</v>
      </c>
      <c r="AM59">
        <v>1.5213000000000001</v>
      </c>
      <c r="AN59">
        <v>19.386600000000001</v>
      </c>
      <c r="AO59">
        <v>671.25980000000004</v>
      </c>
      <c r="AP59">
        <v>267.02390000000003</v>
      </c>
      <c r="AQ59">
        <v>82.632300000000001</v>
      </c>
      <c r="AR59">
        <v>145.49420000000001</v>
      </c>
      <c r="AS59">
        <v>100.8707</v>
      </c>
      <c r="AT59" t="s">
        <v>45</v>
      </c>
      <c r="AU59">
        <v>543.38</v>
      </c>
      <c r="AV59">
        <v>15462.38</v>
      </c>
      <c r="AW59">
        <v>215.87</v>
      </c>
    </row>
    <row r="60" spans="1:49">
      <c r="A60">
        <v>2054</v>
      </c>
      <c r="B60">
        <v>0</v>
      </c>
      <c r="C60">
        <v>30.265999999999998</v>
      </c>
      <c r="D60">
        <v>48.637999999999998</v>
      </c>
      <c r="E60">
        <v>133</v>
      </c>
      <c r="F60" t="s">
        <v>49</v>
      </c>
      <c r="G60" t="s">
        <v>50</v>
      </c>
      <c r="H60">
        <v>2183.7952</v>
      </c>
      <c r="I60">
        <v>234.92099999999999</v>
      </c>
      <c r="J60">
        <v>1026.9007999999999</v>
      </c>
      <c r="K60">
        <v>1261.8217999999999</v>
      </c>
      <c r="L60">
        <v>921.97329999999999</v>
      </c>
      <c r="M60">
        <v>0.42220000000000002</v>
      </c>
      <c r="N60">
        <v>57.781100000000002</v>
      </c>
      <c r="O60">
        <v>6.6557000000000004</v>
      </c>
      <c r="P60">
        <v>1.2</v>
      </c>
      <c r="Q60">
        <v>0.16200000000000001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509.56049999999999</v>
      </c>
      <c r="Y60">
        <v>11.709</v>
      </c>
      <c r="Z60">
        <v>14843.9872</v>
      </c>
      <c r="AA60">
        <v>1.8093999999999999</v>
      </c>
      <c r="AB60">
        <v>7.2499999999999995E-2</v>
      </c>
      <c r="AC60">
        <v>17.023299999999999</v>
      </c>
      <c r="AD60">
        <v>140.61770000000001</v>
      </c>
      <c r="AE60">
        <v>10.196099999999999</v>
      </c>
      <c r="AF60">
        <v>130.42169999999999</v>
      </c>
      <c r="AG60">
        <v>1.6638999999999999</v>
      </c>
      <c r="AH60">
        <v>1.077</v>
      </c>
      <c r="AI60">
        <v>30.0457</v>
      </c>
      <c r="AJ60">
        <v>2.1785999999999999</v>
      </c>
      <c r="AK60">
        <v>27.867100000000001</v>
      </c>
      <c r="AL60">
        <v>21.169599999999999</v>
      </c>
      <c r="AM60">
        <v>1.5349999999999999</v>
      </c>
      <c r="AN60">
        <v>19.634699999999999</v>
      </c>
      <c r="AO60">
        <v>685.88639999999998</v>
      </c>
      <c r="AP60">
        <v>248.166</v>
      </c>
      <c r="AQ60">
        <v>77.889799999999994</v>
      </c>
      <c r="AR60">
        <v>147.30799999999999</v>
      </c>
      <c r="AS60">
        <v>102.57170000000001</v>
      </c>
      <c r="AT60" t="s">
        <v>45</v>
      </c>
      <c r="AU60">
        <v>577.17999999999995</v>
      </c>
      <c r="AV60">
        <v>16441.900000000001</v>
      </c>
      <c r="AW60">
        <v>297.89</v>
      </c>
    </row>
    <row r="61" spans="1:49">
      <c r="A61">
        <v>2055</v>
      </c>
      <c r="B61">
        <v>0</v>
      </c>
      <c r="C61">
        <v>30.335000000000001</v>
      </c>
      <c r="D61">
        <v>48.945</v>
      </c>
      <c r="E61">
        <v>134</v>
      </c>
      <c r="F61" t="s">
        <v>49</v>
      </c>
      <c r="G61" t="s">
        <v>50</v>
      </c>
      <c r="H61">
        <v>1667.4721</v>
      </c>
      <c r="I61">
        <v>164.85130000000001</v>
      </c>
      <c r="J61">
        <v>1100.5844</v>
      </c>
      <c r="K61">
        <v>1265.4357</v>
      </c>
      <c r="L61">
        <v>402.03640000000001</v>
      </c>
      <c r="M61">
        <v>0.24110000000000001</v>
      </c>
      <c r="N61">
        <v>75.889499999999998</v>
      </c>
      <c r="O61">
        <v>6.8197000000000001</v>
      </c>
      <c r="P61">
        <v>1.1851</v>
      </c>
      <c r="Q61">
        <v>0.16009999999999999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467.89429999999999</v>
      </c>
      <c r="Y61">
        <v>8.0146999999999995</v>
      </c>
      <c r="Z61">
        <v>13516.8992</v>
      </c>
      <c r="AA61">
        <v>0.85919999999999996</v>
      </c>
      <c r="AB61">
        <v>7.2300000000000003E-2</v>
      </c>
      <c r="AC61">
        <v>15.9016</v>
      </c>
      <c r="AD61">
        <v>140.79920000000001</v>
      </c>
      <c r="AE61">
        <v>10.173400000000001</v>
      </c>
      <c r="AF61">
        <v>130.6258</v>
      </c>
      <c r="AG61">
        <v>1.6838</v>
      </c>
      <c r="AH61">
        <v>1.0899000000000001</v>
      </c>
      <c r="AI61">
        <v>30.128900000000002</v>
      </c>
      <c r="AJ61">
        <v>2.1768999999999998</v>
      </c>
      <c r="AK61">
        <v>27.951899999999998</v>
      </c>
      <c r="AL61">
        <v>21.1844</v>
      </c>
      <c r="AM61">
        <v>1.5306999999999999</v>
      </c>
      <c r="AN61">
        <v>19.653700000000001</v>
      </c>
      <c r="AO61">
        <v>681.7826</v>
      </c>
      <c r="AP61">
        <v>254.9829</v>
      </c>
      <c r="AQ61">
        <v>80.577699999999993</v>
      </c>
      <c r="AR61">
        <v>145.87309999999999</v>
      </c>
      <c r="AS61">
        <v>102.21939999999999</v>
      </c>
      <c r="AT61" t="s">
        <v>45</v>
      </c>
      <c r="AU61">
        <v>525.65</v>
      </c>
      <c r="AV61">
        <v>14936.88</v>
      </c>
      <c r="AW61">
        <v>213.27</v>
      </c>
    </row>
    <row r="62" spans="1:49">
      <c r="A62">
        <v>2056</v>
      </c>
      <c r="B62">
        <v>0</v>
      </c>
      <c r="C62">
        <v>30.452000000000002</v>
      </c>
      <c r="D62">
        <v>49.469000000000001</v>
      </c>
      <c r="E62">
        <v>135</v>
      </c>
      <c r="F62" t="s">
        <v>49</v>
      </c>
      <c r="G62" t="s">
        <v>50</v>
      </c>
      <c r="H62">
        <v>1954.2135000000001</v>
      </c>
      <c r="I62">
        <v>220.50290000000001</v>
      </c>
      <c r="J62">
        <v>926.15769999999998</v>
      </c>
      <c r="K62">
        <v>1146.6605999999999</v>
      </c>
      <c r="L62">
        <v>807.55290000000002</v>
      </c>
      <c r="M62">
        <v>0.41320000000000001</v>
      </c>
      <c r="N62">
        <v>58.676299999999998</v>
      </c>
      <c r="O62">
        <v>6.7380000000000004</v>
      </c>
      <c r="P62">
        <v>1.2</v>
      </c>
      <c r="Q62">
        <v>0.161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385.02859999999998</v>
      </c>
      <c r="Y62">
        <v>14.4034</v>
      </c>
      <c r="Z62">
        <v>11374.8668</v>
      </c>
      <c r="AA62">
        <v>2.0973999999999999</v>
      </c>
      <c r="AB62">
        <v>7.1999999999999995E-2</v>
      </c>
      <c r="AC62">
        <v>16.986699999999999</v>
      </c>
      <c r="AD62">
        <v>142.27889999999999</v>
      </c>
      <c r="AE62">
        <v>10.2441</v>
      </c>
      <c r="AF62">
        <v>132.03489999999999</v>
      </c>
      <c r="AG62">
        <v>1.6845000000000001</v>
      </c>
      <c r="AH62">
        <v>1.0903</v>
      </c>
      <c r="AI62">
        <v>30.501100000000001</v>
      </c>
      <c r="AJ62">
        <v>2.1960999999999999</v>
      </c>
      <c r="AK62">
        <v>28.305</v>
      </c>
      <c r="AL62">
        <v>21.3857</v>
      </c>
      <c r="AM62">
        <v>1.5398000000000001</v>
      </c>
      <c r="AN62">
        <v>19.846</v>
      </c>
      <c r="AO62">
        <v>628.2088</v>
      </c>
      <c r="AP62">
        <v>217.89279999999999</v>
      </c>
      <c r="AQ62">
        <v>71.521900000000002</v>
      </c>
      <c r="AR62">
        <v>135.21379999999999</v>
      </c>
      <c r="AS62">
        <v>93.8232</v>
      </c>
      <c r="AT62" t="s">
        <v>45</v>
      </c>
      <c r="AU62">
        <v>460.68</v>
      </c>
      <c r="AV62">
        <v>13137.46</v>
      </c>
      <c r="AW62">
        <v>380.39</v>
      </c>
    </row>
    <row r="63" spans="1:49">
      <c r="A63">
        <v>2057</v>
      </c>
      <c r="B63">
        <v>0</v>
      </c>
      <c r="C63">
        <v>30.617000000000001</v>
      </c>
      <c r="D63">
        <v>50.228000000000002</v>
      </c>
      <c r="E63">
        <v>136</v>
      </c>
      <c r="F63" t="s">
        <v>49</v>
      </c>
      <c r="G63" t="s">
        <v>50</v>
      </c>
      <c r="H63">
        <v>2322.0578999999998</v>
      </c>
      <c r="I63">
        <v>282.32830000000001</v>
      </c>
      <c r="J63">
        <v>1099.854</v>
      </c>
      <c r="K63">
        <v>1382.1822</v>
      </c>
      <c r="L63">
        <v>939.87570000000005</v>
      </c>
      <c r="M63">
        <v>0.40479999999999999</v>
      </c>
      <c r="N63">
        <v>59.524000000000001</v>
      </c>
      <c r="O63">
        <v>6.7984999999999998</v>
      </c>
      <c r="P63">
        <v>1.2</v>
      </c>
      <c r="Q63">
        <v>0.1603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520.53309999999999</v>
      </c>
      <c r="Y63">
        <v>9.2041000000000004</v>
      </c>
      <c r="Z63">
        <v>15088.0723</v>
      </c>
      <c r="AA63">
        <v>1.8056000000000001</v>
      </c>
      <c r="AB63">
        <v>7.17E-2</v>
      </c>
      <c r="AC63">
        <v>17.330100000000002</v>
      </c>
      <c r="AD63">
        <v>145.1636</v>
      </c>
      <c r="AE63">
        <v>10.4148</v>
      </c>
      <c r="AF63">
        <v>134.74879999999999</v>
      </c>
      <c r="AG63">
        <v>1.6996</v>
      </c>
      <c r="AH63">
        <v>1.1001000000000001</v>
      </c>
      <c r="AI63">
        <v>31.197800000000001</v>
      </c>
      <c r="AJ63">
        <v>2.2383000000000002</v>
      </c>
      <c r="AK63">
        <v>28.959499999999998</v>
      </c>
      <c r="AL63">
        <v>21.789000000000001</v>
      </c>
      <c r="AM63">
        <v>1.5632999999999999</v>
      </c>
      <c r="AN63">
        <v>20.2257</v>
      </c>
      <c r="AO63">
        <v>758.27840000000003</v>
      </c>
      <c r="AP63">
        <v>264.68110000000001</v>
      </c>
      <c r="AQ63">
        <v>82.183099999999996</v>
      </c>
      <c r="AR63">
        <v>164.08340000000001</v>
      </c>
      <c r="AS63">
        <v>112.9563</v>
      </c>
      <c r="AT63" t="s">
        <v>45</v>
      </c>
      <c r="AU63">
        <v>577.94000000000005</v>
      </c>
      <c r="AV63">
        <v>16465.75</v>
      </c>
      <c r="AW63">
        <v>302.32</v>
      </c>
    </row>
    <row r="64" spans="1:49">
      <c r="A64">
        <v>2058</v>
      </c>
      <c r="B64">
        <v>0</v>
      </c>
      <c r="C64">
        <v>30.678999999999998</v>
      </c>
      <c r="D64">
        <v>50.521000000000001</v>
      </c>
      <c r="E64">
        <v>137</v>
      </c>
      <c r="F64" t="s">
        <v>49</v>
      </c>
      <c r="G64" t="s">
        <v>50</v>
      </c>
      <c r="H64">
        <v>1698.3510000000001</v>
      </c>
      <c r="I64">
        <v>164.08349999999999</v>
      </c>
      <c r="J64">
        <v>1284.0567000000001</v>
      </c>
      <c r="K64">
        <v>1448.1402</v>
      </c>
      <c r="L64">
        <v>250.21080000000001</v>
      </c>
      <c r="M64">
        <v>0.14729999999999999</v>
      </c>
      <c r="N64">
        <v>85.267399999999995</v>
      </c>
      <c r="O64">
        <v>7.0092999999999996</v>
      </c>
      <c r="P64">
        <v>1.1849000000000001</v>
      </c>
      <c r="Q64">
        <v>0.15790000000000001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466.38319999999999</v>
      </c>
      <c r="Y64">
        <v>4.6929999999999996</v>
      </c>
      <c r="Z64">
        <v>13386.1489</v>
      </c>
      <c r="AA64">
        <v>0.53649999999999998</v>
      </c>
      <c r="AB64">
        <v>7.1499999999999994E-2</v>
      </c>
      <c r="AC64">
        <v>14.7021</v>
      </c>
      <c r="AD64">
        <v>145.1412</v>
      </c>
      <c r="AE64">
        <v>10.376300000000001</v>
      </c>
      <c r="AF64">
        <v>134.76499999999999</v>
      </c>
      <c r="AG64">
        <v>1.7302999999999999</v>
      </c>
      <c r="AH64">
        <v>1.1200000000000001</v>
      </c>
      <c r="AI64">
        <v>31.264399999999998</v>
      </c>
      <c r="AJ64">
        <v>2.2351000000000001</v>
      </c>
      <c r="AK64">
        <v>29.029299999999999</v>
      </c>
      <c r="AL64">
        <v>21.7742</v>
      </c>
      <c r="AM64">
        <v>1.5567</v>
      </c>
      <c r="AN64">
        <v>20.217500000000001</v>
      </c>
      <c r="AO64">
        <v>770.95749999999998</v>
      </c>
      <c r="AP64">
        <v>302.95530000000002</v>
      </c>
      <c r="AQ64">
        <v>91.832700000000003</v>
      </c>
      <c r="AR64">
        <v>167.06290000000001</v>
      </c>
      <c r="AS64">
        <v>115.3319</v>
      </c>
      <c r="AT64" t="s">
        <v>45</v>
      </c>
      <c r="AU64">
        <v>520.14</v>
      </c>
      <c r="AV64">
        <v>14412.34</v>
      </c>
      <c r="AW64">
        <v>117.01</v>
      </c>
    </row>
    <row r="65" spans="1:49">
      <c r="A65">
        <v>2059</v>
      </c>
      <c r="B65">
        <v>0</v>
      </c>
      <c r="C65">
        <v>30.678999999999998</v>
      </c>
      <c r="D65">
        <v>50.521000000000001</v>
      </c>
      <c r="E65">
        <v>138</v>
      </c>
      <c r="F65" t="s">
        <v>49</v>
      </c>
      <c r="G65" t="s">
        <v>50</v>
      </c>
      <c r="H65">
        <v>1499.4324999999999</v>
      </c>
      <c r="I65">
        <v>86.615799999999993</v>
      </c>
      <c r="J65">
        <v>1350.1914999999999</v>
      </c>
      <c r="K65">
        <v>1436.8072</v>
      </c>
      <c r="L65">
        <v>62.625300000000003</v>
      </c>
      <c r="M65">
        <v>4.1799999999999997E-2</v>
      </c>
      <c r="N65">
        <v>95.823400000000007</v>
      </c>
      <c r="O65">
        <v>6.9146000000000001</v>
      </c>
      <c r="P65">
        <v>1.2</v>
      </c>
      <c r="Q65">
        <v>0.15890000000000001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403.81079999999997</v>
      </c>
      <c r="Y65">
        <v>6.0678999999999998</v>
      </c>
      <c r="Z65">
        <v>11638.9061</v>
      </c>
      <c r="AA65">
        <v>0.15509999999999999</v>
      </c>
      <c r="AB65">
        <v>7.1199999999999999E-2</v>
      </c>
      <c r="AC65">
        <v>12.758599999999999</v>
      </c>
      <c r="AD65">
        <v>143.304</v>
      </c>
      <c r="AE65">
        <v>10.208500000000001</v>
      </c>
      <c r="AF65">
        <v>133.09549999999999</v>
      </c>
      <c r="AG65">
        <v>1.7285999999999999</v>
      </c>
      <c r="AH65">
        <v>1.1189</v>
      </c>
      <c r="AI65">
        <v>30.868600000000001</v>
      </c>
      <c r="AJ65">
        <v>2.1989999999999998</v>
      </c>
      <c r="AK65">
        <v>28.669699999999999</v>
      </c>
      <c r="AL65">
        <v>21.4986</v>
      </c>
      <c r="AM65">
        <v>1.5315000000000001</v>
      </c>
      <c r="AN65">
        <v>19.967099999999999</v>
      </c>
      <c r="AO65">
        <v>752.75340000000006</v>
      </c>
      <c r="AP65">
        <v>315.71940000000001</v>
      </c>
      <c r="AQ65">
        <v>94.6922</v>
      </c>
      <c r="AR65">
        <v>160.71360000000001</v>
      </c>
      <c r="AS65">
        <v>112.9286</v>
      </c>
      <c r="AT65" t="s">
        <v>45</v>
      </c>
      <c r="AU65">
        <v>463.23</v>
      </c>
      <c r="AV65">
        <v>12954</v>
      </c>
      <c r="AW65">
        <v>185.4</v>
      </c>
    </row>
    <row r="66" spans="1:49">
      <c r="A66">
        <v>2060</v>
      </c>
      <c r="B66">
        <v>0</v>
      </c>
      <c r="C66">
        <v>30.728000000000002</v>
      </c>
      <c r="D66">
        <v>50.755000000000003</v>
      </c>
      <c r="E66">
        <v>139</v>
      </c>
      <c r="F66" t="s">
        <v>49</v>
      </c>
      <c r="G66" t="s">
        <v>50</v>
      </c>
      <c r="H66">
        <v>2124.6062000000002</v>
      </c>
      <c r="I66">
        <v>148.1215</v>
      </c>
      <c r="J66">
        <v>1168.2494999999999</v>
      </c>
      <c r="K66">
        <v>1316.3710000000001</v>
      </c>
      <c r="L66">
        <v>808.23519999999996</v>
      </c>
      <c r="M66">
        <v>0.38040000000000002</v>
      </c>
      <c r="N66">
        <v>61.958399999999997</v>
      </c>
      <c r="O66">
        <v>6.8270999999999997</v>
      </c>
      <c r="P66">
        <v>1.2</v>
      </c>
      <c r="Q66">
        <v>0.15989999999999999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481.20600000000002</v>
      </c>
      <c r="Y66">
        <v>10.648</v>
      </c>
      <c r="Z66">
        <v>14002.3506</v>
      </c>
      <c r="AA66">
        <v>1.6796</v>
      </c>
      <c r="AB66">
        <v>7.0999999999999994E-2</v>
      </c>
      <c r="AC66">
        <v>16.182300000000001</v>
      </c>
      <c r="AD66">
        <v>142.86600000000001</v>
      </c>
      <c r="AE66">
        <v>10.1409</v>
      </c>
      <c r="AF66">
        <v>132.7251</v>
      </c>
      <c r="AG66">
        <v>1.7068000000000001</v>
      </c>
      <c r="AH66">
        <v>1.1047</v>
      </c>
      <c r="AI66">
        <v>30.909600000000001</v>
      </c>
      <c r="AJ66">
        <v>2.194</v>
      </c>
      <c r="AK66">
        <v>28.715599999999998</v>
      </c>
      <c r="AL66">
        <v>21.423999999999999</v>
      </c>
      <c r="AM66">
        <v>1.5206999999999999</v>
      </c>
      <c r="AN66">
        <v>19.903300000000002</v>
      </c>
      <c r="AO66">
        <v>686.1413</v>
      </c>
      <c r="AP66">
        <v>288.14569999999998</v>
      </c>
      <c r="AQ66">
        <v>87.823400000000007</v>
      </c>
      <c r="AR66">
        <v>151.61949999999999</v>
      </c>
      <c r="AS66">
        <v>102.6412</v>
      </c>
      <c r="AT66" t="s">
        <v>45</v>
      </c>
      <c r="AU66">
        <v>539.46</v>
      </c>
      <c r="AV66">
        <v>15308.36</v>
      </c>
      <c r="AW66">
        <v>225.84</v>
      </c>
    </row>
    <row r="67" spans="1:49">
      <c r="A67">
        <v>2061</v>
      </c>
      <c r="B67">
        <v>0</v>
      </c>
      <c r="C67">
        <v>30.776</v>
      </c>
      <c r="D67">
        <v>50.981000000000002</v>
      </c>
      <c r="E67">
        <v>140</v>
      </c>
      <c r="F67" t="s">
        <v>49</v>
      </c>
      <c r="G67" t="s">
        <v>50</v>
      </c>
      <c r="H67">
        <v>1675.9554000000001</v>
      </c>
      <c r="I67">
        <v>141.92070000000001</v>
      </c>
      <c r="J67">
        <v>1214.7343000000001</v>
      </c>
      <c r="K67">
        <v>1356.655</v>
      </c>
      <c r="L67">
        <v>319.30040000000002</v>
      </c>
      <c r="M67">
        <v>0.1905</v>
      </c>
      <c r="N67">
        <v>80.9482</v>
      </c>
      <c r="O67">
        <v>6.8874000000000004</v>
      </c>
      <c r="P67">
        <v>1.1851</v>
      </c>
      <c r="Q67">
        <v>0.15920000000000001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469.6755</v>
      </c>
      <c r="Y67">
        <v>5.1116999999999999</v>
      </c>
      <c r="Z67">
        <v>13482.5926</v>
      </c>
      <c r="AA67">
        <v>0.67979999999999996</v>
      </c>
      <c r="AB67">
        <v>7.0699999999999999E-2</v>
      </c>
      <c r="AC67">
        <v>14.9421</v>
      </c>
      <c r="AD67">
        <v>142.35589999999999</v>
      </c>
      <c r="AE67">
        <v>10.0684</v>
      </c>
      <c r="AF67">
        <v>132.28739999999999</v>
      </c>
      <c r="AG67">
        <v>1.7003999999999999</v>
      </c>
      <c r="AH67">
        <v>1.1006</v>
      </c>
      <c r="AI67">
        <v>30.8202</v>
      </c>
      <c r="AJ67">
        <v>2.1798000000000002</v>
      </c>
      <c r="AK67">
        <v>28.6404</v>
      </c>
      <c r="AL67">
        <v>21.338999999999999</v>
      </c>
      <c r="AM67">
        <v>1.5092000000000001</v>
      </c>
      <c r="AN67">
        <v>19.829799999999999</v>
      </c>
      <c r="AO67">
        <v>714.71939999999995</v>
      </c>
      <c r="AP67">
        <v>291.54469999999998</v>
      </c>
      <c r="AQ67">
        <v>88.9345</v>
      </c>
      <c r="AR67">
        <v>154.56010000000001</v>
      </c>
      <c r="AS67">
        <v>106.8963</v>
      </c>
      <c r="AT67" t="s">
        <v>45</v>
      </c>
      <c r="AU67">
        <v>524.53</v>
      </c>
      <c r="AV67">
        <v>14906.49</v>
      </c>
      <c r="AW67">
        <v>185.5</v>
      </c>
    </row>
    <row r="68" spans="1:49">
      <c r="A68">
        <v>2062</v>
      </c>
      <c r="B68">
        <v>0</v>
      </c>
      <c r="C68">
        <v>30.859000000000002</v>
      </c>
      <c r="D68">
        <v>51.384</v>
      </c>
      <c r="E68">
        <v>141</v>
      </c>
      <c r="F68" t="s">
        <v>49</v>
      </c>
      <c r="G68" t="s">
        <v>50</v>
      </c>
      <c r="H68">
        <v>2007.6971000000001</v>
      </c>
      <c r="I68">
        <v>186.5248</v>
      </c>
      <c r="J68">
        <v>1214.8456000000001</v>
      </c>
      <c r="K68">
        <v>1401.3704</v>
      </c>
      <c r="L68">
        <v>606.32669999999996</v>
      </c>
      <c r="M68">
        <v>0.30199999999999999</v>
      </c>
      <c r="N68">
        <v>69.799899999999994</v>
      </c>
      <c r="O68">
        <v>6.7732000000000001</v>
      </c>
      <c r="P68">
        <v>1.2</v>
      </c>
      <c r="Q68">
        <v>0.16059999999999999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470.28730000000002</v>
      </c>
      <c r="Y68">
        <v>7.8129999999999997</v>
      </c>
      <c r="Z68">
        <v>13595.4195</v>
      </c>
      <c r="AA68">
        <v>1.2892999999999999</v>
      </c>
      <c r="AB68">
        <v>7.0499999999999993E-2</v>
      </c>
      <c r="AC68">
        <v>15.084199999999999</v>
      </c>
      <c r="AD68">
        <v>142.86539999999999</v>
      </c>
      <c r="AE68">
        <v>10.068099999999999</v>
      </c>
      <c r="AF68">
        <v>132.7972</v>
      </c>
      <c r="AG68">
        <v>1.6933</v>
      </c>
      <c r="AH68">
        <v>1.0960000000000001</v>
      </c>
      <c r="AI68">
        <v>31.008700000000001</v>
      </c>
      <c r="AJ68">
        <v>2.1852999999999998</v>
      </c>
      <c r="AK68">
        <v>28.823399999999999</v>
      </c>
      <c r="AL68">
        <v>21.400400000000001</v>
      </c>
      <c r="AM68">
        <v>1.5081</v>
      </c>
      <c r="AN68">
        <v>19.892299999999999</v>
      </c>
      <c r="AO68">
        <v>755.75789999999995</v>
      </c>
      <c r="AP68">
        <v>282.29939999999999</v>
      </c>
      <c r="AQ68">
        <v>85.912300000000002</v>
      </c>
      <c r="AR68">
        <v>164.61699999999999</v>
      </c>
      <c r="AS68">
        <v>112.7838</v>
      </c>
      <c r="AT68" t="s">
        <v>45</v>
      </c>
      <c r="AU68">
        <v>532.98</v>
      </c>
      <c r="AV68">
        <v>15164.48</v>
      </c>
      <c r="AW68">
        <v>285.63</v>
      </c>
    </row>
    <row r="69" spans="1:49">
      <c r="A69">
        <v>2063</v>
      </c>
      <c r="B69">
        <v>0</v>
      </c>
      <c r="C69">
        <v>30.904</v>
      </c>
      <c r="D69">
        <v>51.601999999999997</v>
      </c>
      <c r="E69">
        <v>142</v>
      </c>
      <c r="F69" t="s">
        <v>49</v>
      </c>
      <c r="G69" t="s">
        <v>50</v>
      </c>
      <c r="H69">
        <v>1796.7340999999999</v>
      </c>
      <c r="I69">
        <v>138.52340000000001</v>
      </c>
      <c r="J69">
        <v>1262.6514999999999</v>
      </c>
      <c r="K69">
        <v>1401.1749</v>
      </c>
      <c r="L69">
        <v>395.55930000000001</v>
      </c>
      <c r="M69">
        <v>0.22020000000000001</v>
      </c>
      <c r="N69">
        <v>77.984499999999997</v>
      </c>
      <c r="O69">
        <v>6.7897999999999996</v>
      </c>
      <c r="P69">
        <v>1.2</v>
      </c>
      <c r="Q69">
        <v>0.16039999999999999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482.13760000000002</v>
      </c>
      <c r="Y69">
        <v>7.6219999999999999</v>
      </c>
      <c r="Z69">
        <v>13908.5627</v>
      </c>
      <c r="AA69">
        <v>0.82040000000000002</v>
      </c>
      <c r="AB69">
        <v>7.0199999999999999E-2</v>
      </c>
      <c r="AC69">
        <v>14.7029</v>
      </c>
      <c r="AD69">
        <v>142.23650000000001</v>
      </c>
      <c r="AE69">
        <v>9.9876000000000005</v>
      </c>
      <c r="AF69">
        <v>132.24889999999999</v>
      </c>
      <c r="AG69">
        <v>1.6975</v>
      </c>
      <c r="AH69">
        <v>1.0987</v>
      </c>
      <c r="AI69">
        <v>30.8903</v>
      </c>
      <c r="AJ69">
        <v>2.1690999999999998</v>
      </c>
      <c r="AK69">
        <v>28.721299999999999</v>
      </c>
      <c r="AL69">
        <v>21.298300000000001</v>
      </c>
      <c r="AM69">
        <v>1.4955000000000001</v>
      </c>
      <c r="AN69">
        <v>19.802800000000001</v>
      </c>
      <c r="AO69">
        <v>741.97559999999999</v>
      </c>
      <c r="AP69">
        <v>297.70080000000002</v>
      </c>
      <c r="AQ69">
        <v>90.2517</v>
      </c>
      <c r="AR69">
        <v>160.36840000000001</v>
      </c>
      <c r="AS69">
        <v>110.8785</v>
      </c>
      <c r="AT69" t="s">
        <v>45</v>
      </c>
      <c r="AU69">
        <v>542.48</v>
      </c>
      <c r="AV69">
        <v>15394.82</v>
      </c>
      <c r="AW69">
        <v>179.77</v>
      </c>
    </row>
    <row r="70" spans="1:49">
      <c r="A70">
        <v>2064</v>
      </c>
      <c r="B70">
        <v>0</v>
      </c>
      <c r="C70">
        <v>31.033000000000001</v>
      </c>
      <c r="D70">
        <v>52.246000000000002</v>
      </c>
      <c r="E70">
        <v>143</v>
      </c>
      <c r="F70" t="s">
        <v>49</v>
      </c>
      <c r="G70" t="s">
        <v>50</v>
      </c>
      <c r="H70">
        <v>2455.2082999999998</v>
      </c>
      <c r="I70">
        <v>242.91419999999999</v>
      </c>
      <c r="J70">
        <v>1145.9670000000001</v>
      </c>
      <c r="K70">
        <v>1388.8813</v>
      </c>
      <c r="L70">
        <v>1066.327</v>
      </c>
      <c r="M70">
        <v>0.43430000000000002</v>
      </c>
      <c r="N70">
        <v>56.568800000000003</v>
      </c>
      <c r="O70">
        <v>6.7558999999999996</v>
      </c>
      <c r="P70">
        <v>1.2</v>
      </c>
      <c r="Q70">
        <v>0.1608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528.82299999999998</v>
      </c>
      <c r="Y70">
        <v>12.8063</v>
      </c>
      <c r="Z70">
        <v>15407.298199999999</v>
      </c>
      <c r="AA70">
        <v>2.0164</v>
      </c>
      <c r="AB70">
        <v>7.0000000000000007E-2</v>
      </c>
      <c r="AC70">
        <v>17.516100000000002</v>
      </c>
      <c r="AD70">
        <v>144.07980000000001</v>
      </c>
      <c r="AE70">
        <v>10.080299999999999</v>
      </c>
      <c r="AF70">
        <v>133.99940000000001</v>
      </c>
      <c r="AG70">
        <v>1.6890000000000001</v>
      </c>
      <c r="AH70">
        <v>1.0931999999999999</v>
      </c>
      <c r="AI70">
        <v>31.343800000000002</v>
      </c>
      <c r="AJ70">
        <v>2.1928999999999998</v>
      </c>
      <c r="AK70">
        <v>29.1508</v>
      </c>
      <c r="AL70">
        <v>21.551100000000002</v>
      </c>
      <c r="AM70">
        <v>1.5078</v>
      </c>
      <c r="AN70">
        <v>20.043299999999999</v>
      </c>
      <c r="AO70">
        <v>748.2011</v>
      </c>
      <c r="AP70">
        <v>279.93579999999997</v>
      </c>
      <c r="AQ70">
        <v>85.775499999999994</v>
      </c>
      <c r="AR70">
        <v>163.6994</v>
      </c>
      <c r="AS70">
        <v>111.26949999999999</v>
      </c>
      <c r="AT70" t="s">
        <v>45</v>
      </c>
      <c r="AU70">
        <v>600.84</v>
      </c>
      <c r="AV70">
        <v>17095.09</v>
      </c>
      <c r="AW70">
        <v>178.92</v>
      </c>
    </row>
    <row r="71" spans="1:49">
      <c r="A71">
        <v>2065</v>
      </c>
      <c r="B71">
        <v>0</v>
      </c>
      <c r="C71">
        <v>31.073</v>
      </c>
      <c r="D71">
        <v>52.447000000000003</v>
      </c>
      <c r="E71">
        <v>144</v>
      </c>
      <c r="F71" t="s">
        <v>49</v>
      </c>
      <c r="G71" t="s">
        <v>50</v>
      </c>
      <c r="H71">
        <v>1556.3580999999999</v>
      </c>
      <c r="I71">
        <v>134.2594</v>
      </c>
      <c r="J71">
        <v>1323.0525</v>
      </c>
      <c r="K71">
        <v>1457.3118999999999</v>
      </c>
      <c r="L71">
        <v>99.046199999999999</v>
      </c>
      <c r="M71">
        <v>6.3600000000000004E-2</v>
      </c>
      <c r="N71">
        <v>93.635999999999996</v>
      </c>
      <c r="O71">
        <v>6.8314000000000004</v>
      </c>
      <c r="P71">
        <v>1.2</v>
      </c>
      <c r="Q71">
        <v>0.15989999999999999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406.3458</v>
      </c>
      <c r="Y71">
        <v>4.0833000000000004</v>
      </c>
      <c r="Z71">
        <v>11646.4575</v>
      </c>
      <c r="AA71">
        <v>0.2437</v>
      </c>
      <c r="AB71">
        <v>6.9699999999999998E-2</v>
      </c>
      <c r="AC71">
        <v>14.306100000000001</v>
      </c>
      <c r="AD71">
        <v>143.27549999999999</v>
      </c>
      <c r="AE71">
        <v>9.9876000000000005</v>
      </c>
      <c r="AF71">
        <v>133.28790000000001</v>
      </c>
      <c r="AG71">
        <v>1.7078</v>
      </c>
      <c r="AH71">
        <v>1.1053999999999999</v>
      </c>
      <c r="AI71">
        <v>31.184699999999999</v>
      </c>
      <c r="AJ71">
        <v>2.1739000000000002</v>
      </c>
      <c r="AK71">
        <v>29.010899999999999</v>
      </c>
      <c r="AL71">
        <v>21.4237</v>
      </c>
      <c r="AM71">
        <v>1.4934000000000001</v>
      </c>
      <c r="AN71">
        <v>19.930299999999999</v>
      </c>
      <c r="AO71">
        <v>765.61569999999995</v>
      </c>
      <c r="AP71">
        <v>315.62310000000002</v>
      </c>
      <c r="AQ71">
        <v>95.041600000000003</v>
      </c>
      <c r="AR71">
        <v>166.75649999999999</v>
      </c>
      <c r="AS71">
        <v>114.27500000000001</v>
      </c>
      <c r="AT71" t="s">
        <v>45</v>
      </c>
      <c r="AU71">
        <v>478.31</v>
      </c>
      <c r="AV71">
        <v>12653.6</v>
      </c>
      <c r="AW71">
        <v>190.13</v>
      </c>
    </row>
    <row r="72" spans="1:49">
      <c r="A72">
        <v>2066</v>
      </c>
      <c r="B72">
        <v>0</v>
      </c>
      <c r="C72">
        <v>31.164999999999999</v>
      </c>
      <c r="D72">
        <v>52.92</v>
      </c>
      <c r="E72">
        <v>145</v>
      </c>
      <c r="F72" t="s">
        <v>49</v>
      </c>
      <c r="G72" t="s">
        <v>50</v>
      </c>
      <c r="H72">
        <v>2161.5502999999999</v>
      </c>
      <c r="I72">
        <v>200.1694</v>
      </c>
      <c r="J72">
        <v>1087.3801000000001</v>
      </c>
      <c r="K72">
        <v>1287.5495000000001</v>
      </c>
      <c r="L72">
        <v>874.00080000000003</v>
      </c>
      <c r="M72">
        <v>0.40429999999999999</v>
      </c>
      <c r="N72">
        <v>59.566000000000003</v>
      </c>
      <c r="O72">
        <v>6.875</v>
      </c>
      <c r="P72">
        <v>1.1851</v>
      </c>
      <c r="Q72">
        <v>0.15939999999999999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473.88499999999999</v>
      </c>
      <c r="Y72">
        <v>6.5593000000000004</v>
      </c>
      <c r="Z72">
        <v>13672.971799999999</v>
      </c>
      <c r="AA72">
        <v>1.8443000000000001</v>
      </c>
      <c r="AB72">
        <v>6.9500000000000006E-2</v>
      </c>
      <c r="AC72">
        <v>16.613800000000001</v>
      </c>
      <c r="AD72">
        <v>144.01410000000001</v>
      </c>
      <c r="AE72">
        <v>10.0024</v>
      </c>
      <c r="AF72">
        <v>134.01159999999999</v>
      </c>
      <c r="AG72">
        <v>1.6974</v>
      </c>
      <c r="AH72">
        <v>1.0986</v>
      </c>
      <c r="AI72">
        <v>31.413799999999998</v>
      </c>
      <c r="AJ72">
        <v>2.1818</v>
      </c>
      <c r="AK72">
        <v>29.231999999999999</v>
      </c>
      <c r="AL72">
        <v>21.517800000000001</v>
      </c>
      <c r="AM72">
        <v>1.4944999999999999</v>
      </c>
      <c r="AN72">
        <v>20.023299999999999</v>
      </c>
      <c r="AO72">
        <v>691.22310000000004</v>
      </c>
      <c r="AP72">
        <v>260.91550000000001</v>
      </c>
      <c r="AQ72">
        <v>81.294600000000003</v>
      </c>
      <c r="AR72">
        <v>151.29939999999999</v>
      </c>
      <c r="AS72">
        <v>102.8169</v>
      </c>
      <c r="AT72" t="s">
        <v>45</v>
      </c>
      <c r="AU72">
        <v>525.30999999999995</v>
      </c>
      <c r="AV72">
        <v>14956.21</v>
      </c>
      <c r="AW72">
        <v>314.13</v>
      </c>
    </row>
    <row r="73" spans="1:49">
      <c r="A73">
        <v>2067</v>
      </c>
      <c r="B73">
        <v>0</v>
      </c>
      <c r="C73">
        <v>31.285</v>
      </c>
      <c r="D73">
        <v>53.545000000000002</v>
      </c>
      <c r="E73">
        <v>146</v>
      </c>
      <c r="F73" t="s">
        <v>49</v>
      </c>
      <c r="G73" t="s">
        <v>50</v>
      </c>
      <c r="H73">
        <v>2300.7181</v>
      </c>
      <c r="I73">
        <v>236.1087</v>
      </c>
      <c r="J73">
        <v>1198.9875999999999</v>
      </c>
      <c r="K73">
        <v>1435.0962</v>
      </c>
      <c r="L73">
        <v>865.62189999999998</v>
      </c>
      <c r="M73">
        <v>0.37619999999999998</v>
      </c>
      <c r="N73">
        <v>62.375999999999998</v>
      </c>
      <c r="O73">
        <v>6.8159000000000001</v>
      </c>
      <c r="P73">
        <v>1.2</v>
      </c>
      <c r="Q73">
        <v>0.16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482.75319999999999</v>
      </c>
      <c r="Y73">
        <v>9.36</v>
      </c>
      <c r="Z73">
        <v>13987.6499</v>
      </c>
      <c r="AA73">
        <v>1.7930999999999999</v>
      </c>
      <c r="AB73">
        <v>6.9199999999999998E-2</v>
      </c>
      <c r="AC73">
        <v>17.622199999999999</v>
      </c>
      <c r="AD73">
        <v>145.589</v>
      </c>
      <c r="AE73">
        <v>10.0748</v>
      </c>
      <c r="AF73">
        <v>135.51429999999999</v>
      </c>
      <c r="AG73">
        <v>1.704</v>
      </c>
      <c r="AH73">
        <v>1.1029</v>
      </c>
      <c r="AI73">
        <v>31.804400000000001</v>
      </c>
      <c r="AJ73">
        <v>2.2008999999999999</v>
      </c>
      <c r="AK73">
        <v>29.6035</v>
      </c>
      <c r="AL73">
        <v>21.7318</v>
      </c>
      <c r="AM73">
        <v>1.5038</v>
      </c>
      <c r="AN73">
        <v>20.228000000000002</v>
      </c>
      <c r="AO73">
        <v>779.34450000000004</v>
      </c>
      <c r="AP73">
        <v>283.24099999999999</v>
      </c>
      <c r="AQ73">
        <v>86.493600000000001</v>
      </c>
      <c r="AR73">
        <v>170.28139999999999</v>
      </c>
      <c r="AS73">
        <v>115.73569999999999</v>
      </c>
      <c r="AT73" t="s">
        <v>45</v>
      </c>
      <c r="AU73">
        <v>554.83000000000004</v>
      </c>
      <c r="AV73">
        <v>15779.12</v>
      </c>
      <c r="AW73">
        <v>260.95</v>
      </c>
    </row>
    <row r="74" spans="1:49">
      <c r="A74">
        <v>2068</v>
      </c>
      <c r="B74">
        <v>0</v>
      </c>
      <c r="C74">
        <v>31.384</v>
      </c>
      <c r="D74">
        <v>54.075000000000003</v>
      </c>
      <c r="E74">
        <v>147</v>
      </c>
      <c r="F74" t="s">
        <v>49</v>
      </c>
      <c r="G74" t="s">
        <v>50</v>
      </c>
      <c r="H74">
        <v>2009.0927999999999</v>
      </c>
      <c r="I74">
        <v>213.57900000000001</v>
      </c>
      <c r="J74">
        <v>1355.6714999999999</v>
      </c>
      <c r="K74">
        <v>1569.2506000000001</v>
      </c>
      <c r="L74">
        <v>439.84230000000002</v>
      </c>
      <c r="M74">
        <v>0.21890000000000001</v>
      </c>
      <c r="N74">
        <v>78.107399999999998</v>
      </c>
      <c r="O74">
        <v>6.8788999999999998</v>
      </c>
      <c r="P74">
        <v>1.2</v>
      </c>
      <c r="Q74">
        <v>0.1593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511.04989999999998</v>
      </c>
      <c r="Y74">
        <v>7.1637000000000004</v>
      </c>
      <c r="Z74">
        <v>14713.8305</v>
      </c>
      <c r="AA74">
        <v>0.86070000000000002</v>
      </c>
      <c r="AB74">
        <v>6.8900000000000003E-2</v>
      </c>
      <c r="AC74">
        <v>15.145899999999999</v>
      </c>
      <c r="AD74">
        <v>146.55940000000001</v>
      </c>
      <c r="AE74">
        <v>10.1046</v>
      </c>
      <c r="AF74">
        <v>136.45480000000001</v>
      </c>
      <c r="AG74">
        <v>1.7197</v>
      </c>
      <c r="AH74">
        <v>1.1131</v>
      </c>
      <c r="AI74">
        <v>32.060099999999998</v>
      </c>
      <c r="AJ74">
        <v>2.2103999999999999</v>
      </c>
      <c r="AK74">
        <v>29.849699999999999</v>
      </c>
      <c r="AL74">
        <v>21.859000000000002</v>
      </c>
      <c r="AM74">
        <v>1.5071000000000001</v>
      </c>
      <c r="AN74">
        <v>20.351900000000001</v>
      </c>
      <c r="AO74">
        <v>843.56849999999997</v>
      </c>
      <c r="AP74">
        <v>320.0188</v>
      </c>
      <c r="AQ74">
        <v>95.357699999999994</v>
      </c>
      <c r="AR74">
        <v>184.9897</v>
      </c>
      <c r="AS74">
        <v>125.3158</v>
      </c>
      <c r="AT74" t="s">
        <v>45</v>
      </c>
      <c r="AU74">
        <v>577.19000000000005</v>
      </c>
      <c r="AV74">
        <v>16393.32</v>
      </c>
      <c r="AW74">
        <v>181.93</v>
      </c>
    </row>
    <row r="75" spans="1:49">
      <c r="A75">
        <v>2069</v>
      </c>
      <c r="B75">
        <v>0</v>
      </c>
      <c r="C75">
        <v>31.446000000000002</v>
      </c>
      <c r="D75">
        <v>54.411999999999999</v>
      </c>
      <c r="E75">
        <v>148</v>
      </c>
      <c r="F75" t="s">
        <v>49</v>
      </c>
      <c r="G75" t="s">
        <v>50</v>
      </c>
      <c r="H75">
        <v>2089.6831999999999</v>
      </c>
      <c r="I75">
        <v>166.63499999999999</v>
      </c>
      <c r="J75">
        <v>1189.5835</v>
      </c>
      <c r="K75">
        <v>1356.2184999999999</v>
      </c>
      <c r="L75">
        <v>733.46469999999999</v>
      </c>
      <c r="M75">
        <v>0.35099999999999998</v>
      </c>
      <c r="N75">
        <v>64.900700000000001</v>
      </c>
      <c r="O75">
        <v>6.9150999999999998</v>
      </c>
      <c r="P75">
        <v>1.2</v>
      </c>
      <c r="Q75">
        <v>0.15890000000000001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458.34679999999997</v>
      </c>
      <c r="Y75">
        <v>9.9467999999999996</v>
      </c>
      <c r="Z75">
        <v>13303.565000000001</v>
      </c>
      <c r="AA75">
        <v>1.6002000000000001</v>
      </c>
      <c r="AB75">
        <v>6.8699999999999997E-2</v>
      </c>
      <c r="AC75">
        <v>17.136199999999999</v>
      </c>
      <c r="AD75">
        <v>146.36250000000001</v>
      </c>
      <c r="AE75">
        <v>10.053800000000001</v>
      </c>
      <c r="AF75">
        <v>136.30879999999999</v>
      </c>
      <c r="AG75">
        <v>1.7287999999999999</v>
      </c>
      <c r="AH75">
        <v>1.1189</v>
      </c>
      <c r="AI75">
        <v>32.044199999999996</v>
      </c>
      <c r="AJ75">
        <v>2.2010999999999998</v>
      </c>
      <c r="AK75">
        <v>29.843</v>
      </c>
      <c r="AL75">
        <v>21.8187</v>
      </c>
      <c r="AM75">
        <v>1.4986999999999999</v>
      </c>
      <c r="AN75">
        <v>20.319900000000001</v>
      </c>
      <c r="AO75">
        <v>724.14639999999997</v>
      </c>
      <c r="AP75">
        <v>279.74880000000002</v>
      </c>
      <c r="AQ75">
        <v>86.484099999999998</v>
      </c>
      <c r="AR75">
        <v>158.19470000000001</v>
      </c>
      <c r="AS75">
        <v>107.64449999999999</v>
      </c>
      <c r="AT75" t="s">
        <v>45</v>
      </c>
      <c r="AU75">
        <v>518.04999999999995</v>
      </c>
      <c r="AV75">
        <v>14724.69</v>
      </c>
      <c r="AW75">
        <v>215.58</v>
      </c>
    </row>
    <row r="76" spans="1:49">
      <c r="A76">
        <v>2070</v>
      </c>
      <c r="B76">
        <v>0</v>
      </c>
      <c r="C76">
        <v>31.585000000000001</v>
      </c>
      <c r="D76">
        <v>55.183</v>
      </c>
      <c r="E76">
        <v>149</v>
      </c>
      <c r="F76" t="s">
        <v>49</v>
      </c>
      <c r="G76" t="s">
        <v>50</v>
      </c>
      <c r="H76">
        <v>2360.2239</v>
      </c>
      <c r="I76">
        <v>269.78640000000001</v>
      </c>
      <c r="J76">
        <v>1132.0260000000001</v>
      </c>
      <c r="K76">
        <v>1401.8124</v>
      </c>
      <c r="L76">
        <v>958.41150000000005</v>
      </c>
      <c r="M76">
        <v>0.40610000000000002</v>
      </c>
      <c r="N76">
        <v>59.3932</v>
      </c>
      <c r="O76">
        <v>6.8997000000000002</v>
      </c>
      <c r="P76">
        <v>1.2</v>
      </c>
      <c r="Q76">
        <v>0.15909999999999999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479.21109999999999</v>
      </c>
      <c r="Y76">
        <v>8.4918999999999993</v>
      </c>
      <c r="Z76">
        <v>13873.425800000001</v>
      </c>
      <c r="AA76">
        <v>2</v>
      </c>
      <c r="AB76">
        <v>6.8400000000000002E-2</v>
      </c>
      <c r="AC76">
        <v>17.917999999999999</v>
      </c>
      <c r="AD76">
        <v>148.60910000000001</v>
      </c>
      <c r="AE76">
        <v>10.170299999999999</v>
      </c>
      <c r="AF76">
        <v>138.43879999999999</v>
      </c>
      <c r="AG76">
        <v>1.7249000000000001</v>
      </c>
      <c r="AH76">
        <v>1.1165</v>
      </c>
      <c r="AI76">
        <v>32.589300000000001</v>
      </c>
      <c r="AJ76">
        <v>2.2303000000000002</v>
      </c>
      <c r="AK76">
        <v>30.359000000000002</v>
      </c>
      <c r="AL76">
        <v>22.128799999999998</v>
      </c>
      <c r="AM76">
        <v>1.5144</v>
      </c>
      <c r="AN76">
        <v>20.6144</v>
      </c>
      <c r="AO76">
        <v>765.75319999999999</v>
      </c>
      <c r="AP76">
        <v>270.39210000000003</v>
      </c>
      <c r="AQ76">
        <v>83.602599999999995</v>
      </c>
      <c r="AR76">
        <v>168.7321</v>
      </c>
      <c r="AS76">
        <v>113.3323</v>
      </c>
      <c r="AT76" t="s">
        <v>45</v>
      </c>
      <c r="AU76">
        <v>541.36</v>
      </c>
      <c r="AV76">
        <v>15405.6</v>
      </c>
      <c r="AW76">
        <v>279.42</v>
      </c>
    </row>
    <row r="77" spans="1:49">
      <c r="A77">
        <v>2071</v>
      </c>
      <c r="B77">
        <v>0</v>
      </c>
      <c r="C77">
        <v>31.672999999999998</v>
      </c>
      <c r="D77">
        <v>55.682000000000002</v>
      </c>
      <c r="E77">
        <v>150</v>
      </c>
      <c r="F77" t="s">
        <v>49</v>
      </c>
      <c r="G77" t="s">
        <v>50</v>
      </c>
      <c r="H77">
        <v>2051.4906999999998</v>
      </c>
      <c r="I77">
        <v>205.15110000000001</v>
      </c>
      <c r="J77">
        <v>1495.5309</v>
      </c>
      <c r="K77">
        <v>1700.682</v>
      </c>
      <c r="L77">
        <v>350.80869999999999</v>
      </c>
      <c r="M77">
        <v>0.17100000000000001</v>
      </c>
      <c r="N77">
        <v>82.899799999999999</v>
      </c>
      <c r="O77">
        <v>6.9916</v>
      </c>
      <c r="P77">
        <v>1.2</v>
      </c>
      <c r="Q77">
        <v>0.158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494.07569999999998</v>
      </c>
      <c r="Y77">
        <v>10.1083</v>
      </c>
      <c r="Z77">
        <v>14308.603999999999</v>
      </c>
      <c r="AA77">
        <v>0.71</v>
      </c>
      <c r="AB77">
        <v>6.8199999999999997E-2</v>
      </c>
      <c r="AC77">
        <v>14.796200000000001</v>
      </c>
      <c r="AD77">
        <v>149.2261</v>
      </c>
      <c r="AE77">
        <v>10.1745</v>
      </c>
      <c r="AF77">
        <v>139.05160000000001</v>
      </c>
      <c r="AG77">
        <v>1.7479</v>
      </c>
      <c r="AH77">
        <v>1.1313</v>
      </c>
      <c r="AI77">
        <v>32.7575</v>
      </c>
      <c r="AJ77">
        <v>2.2334999999999998</v>
      </c>
      <c r="AK77">
        <v>30.524000000000001</v>
      </c>
      <c r="AL77">
        <v>22.205100000000002</v>
      </c>
      <c r="AM77">
        <v>1.514</v>
      </c>
      <c r="AN77">
        <v>20.691099999999999</v>
      </c>
      <c r="AO77">
        <v>903.26499999999999</v>
      </c>
      <c r="AP77">
        <v>359.6225</v>
      </c>
      <c r="AQ77">
        <v>105.3989</v>
      </c>
      <c r="AR77">
        <v>198.4314</v>
      </c>
      <c r="AS77">
        <v>133.96420000000001</v>
      </c>
      <c r="AT77" t="s">
        <v>45</v>
      </c>
      <c r="AU77">
        <v>567.01</v>
      </c>
      <c r="AV77">
        <v>16096.21</v>
      </c>
      <c r="AW77">
        <v>259.89999999999998</v>
      </c>
    </row>
    <row r="78" spans="1:49">
      <c r="A78">
        <v>2072</v>
      </c>
      <c r="B78">
        <v>0</v>
      </c>
      <c r="C78">
        <v>31.677</v>
      </c>
      <c r="D78">
        <v>55.704000000000001</v>
      </c>
      <c r="E78">
        <v>151</v>
      </c>
      <c r="F78" t="s">
        <v>49</v>
      </c>
      <c r="G78" t="s">
        <v>50</v>
      </c>
      <c r="H78">
        <v>1809.8091999999999</v>
      </c>
      <c r="I78">
        <v>92.301699999999997</v>
      </c>
      <c r="J78">
        <v>1329.8880999999999</v>
      </c>
      <c r="K78">
        <v>1422.1898000000001</v>
      </c>
      <c r="L78">
        <v>387.61939999999998</v>
      </c>
      <c r="M78">
        <v>0.2142</v>
      </c>
      <c r="N78">
        <v>78.582300000000004</v>
      </c>
      <c r="O78">
        <v>7.0117000000000003</v>
      </c>
      <c r="P78">
        <v>1.2</v>
      </c>
      <c r="Q78">
        <v>0.1578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475.89710000000002</v>
      </c>
      <c r="Y78">
        <v>6.9850000000000003</v>
      </c>
      <c r="Z78">
        <v>13691.806699999999</v>
      </c>
      <c r="AA78">
        <v>0.8145</v>
      </c>
      <c r="AB78">
        <v>6.7900000000000002E-2</v>
      </c>
      <c r="AC78">
        <v>15.806699999999999</v>
      </c>
      <c r="AD78">
        <v>147.08969999999999</v>
      </c>
      <c r="AE78">
        <v>9.9914000000000005</v>
      </c>
      <c r="AF78">
        <v>137.09829999999999</v>
      </c>
      <c r="AG78">
        <v>1.7528999999999999</v>
      </c>
      <c r="AH78">
        <v>1.1346000000000001</v>
      </c>
      <c r="AI78">
        <v>32.306800000000003</v>
      </c>
      <c r="AJ78">
        <v>2.1945000000000001</v>
      </c>
      <c r="AK78">
        <v>30.112300000000001</v>
      </c>
      <c r="AL78">
        <v>21.886500000000002</v>
      </c>
      <c r="AM78">
        <v>1.4866999999999999</v>
      </c>
      <c r="AN78">
        <v>20.399799999999999</v>
      </c>
      <c r="AO78">
        <v>735.15949999999998</v>
      </c>
      <c r="AP78">
        <v>320.55840000000001</v>
      </c>
      <c r="AQ78">
        <v>96.240099999999998</v>
      </c>
      <c r="AR78">
        <v>160.8603</v>
      </c>
      <c r="AS78">
        <v>109.3716</v>
      </c>
      <c r="AT78" t="s">
        <v>45</v>
      </c>
      <c r="AU78">
        <v>567.20000000000005</v>
      </c>
      <c r="AV78">
        <v>16095.34</v>
      </c>
      <c r="AW78">
        <v>201.34</v>
      </c>
    </row>
    <row r="79" spans="1:49">
      <c r="A79">
        <v>2073</v>
      </c>
      <c r="B79">
        <v>0</v>
      </c>
      <c r="C79">
        <v>31.747</v>
      </c>
      <c r="D79">
        <v>56.106999999999999</v>
      </c>
      <c r="E79">
        <v>152</v>
      </c>
      <c r="F79" t="s">
        <v>49</v>
      </c>
      <c r="G79" t="s">
        <v>50</v>
      </c>
      <c r="H79">
        <v>2063.4463000000001</v>
      </c>
      <c r="I79">
        <v>179.077</v>
      </c>
      <c r="J79">
        <v>1270.9793</v>
      </c>
      <c r="K79">
        <v>1450.0563999999999</v>
      </c>
      <c r="L79">
        <v>613.39</v>
      </c>
      <c r="M79">
        <v>0.29730000000000001</v>
      </c>
      <c r="N79">
        <v>70.273499999999999</v>
      </c>
      <c r="O79">
        <v>6.9108999999999998</v>
      </c>
      <c r="P79">
        <v>1.2</v>
      </c>
      <c r="Q79">
        <v>0.15890000000000001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480.1431</v>
      </c>
      <c r="Y79">
        <v>7.0644999999999998</v>
      </c>
      <c r="Z79">
        <v>13833.8058</v>
      </c>
      <c r="AA79">
        <v>1.2775000000000001</v>
      </c>
      <c r="AB79">
        <v>6.7699999999999996E-2</v>
      </c>
      <c r="AC79">
        <v>16.152699999999999</v>
      </c>
      <c r="AD79">
        <v>147.07130000000001</v>
      </c>
      <c r="AE79">
        <v>9.9527000000000001</v>
      </c>
      <c r="AF79">
        <v>137.11859999999999</v>
      </c>
      <c r="AG79">
        <v>1.7277</v>
      </c>
      <c r="AH79">
        <v>1.1183000000000001</v>
      </c>
      <c r="AI79">
        <v>32.328400000000002</v>
      </c>
      <c r="AJ79">
        <v>2.1878000000000002</v>
      </c>
      <c r="AK79">
        <v>30.140699999999999</v>
      </c>
      <c r="AL79">
        <v>21.871600000000001</v>
      </c>
      <c r="AM79">
        <v>1.4801</v>
      </c>
      <c r="AN79">
        <v>20.391500000000001</v>
      </c>
      <c r="AO79">
        <v>769.54989999999998</v>
      </c>
      <c r="AP79">
        <v>305.22160000000002</v>
      </c>
      <c r="AQ79">
        <v>92.014399999999995</v>
      </c>
      <c r="AR79">
        <v>169.1679</v>
      </c>
      <c r="AS79">
        <v>114.10250000000001</v>
      </c>
      <c r="AT79" t="s">
        <v>45</v>
      </c>
      <c r="AU79">
        <v>545.76</v>
      </c>
      <c r="AV79">
        <v>15504.43</v>
      </c>
      <c r="AW79">
        <v>181.88</v>
      </c>
    </row>
    <row r="80" spans="1:49">
      <c r="A80">
        <v>2074</v>
      </c>
      <c r="B80">
        <v>0</v>
      </c>
      <c r="C80">
        <v>31.847000000000001</v>
      </c>
      <c r="D80">
        <v>56.698999999999998</v>
      </c>
      <c r="E80">
        <v>153</v>
      </c>
      <c r="F80" t="s">
        <v>49</v>
      </c>
      <c r="G80" t="s">
        <v>50</v>
      </c>
      <c r="H80">
        <v>2406.0138999999999</v>
      </c>
      <c r="I80">
        <v>223.89940000000001</v>
      </c>
      <c r="J80">
        <v>1324.5003999999999</v>
      </c>
      <c r="K80">
        <v>1548.3998999999999</v>
      </c>
      <c r="L80">
        <v>857.61400000000003</v>
      </c>
      <c r="M80">
        <v>0.35639999999999999</v>
      </c>
      <c r="N80">
        <v>64.355400000000003</v>
      </c>
      <c r="O80">
        <v>6.9029999999999996</v>
      </c>
      <c r="P80">
        <v>1.2</v>
      </c>
      <c r="Q80">
        <v>0.159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499.43700000000001</v>
      </c>
      <c r="Y80">
        <v>14.051600000000001</v>
      </c>
      <c r="Z80">
        <v>14593.864299999999</v>
      </c>
      <c r="AA80">
        <v>1.7172000000000001</v>
      </c>
      <c r="AB80">
        <v>6.7400000000000002E-2</v>
      </c>
      <c r="AC80">
        <v>17.384</v>
      </c>
      <c r="AD80">
        <v>148.05179999999999</v>
      </c>
      <c r="AE80">
        <v>9.9814000000000007</v>
      </c>
      <c r="AF80">
        <v>138.07040000000001</v>
      </c>
      <c r="AG80">
        <v>1.7257</v>
      </c>
      <c r="AH80">
        <v>1.117</v>
      </c>
      <c r="AI80">
        <v>32.643700000000003</v>
      </c>
      <c r="AJ80">
        <v>2.2008000000000001</v>
      </c>
      <c r="AK80">
        <v>30.442900000000002</v>
      </c>
      <c r="AL80">
        <v>21.9999</v>
      </c>
      <c r="AM80">
        <v>1.4832000000000001</v>
      </c>
      <c r="AN80">
        <v>20.5167</v>
      </c>
      <c r="AO80">
        <v>819.51769999999999</v>
      </c>
      <c r="AP80">
        <v>327.87450000000001</v>
      </c>
      <c r="AQ80">
        <v>97.429699999999997</v>
      </c>
      <c r="AR80">
        <v>182.29079999999999</v>
      </c>
      <c r="AS80">
        <v>121.2873</v>
      </c>
      <c r="AT80" t="s">
        <v>45</v>
      </c>
      <c r="AU80">
        <v>567.07000000000005</v>
      </c>
      <c r="AV80">
        <v>16120.06</v>
      </c>
      <c r="AW80">
        <v>310.51</v>
      </c>
    </row>
    <row r="81" spans="1:49">
      <c r="A81">
        <v>2075</v>
      </c>
      <c r="B81">
        <v>0</v>
      </c>
      <c r="C81">
        <v>31.966000000000001</v>
      </c>
      <c r="D81">
        <v>57.414000000000001</v>
      </c>
      <c r="E81">
        <v>154</v>
      </c>
      <c r="F81" t="s">
        <v>49</v>
      </c>
      <c r="G81" t="s">
        <v>50</v>
      </c>
      <c r="H81">
        <v>2300.3081999999999</v>
      </c>
      <c r="I81">
        <v>250.3014</v>
      </c>
      <c r="J81">
        <v>1151.9283</v>
      </c>
      <c r="K81">
        <v>1402.2297000000001</v>
      </c>
      <c r="L81">
        <v>898.07849999999996</v>
      </c>
      <c r="M81">
        <v>0.39040000000000002</v>
      </c>
      <c r="N81">
        <v>60.958300000000001</v>
      </c>
      <c r="O81">
        <v>7.0270000000000001</v>
      </c>
      <c r="P81">
        <v>1.1849000000000001</v>
      </c>
      <c r="Q81">
        <v>0.15759999999999999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473.23259999999999</v>
      </c>
      <c r="Y81">
        <v>10.9785</v>
      </c>
      <c r="Z81">
        <v>13760.946599999999</v>
      </c>
      <c r="AA81">
        <v>1.8977999999999999</v>
      </c>
      <c r="AB81">
        <v>6.7199999999999996E-2</v>
      </c>
      <c r="AC81">
        <v>18.144300000000001</v>
      </c>
      <c r="AD81">
        <v>149.65389999999999</v>
      </c>
      <c r="AE81">
        <v>10.051299999999999</v>
      </c>
      <c r="AF81">
        <v>139.6026</v>
      </c>
      <c r="AG81">
        <v>1.7346999999999999</v>
      </c>
      <c r="AH81">
        <v>1.1228</v>
      </c>
      <c r="AI81">
        <v>33.0379</v>
      </c>
      <c r="AJ81">
        <v>2.2189000000000001</v>
      </c>
      <c r="AK81">
        <v>30.818999999999999</v>
      </c>
      <c r="AL81">
        <v>22.217199999999998</v>
      </c>
      <c r="AM81">
        <v>1.4922</v>
      </c>
      <c r="AN81">
        <v>20.725000000000001</v>
      </c>
      <c r="AO81">
        <v>756.33939999999996</v>
      </c>
      <c r="AP81">
        <v>280.87029999999999</v>
      </c>
      <c r="AQ81">
        <v>86.476299999999995</v>
      </c>
      <c r="AR81">
        <v>166.83869999999999</v>
      </c>
      <c r="AS81">
        <v>111.705</v>
      </c>
      <c r="AT81" t="s">
        <v>45</v>
      </c>
      <c r="AU81">
        <v>530.01</v>
      </c>
      <c r="AV81">
        <v>15068.22</v>
      </c>
      <c r="AW81">
        <v>291.76</v>
      </c>
    </row>
    <row r="82" spans="1:49">
      <c r="A82">
        <v>2076</v>
      </c>
      <c r="B82">
        <v>0</v>
      </c>
      <c r="C82">
        <v>32.058999999999997</v>
      </c>
      <c r="D82">
        <v>57.984999999999999</v>
      </c>
      <c r="E82">
        <v>155</v>
      </c>
      <c r="F82" t="s">
        <v>49</v>
      </c>
      <c r="G82" t="s">
        <v>50</v>
      </c>
      <c r="H82">
        <v>2063.8339999999998</v>
      </c>
      <c r="I82">
        <v>217.13229999999999</v>
      </c>
      <c r="J82">
        <v>1299.3667</v>
      </c>
      <c r="K82">
        <v>1516.4989</v>
      </c>
      <c r="L82">
        <v>547.33510000000001</v>
      </c>
      <c r="M82">
        <v>0.26519999999999999</v>
      </c>
      <c r="N82">
        <v>73.479699999999994</v>
      </c>
      <c r="O82">
        <v>7.0907999999999998</v>
      </c>
      <c r="P82">
        <v>1.1848000000000001</v>
      </c>
      <c r="Q82">
        <v>0.15690000000000001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484.09910000000002</v>
      </c>
      <c r="Y82">
        <v>7.4119999999999999</v>
      </c>
      <c r="Z82">
        <v>13950.971799999999</v>
      </c>
      <c r="AA82">
        <v>1.1306</v>
      </c>
      <c r="AB82">
        <v>6.6900000000000001E-2</v>
      </c>
      <c r="AC82">
        <v>16.521999999999998</v>
      </c>
      <c r="AD82">
        <v>150.38419999999999</v>
      </c>
      <c r="AE82">
        <v>10.062099999999999</v>
      </c>
      <c r="AF82">
        <v>140.32210000000001</v>
      </c>
      <c r="AG82">
        <v>1.7503</v>
      </c>
      <c r="AH82">
        <v>1.1329</v>
      </c>
      <c r="AI82">
        <v>33.230600000000003</v>
      </c>
      <c r="AJ82">
        <v>2.2233999999999998</v>
      </c>
      <c r="AK82">
        <v>31.007100000000001</v>
      </c>
      <c r="AL82">
        <v>22.3095</v>
      </c>
      <c r="AM82">
        <v>1.4926999999999999</v>
      </c>
      <c r="AN82">
        <v>20.816800000000001</v>
      </c>
      <c r="AO82">
        <v>806.81650000000002</v>
      </c>
      <c r="AP82">
        <v>316.45170000000002</v>
      </c>
      <c r="AQ82">
        <v>95.290499999999994</v>
      </c>
      <c r="AR82">
        <v>178.70400000000001</v>
      </c>
      <c r="AS82">
        <v>119.2362</v>
      </c>
      <c r="AT82" t="s">
        <v>45</v>
      </c>
      <c r="AU82">
        <v>550.91</v>
      </c>
      <c r="AV82">
        <v>15645.83</v>
      </c>
      <c r="AW82">
        <v>174.27</v>
      </c>
    </row>
    <row r="83" spans="1:49">
      <c r="A83">
        <v>2077</v>
      </c>
      <c r="B83">
        <v>0</v>
      </c>
      <c r="C83">
        <v>32.127000000000002</v>
      </c>
      <c r="D83">
        <v>58.412999999999997</v>
      </c>
      <c r="E83">
        <v>156</v>
      </c>
      <c r="F83" t="s">
        <v>49</v>
      </c>
      <c r="G83" t="s">
        <v>50</v>
      </c>
      <c r="H83">
        <v>2198.1516999999999</v>
      </c>
      <c r="I83">
        <v>184.26499999999999</v>
      </c>
      <c r="J83">
        <v>1402.1279</v>
      </c>
      <c r="K83">
        <v>1586.3929000000001</v>
      </c>
      <c r="L83">
        <v>611.75879999999995</v>
      </c>
      <c r="M83">
        <v>0.27829999999999999</v>
      </c>
      <c r="N83">
        <v>72.169399999999996</v>
      </c>
      <c r="O83">
        <v>7.0255000000000001</v>
      </c>
      <c r="P83">
        <v>1.2</v>
      </c>
      <c r="Q83">
        <v>0.15759999999999999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485.28739999999999</v>
      </c>
      <c r="Y83">
        <v>9.5845000000000002</v>
      </c>
      <c r="Z83">
        <v>14046.9149</v>
      </c>
      <c r="AA83">
        <v>1.2605999999999999</v>
      </c>
      <c r="AB83">
        <v>6.6699999999999995E-2</v>
      </c>
      <c r="AC83">
        <v>16.6235</v>
      </c>
      <c r="AD83">
        <v>150.25479999999999</v>
      </c>
      <c r="AE83">
        <v>10.0152</v>
      </c>
      <c r="AF83">
        <v>140.2396</v>
      </c>
      <c r="AG83">
        <v>1.7564</v>
      </c>
      <c r="AH83">
        <v>1.1368</v>
      </c>
      <c r="AI83">
        <v>33.248100000000001</v>
      </c>
      <c r="AJ83">
        <v>2.2161</v>
      </c>
      <c r="AK83">
        <v>31.0319</v>
      </c>
      <c r="AL83">
        <v>22.278500000000001</v>
      </c>
      <c r="AM83">
        <v>1.4850000000000001</v>
      </c>
      <c r="AN83">
        <v>20.793600000000001</v>
      </c>
      <c r="AO83">
        <v>841.70950000000005</v>
      </c>
      <c r="AP83">
        <v>335.18450000000001</v>
      </c>
      <c r="AQ83">
        <v>99.254900000000006</v>
      </c>
      <c r="AR83">
        <v>185.77070000000001</v>
      </c>
      <c r="AS83">
        <v>124.47329999999999</v>
      </c>
      <c r="AT83" t="s">
        <v>45</v>
      </c>
      <c r="AU83">
        <v>543.76</v>
      </c>
      <c r="AV83">
        <v>15440.85</v>
      </c>
      <c r="AW83">
        <v>204.61</v>
      </c>
    </row>
    <row r="84" spans="1:49">
      <c r="A84">
        <v>2078</v>
      </c>
      <c r="B84">
        <v>0</v>
      </c>
      <c r="C84">
        <v>32.177</v>
      </c>
      <c r="D84">
        <v>58.734999999999999</v>
      </c>
      <c r="E84">
        <v>157</v>
      </c>
      <c r="F84" t="s">
        <v>49</v>
      </c>
      <c r="G84" t="s">
        <v>50</v>
      </c>
      <c r="H84">
        <v>2033.777</v>
      </c>
      <c r="I84">
        <v>158.61660000000001</v>
      </c>
      <c r="J84">
        <v>1352.8635999999999</v>
      </c>
      <c r="K84">
        <v>1511.4801</v>
      </c>
      <c r="L84">
        <v>522.29690000000005</v>
      </c>
      <c r="M84">
        <v>0.25679999999999997</v>
      </c>
      <c r="N84">
        <v>74.318899999999999</v>
      </c>
      <c r="O84">
        <v>7.1018999999999997</v>
      </c>
      <c r="P84">
        <v>1.1848000000000001</v>
      </c>
      <c r="Q84">
        <v>0.15670000000000001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484.5795</v>
      </c>
      <c r="Y84">
        <v>8.5306999999999995</v>
      </c>
      <c r="Z84">
        <v>13982.242099999999</v>
      </c>
      <c r="AA84">
        <v>1.0778000000000001</v>
      </c>
      <c r="AB84">
        <v>6.6400000000000001E-2</v>
      </c>
      <c r="AC84">
        <v>16.687999999999999</v>
      </c>
      <c r="AD84">
        <v>149.49539999999999</v>
      </c>
      <c r="AE84">
        <v>9.9265000000000008</v>
      </c>
      <c r="AF84">
        <v>139.56890000000001</v>
      </c>
      <c r="AG84">
        <v>1.7529999999999999</v>
      </c>
      <c r="AH84">
        <v>1.1347</v>
      </c>
      <c r="AI84">
        <v>33.096600000000002</v>
      </c>
      <c r="AJ84">
        <v>2.1976</v>
      </c>
      <c r="AK84">
        <v>30.898900000000001</v>
      </c>
      <c r="AL84">
        <v>22.157299999999999</v>
      </c>
      <c r="AM84">
        <v>1.4712000000000001</v>
      </c>
      <c r="AN84">
        <v>20.686</v>
      </c>
      <c r="AO84">
        <v>795.57799999999997</v>
      </c>
      <c r="AP84">
        <v>325.03129999999999</v>
      </c>
      <c r="AQ84">
        <v>97.431100000000001</v>
      </c>
      <c r="AR84">
        <v>175.7646</v>
      </c>
      <c r="AS84">
        <v>117.6751</v>
      </c>
      <c r="AT84" t="s">
        <v>45</v>
      </c>
      <c r="AU84">
        <v>557.6</v>
      </c>
      <c r="AV84">
        <v>15820.72</v>
      </c>
      <c r="AW84">
        <v>231.65</v>
      </c>
    </row>
    <row r="85" spans="1:49">
      <c r="A85">
        <v>2079</v>
      </c>
      <c r="B85">
        <v>0</v>
      </c>
      <c r="C85">
        <v>32.301000000000002</v>
      </c>
      <c r="D85">
        <v>59.545000000000002</v>
      </c>
      <c r="E85">
        <v>158</v>
      </c>
      <c r="F85" t="s">
        <v>49</v>
      </c>
      <c r="G85" t="s">
        <v>50</v>
      </c>
      <c r="H85">
        <v>2604.9027999999998</v>
      </c>
      <c r="I85">
        <v>266.72669999999999</v>
      </c>
      <c r="J85">
        <v>1385.1822</v>
      </c>
      <c r="K85">
        <v>1651.9088999999999</v>
      </c>
      <c r="L85">
        <v>952.99390000000005</v>
      </c>
      <c r="M85">
        <v>0.36580000000000001</v>
      </c>
      <c r="N85">
        <v>63.415399999999998</v>
      </c>
      <c r="O85">
        <v>6.9713000000000003</v>
      </c>
      <c r="P85">
        <v>1.2</v>
      </c>
      <c r="Q85">
        <v>0.15820000000000001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511.54199999999997</v>
      </c>
      <c r="Y85">
        <v>11.858599999999999</v>
      </c>
      <c r="Z85">
        <v>14874.1495</v>
      </c>
      <c r="AA85">
        <v>1.863</v>
      </c>
      <c r="AB85">
        <v>6.6100000000000006E-2</v>
      </c>
      <c r="AC85">
        <v>17.3705</v>
      </c>
      <c r="AD85">
        <v>151.32169999999999</v>
      </c>
      <c r="AE85">
        <v>10.0092</v>
      </c>
      <c r="AF85">
        <v>141.3125</v>
      </c>
      <c r="AG85">
        <v>1.7427999999999999</v>
      </c>
      <c r="AH85">
        <v>1.1279999999999999</v>
      </c>
      <c r="AI85">
        <v>33.542400000000001</v>
      </c>
      <c r="AJ85">
        <v>2.2187000000000001</v>
      </c>
      <c r="AK85">
        <v>31.323699999999999</v>
      </c>
      <c r="AL85">
        <v>22.406500000000001</v>
      </c>
      <c r="AM85">
        <v>1.4821</v>
      </c>
      <c r="AN85">
        <v>20.924399999999999</v>
      </c>
      <c r="AO85">
        <v>882.33190000000002</v>
      </c>
      <c r="AP85">
        <v>342.65499999999997</v>
      </c>
      <c r="AQ85">
        <v>100.8955</v>
      </c>
      <c r="AR85">
        <v>195.9727</v>
      </c>
      <c r="AS85">
        <v>130.0538</v>
      </c>
      <c r="AT85" t="s">
        <v>45</v>
      </c>
      <c r="AU85">
        <v>571.62</v>
      </c>
      <c r="AV85">
        <v>16249.57</v>
      </c>
      <c r="AW85">
        <v>291.62</v>
      </c>
    </row>
    <row r="86" spans="1:49">
      <c r="A86">
        <v>2080</v>
      </c>
      <c r="B86">
        <v>0</v>
      </c>
      <c r="C86">
        <v>32.356000000000002</v>
      </c>
      <c r="D86">
        <v>59.908000000000001</v>
      </c>
      <c r="E86">
        <v>159</v>
      </c>
      <c r="F86" t="s">
        <v>49</v>
      </c>
      <c r="G86" t="s">
        <v>50</v>
      </c>
      <c r="H86">
        <v>1991.6402</v>
      </c>
      <c r="I86">
        <v>166.73560000000001</v>
      </c>
      <c r="J86">
        <v>1511.3798999999999</v>
      </c>
      <c r="K86">
        <v>1678.1155000000001</v>
      </c>
      <c r="L86">
        <v>313.5247</v>
      </c>
      <c r="M86">
        <v>0.15740000000000001</v>
      </c>
      <c r="N86">
        <v>84.257999999999996</v>
      </c>
      <c r="O86">
        <v>7.0427</v>
      </c>
      <c r="P86">
        <v>1.2</v>
      </c>
      <c r="Q86">
        <v>0.15740000000000001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465.96339999999998</v>
      </c>
      <c r="Y86">
        <v>6.3324999999999996</v>
      </c>
      <c r="Z86">
        <v>13397.722900000001</v>
      </c>
      <c r="AA86">
        <v>0.67290000000000005</v>
      </c>
      <c r="AB86">
        <v>6.59E-2</v>
      </c>
      <c r="AC86">
        <v>15.068199999999999</v>
      </c>
      <c r="AD86">
        <v>150.6515</v>
      </c>
      <c r="AE86">
        <v>9.9266000000000005</v>
      </c>
      <c r="AF86">
        <v>140.72489999999999</v>
      </c>
      <c r="AG86">
        <v>1.7606999999999999</v>
      </c>
      <c r="AH86">
        <v>1.1395999999999999</v>
      </c>
      <c r="AI86">
        <v>33.4116</v>
      </c>
      <c r="AJ86">
        <v>2.2014999999999998</v>
      </c>
      <c r="AK86">
        <v>31.210100000000001</v>
      </c>
      <c r="AL86">
        <v>22.297899999999998</v>
      </c>
      <c r="AM86">
        <v>1.4692000000000001</v>
      </c>
      <c r="AN86">
        <v>20.828700000000001</v>
      </c>
      <c r="AO86">
        <v>874.57140000000004</v>
      </c>
      <c r="AP86">
        <v>371.72739999999999</v>
      </c>
      <c r="AQ86">
        <v>108.64</v>
      </c>
      <c r="AR86">
        <v>193.9991</v>
      </c>
      <c r="AS86">
        <v>129.17760000000001</v>
      </c>
      <c r="AT86" t="s">
        <v>45</v>
      </c>
      <c r="AU86">
        <v>519.29</v>
      </c>
      <c r="AV86">
        <v>14734.87</v>
      </c>
      <c r="AW86">
        <v>143.43</v>
      </c>
    </row>
    <row r="87" spans="1:49">
      <c r="A87">
        <v>2081</v>
      </c>
      <c r="B87">
        <v>0</v>
      </c>
      <c r="C87">
        <v>32.47</v>
      </c>
      <c r="D87">
        <v>60.686999999999998</v>
      </c>
      <c r="E87">
        <v>160</v>
      </c>
      <c r="F87" t="s">
        <v>49</v>
      </c>
      <c r="G87" t="s">
        <v>50</v>
      </c>
      <c r="H87">
        <v>2770.0486999999998</v>
      </c>
      <c r="I87">
        <v>257.4443</v>
      </c>
      <c r="J87">
        <v>1302.482</v>
      </c>
      <c r="K87">
        <v>1559.9263000000001</v>
      </c>
      <c r="L87">
        <v>1210.1223</v>
      </c>
      <c r="M87">
        <v>0.43690000000000001</v>
      </c>
      <c r="N87">
        <v>56.314</v>
      </c>
      <c r="O87">
        <v>7.0054999999999996</v>
      </c>
      <c r="P87">
        <v>1.2</v>
      </c>
      <c r="Q87">
        <v>0.1578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514.55610000000001</v>
      </c>
      <c r="Y87">
        <v>13.318199999999999</v>
      </c>
      <c r="Z87">
        <v>15002.915499999999</v>
      </c>
      <c r="AA87">
        <v>2.3517999999999999</v>
      </c>
      <c r="AB87">
        <v>6.5600000000000006E-2</v>
      </c>
      <c r="AC87">
        <v>18.590299999999999</v>
      </c>
      <c r="AD87">
        <v>152.14699999999999</v>
      </c>
      <c r="AE87">
        <v>9.9863999999999997</v>
      </c>
      <c r="AF87">
        <v>142.16069999999999</v>
      </c>
      <c r="AG87">
        <v>1.7514000000000001</v>
      </c>
      <c r="AH87">
        <v>1.1335999999999999</v>
      </c>
      <c r="AI87">
        <v>33.780799999999999</v>
      </c>
      <c r="AJ87">
        <v>2.2172999999999998</v>
      </c>
      <c r="AK87">
        <v>31.563600000000001</v>
      </c>
      <c r="AL87">
        <v>22.499600000000001</v>
      </c>
      <c r="AM87">
        <v>1.4767999999999999</v>
      </c>
      <c r="AN87">
        <v>21.0228</v>
      </c>
      <c r="AO87">
        <v>831.91390000000001</v>
      </c>
      <c r="AP87">
        <v>324.69380000000001</v>
      </c>
      <c r="AQ87">
        <v>96.460999999999999</v>
      </c>
      <c r="AR87">
        <v>184.3716</v>
      </c>
      <c r="AS87">
        <v>122.48609999999999</v>
      </c>
      <c r="AT87" t="s">
        <v>45</v>
      </c>
      <c r="AU87">
        <v>582.32000000000005</v>
      </c>
      <c r="AV87">
        <v>16553.150000000001</v>
      </c>
      <c r="AW87">
        <v>277.20999999999998</v>
      </c>
    </row>
    <row r="88" spans="1:49">
      <c r="A88">
        <v>2082</v>
      </c>
      <c r="B88">
        <v>0</v>
      </c>
      <c r="C88">
        <v>32.552</v>
      </c>
      <c r="D88">
        <v>61.256999999999998</v>
      </c>
      <c r="E88">
        <v>161</v>
      </c>
      <c r="F88" t="s">
        <v>49</v>
      </c>
      <c r="G88" t="s">
        <v>50</v>
      </c>
      <c r="H88">
        <v>2214.1943999999999</v>
      </c>
      <c r="I88">
        <v>211.08330000000001</v>
      </c>
      <c r="J88">
        <v>1398.347</v>
      </c>
      <c r="K88">
        <v>1609.4303</v>
      </c>
      <c r="L88">
        <v>604.76409999999998</v>
      </c>
      <c r="M88">
        <v>0.27310000000000001</v>
      </c>
      <c r="N88">
        <v>72.686899999999994</v>
      </c>
      <c r="O88">
        <v>7.0621</v>
      </c>
      <c r="P88">
        <v>1.2</v>
      </c>
      <c r="Q88">
        <v>0.15709999999999999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487.00049999999999</v>
      </c>
      <c r="Y88">
        <v>10.537800000000001</v>
      </c>
      <c r="Z88">
        <v>14112.9776</v>
      </c>
      <c r="AA88">
        <v>1.2418</v>
      </c>
      <c r="AB88">
        <v>6.54E-2</v>
      </c>
      <c r="AC88">
        <v>17.636800000000001</v>
      </c>
      <c r="AD88">
        <v>152.44030000000001</v>
      </c>
      <c r="AE88">
        <v>9.9667999999999992</v>
      </c>
      <c r="AF88">
        <v>142.4734</v>
      </c>
      <c r="AG88">
        <v>1.7655000000000001</v>
      </c>
      <c r="AH88">
        <v>1.1427</v>
      </c>
      <c r="AI88">
        <v>33.872300000000003</v>
      </c>
      <c r="AJ88">
        <v>2.2145999999999999</v>
      </c>
      <c r="AK88">
        <v>31.657699999999998</v>
      </c>
      <c r="AL88">
        <v>22.529</v>
      </c>
      <c r="AM88">
        <v>1.4730000000000001</v>
      </c>
      <c r="AN88">
        <v>21.056000000000001</v>
      </c>
      <c r="AO88">
        <v>847.14269999999999</v>
      </c>
      <c r="AP88">
        <v>346.67020000000002</v>
      </c>
      <c r="AQ88">
        <v>102.4966</v>
      </c>
      <c r="AR88">
        <v>188.31720000000001</v>
      </c>
      <c r="AS88">
        <v>124.8036</v>
      </c>
      <c r="AT88" t="s">
        <v>45</v>
      </c>
      <c r="AU88">
        <v>549.08000000000004</v>
      </c>
      <c r="AV88">
        <v>15582.94</v>
      </c>
      <c r="AW88">
        <v>344.2</v>
      </c>
    </row>
    <row r="89" spans="1:49">
      <c r="A89">
        <v>2083</v>
      </c>
      <c r="B89">
        <v>0</v>
      </c>
      <c r="C89">
        <v>32.604999999999997</v>
      </c>
      <c r="D89">
        <v>61.634999999999998</v>
      </c>
      <c r="E89">
        <v>162</v>
      </c>
      <c r="F89" t="s">
        <v>49</v>
      </c>
      <c r="G89" t="s">
        <v>50</v>
      </c>
      <c r="H89">
        <v>1954.9309000000001</v>
      </c>
      <c r="I89">
        <v>168.14529999999999</v>
      </c>
      <c r="J89">
        <v>1479.3667</v>
      </c>
      <c r="K89">
        <v>1647.5119999999999</v>
      </c>
      <c r="L89">
        <v>307.41879999999998</v>
      </c>
      <c r="M89">
        <v>0.1573</v>
      </c>
      <c r="N89">
        <v>84.274699999999996</v>
      </c>
      <c r="O89">
        <v>7.1570999999999998</v>
      </c>
      <c r="P89">
        <v>1.1848000000000001</v>
      </c>
      <c r="Q89">
        <v>0.15609999999999999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451.64359999999999</v>
      </c>
      <c r="Y89">
        <v>5.2861000000000002</v>
      </c>
      <c r="Z89">
        <v>12958.448200000001</v>
      </c>
      <c r="AA89">
        <v>0.68069999999999997</v>
      </c>
      <c r="AB89">
        <v>6.5100000000000005E-2</v>
      </c>
      <c r="AC89">
        <v>15.200200000000001</v>
      </c>
      <c r="AD89">
        <v>151.6465</v>
      </c>
      <c r="AE89">
        <v>9.8763000000000005</v>
      </c>
      <c r="AF89">
        <v>141.77010000000001</v>
      </c>
      <c r="AG89">
        <v>1.7665999999999999</v>
      </c>
      <c r="AH89">
        <v>1.1434</v>
      </c>
      <c r="AI89">
        <v>33.712600000000002</v>
      </c>
      <c r="AJ89">
        <v>2.1956000000000002</v>
      </c>
      <c r="AK89">
        <v>31.516999999999999</v>
      </c>
      <c r="AL89">
        <v>22.4026</v>
      </c>
      <c r="AM89">
        <v>1.4590000000000001</v>
      </c>
      <c r="AN89">
        <v>20.9436</v>
      </c>
      <c r="AO89">
        <v>865.32299999999998</v>
      </c>
      <c r="AP89">
        <v>357.3082</v>
      </c>
      <c r="AQ89">
        <v>105.39660000000001</v>
      </c>
      <c r="AR89">
        <v>191.9068</v>
      </c>
      <c r="AS89">
        <v>127.5774</v>
      </c>
      <c r="AT89" t="s">
        <v>45</v>
      </c>
      <c r="AU89">
        <v>504.5</v>
      </c>
      <c r="AV89">
        <v>13999.82</v>
      </c>
      <c r="AW89">
        <v>229.96</v>
      </c>
    </row>
    <row r="90" spans="1:49">
      <c r="A90">
        <v>2084</v>
      </c>
      <c r="B90">
        <v>0</v>
      </c>
      <c r="C90">
        <v>32.658999999999999</v>
      </c>
      <c r="D90">
        <v>62.024999999999999</v>
      </c>
      <c r="E90">
        <v>163</v>
      </c>
      <c r="F90" t="s">
        <v>49</v>
      </c>
      <c r="G90" t="s">
        <v>50</v>
      </c>
      <c r="H90">
        <v>2258.5500000000002</v>
      </c>
      <c r="I90">
        <v>169.50040000000001</v>
      </c>
      <c r="J90">
        <v>1450.8472999999999</v>
      </c>
      <c r="K90">
        <v>1620.3477</v>
      </c>
      <c r="L90">
        <v>638.20230000000004</v>
      </c>
      <c r="M90">
        <v>0.28260000000000002</v>
      </c>
      <c r="N90">
        <v>71.742800000000003</v>
      </c>
      <c r="O90">
        <v>7.0233999999999996</v>
      </c>
      <c r="P90">
        <v>1.2</v>
      </c>
      <c r="Q90">
        <v>0.15759999999999999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489.42700000000002</v>
      </c>
      <c r="Y90">
        <v>9.6816999999999993</v>
      </c>
      <c r="Z90">
        <v>14169.838299999999</v>
      </c>
      <c r="AA90">
        <v>1.304</v>
      </c>
      <c r="AB90">
        <v>6.4899999999999999E-2</v>
      </c>
      <c r="AC90">
        <v>15.985300000000001</v>
      </c>
      <c r="AD90">
        <v>150.8563</v>
      </c>
      <c r="AE90">
        <v>9.7865000000000002</v>
      </c>
      <c r="AF90">
        <v>141.06989999999999</v>
      </c>
      <c r="AG90">
        <v>1.7558</v>
      </c>
      <c r="AH90">
        <v>1.1365000000000001</v>
      </c>
      <c r="AI90">
        <v>33.566099999999999</v>
      </c>
      <c r="AJ90">
        <v>2.1775000000000002</v>
      </c>
      <c r="AK90">
        <v>31.3886</v>
      </c>
      <c r="AL90">
        <v>22.276800000000001</v>
      </c>
      <c r="AM90">
        <v>1.4452</v>
      </c>
      <c r="AN90">
        <v>20.831600000000002</v>
      </c>
      <c r="AO90">
        <v>846.08320000000003</v>
      </c>
      <c r="AP90">
        <v>356.76139999999998</v>
      </c>
      <c r="AQ90">
        <v>104.27719999999999</v>
      </c>
      <c r="AR90">
        <v>188.54159999999999</v>
      </c>
      <c r="AS90">
        <v>124.68429999999999</v>
      </c>
      <c r="AT90" t="s">
        <v>45</v>
      </c>
      <c r="AU90">
        <v>551.34</v>
      </c>
      <c r="AV90">
        <v>15656.56</v>
      </c>
      <c r="AW90">
        <v>256.91000000000003</v>
      </c>
    </row>
    <row r="91" spans="1:49">
      <c r="A91">
        <v>2085</v>
      </c>
      <c r="B91">
        <v>0</v>
      </c>
      <c r="C91">
        <v>32.686</v>
      </c>
      <c r="D91">
        <v>62.22</v>
      </c>
      <c r="E91">
        <v>164</v>
      </c>
      <c r="F91" t="s">
        <v>49</v>
      </c>
      <c r="G91" t="s">
        <v>50</v>
      </c>
      <c r="H91">
        <v>1960.1306</v>
      </c>
      <c r="I91">
        <v>126.0508</v>
      </c>
      <c r="J91">
        <v>1423.8874000000001</v>
      </c>
      <c r="K91">
        <v>1549.9381000000001</v>
      </c>
      <c r="L91">
        <v>410.1925</v>
      </c>
      <c r="M91">
        <v>0.20930000000000001</v>
      </c>
      <c r="N91">
        <v>79.0732</v>
      </c>
      <c r="O91">
        <v>6.9805000000000001</v>
      </c>
      <c r="P91">
        <v>1.2</v>
      </c>
      <c r="Q91">
        <v>0.158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452.02300000000002</v>
      </c>
      <c r="Y91">
        <v>9.1750000000000007</v>
      </c>
      <c r="Z91">
        <v>13071.8541</v>
      </c>
      <c r="AA91">
        <v>0.90749999999999997</v>
      </c>
      <c r="AB91">
        <v>6.4600000000000005E-2</v>
      </c>
      <c r="AC91">
        <v>15.9574</v>
      </c>
      <c r="AD91">
        <v>149.0034</v>
      </c>
      <c r="AE91">
        <v>9.6282999999999994</v>
      </c>
      <c r="AF91">
        <v>139.375</v>
      </c>
      <c r="AG91">
        <v>1.7451000000000001</v>
      </c>
      <c r="AH91">
        <v>1.1294999999999999</v>
      </c>
      <c r="AI91">
        <v>33.162199999999999</v>
      </c>
      <c r="AJ91">
        <v>2.1429</v>
      </c>
      <c r="AK91">
        <v>31.019300000000001</v>
      </c>
      <c r="AL91">
        <v>21.998699999999999</v>
      </c>
      <c r="AM91">
        <v>1.4215</v>
      </c>
      <c r="AN91">
        <v>20.577200000000001</v>
      </c>
      <c r="AO91">
        <v>799.96180000000004</v>
      </c>
      <c r="AP91">
        <v>350.51839999999999</v>
      </c>
      <c r="AQ91">
        <v>103.70229999999999</v>
      </c>
      <c r="AR91">
        <v>177.7758</v>
      </c>
      <c r="AS91">
        <v>117.9799</v>
      </c>
      <c r="AT91" t="s">
        <v>45</v>
      </c>
      <c r="AU91">
        <v>511.53</v>
      </c>
      <c r="AV91">
        <v>14507.29</v>
      </c>
      <c r="AW91">
        <v>373.18</v>
      </c>
    </row>
    <row r="92" spans="1:49">
      <c r="A92">
        <v>2086</v>
      </c>
      <c r="B92">
        <v>0</v>
      </c>
      <c r="C92">
        <v>32.780999999999999</v>
      </c>
      <c r="D92">
        <v>62.923000000000002</v>
      </c>
      <c r="E92">
        <v>165</v>
      </c>
      <c r="F92" t="s">
        <v>49</v>
      </c>
      <c r="G92" t="s">
        <v>50</v>
      </c>
      <c r="H92">
        <v>2399.5216</v>
      </c>
      <c r="I92">
        <v>230.4787</v>
      </c>
      <c r="J92">
        <v>1239.722</v>
      </c>
      <c r="K92">
        <v>1470.2005999999999</v>
      </c>
      <c r="L92">
        <v>929.32100000000003</v>
      </c>
      <c r="M92">
        <v>0.38729999999999998</v>
      </c>
      <c r="N92">
        <v>61.270600000000002</v>
      </c>
      <c r="O92">
        <v>6.8917000000000002</v>
      </c>
      <c r="P92">
        <v>1.2</v>
      </c>
      <c r="Q92">
        <v>0.15909999999999999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443.83510000000001</v>
      </c>
      <c r="Y92">
        <v>9.9802</v>
      </c>
      <c r="Z92">
        <v>12881.916499999999</v>
      </c>
      <c r="AA92">
        <v>2.0937999999999999</v>
      </c>
      <c r="AB92">
        <v>6.4399999999999999E-2</v>
      </c>
      <c r="AC92">
        <v>17.5459</v>
      </c>
      <c r="AD92">
        <v>149.68559999999999</v>
      </c>
      <c r="AE92">
        <v>9.6342999999999996</v>
      </c>
      <c r="AF92">
        <v>140.0513</v>
      </c>
      <c r="AG92">
        <v>1.7229000000000001</v>
      </c>
      <c r="AH92">
        <v>1.1152</v>
      </c>
      <c r="AI92">
        <v>33.344000000000001</v>
      </c>
      <c r="AJ92">
        <v>2.1461000000000001</v>
      </c>
      <c r="AK92">
        <v>31.197800000000001</v>
      </c>
      <c r="AL92">
        <v>22.0837</v>
      </c>
      <c r="AM92">
        <v>1.4214</v>
      </c>
      <c r="AN92">
        <v>20.662299999999998</v>
      </c>
      <c r="AO92">
        <v>790.03480000000002</v>
      </c>
      <c r="AP92">
        <v>298.4153</v>
      </c>
      <c r="AQ92">
        <v>90.039000000000001</v>
      </c>
      <c r="AR92">
        <v>175.58459999999999</v>
      </c>
      <c r="AS92">
        <v>116.12690000000001</v>
      </c>
      <c r="AT92" t="s">
        <v>45</v>
      </c>
      <c r="AU92">
        <v>504.51</v>
      </c>
      <c r="AV92">
        <v>14328.22</v>
      </c>
      <c r="AW92">
        <v>331.43</v>
      </c>
    </row>
    <row r="93" spans="1:49">
      <c r="A93">
        <v>2087</v>
      </c>
      <c r="B93">
        <v>0</v>
      </c>
      <c r="C93">
        <v>32.832000000000001</v>
      </c>
      <c r="D93">
        <v>63.308999999999997</v>
      </c>
      <c r="E93">
        <v>166</v>
      </c>
      <c r="F93" t="s">
        <v>49</v>
      </c>
      <c r="G93" t="s">
        <v>50</v>
      </c>
      <c r="H93">
        <v>1954.5450000000001</v>
      </c>
      <c r="I93">
        <v>163.63140000000001</v>
      </c>
      <c r="J93">
        <v>1657.0609999999999</v>
      </c>
      <c r="K93">
        <v>1820.6923999999999</v>
      </c>
      <c r="L93">
        <v>133.8526</v>
      </c>
      <c r="M93">
        <v>6.8500000000000005E-2</v>
      </c>
      <c r="N93">
        <v>93.151700000000005</v>
      </c>
      <c r="O93">
        <v>6.9122000000000003</v>
      </c>
      <c r="P93">
        <v>1.2</v>
      </c>
      <c r="Q93">
        <v>0.1588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459.92849999999999</v>
      </c>
      <c r="Y93">
        <v>6.3276000000000003</v>
      </c>
      <c r="Z93">
        <v>13208.001700000001</v>
      </c>
      <c r="AA93">
        <v>0.29099999999999998</v>
      </c>
      <c r="AB93">
        <v>6.4100000000000004E-2</v>
      </c>
      <c r="AC93">
        <v>13.486599999999999</v>
      </c>
      <c r="AD93">
        <v>148.67959999999999</v>
      </c>
      <c r="AE93">
        <v>9.5317000000000007</v>
      </c>
      <c r="AF93">
        <v>139.14789999999999</v>
      </c>
      <c r="AG93">
        <v>1.7281</v>
      </c>
      <c r="AH93">
        <v>1.1185</v>
      </c>
      <c r="AI93">
        <v>33.1357</v>
      </c>
      <c r="AJ93">
        <v>2.1242999999999999</v>
      </c>
      <c r="AK93">
        <v>31.011399999999998</v>
      </c>
      <c r="AL93">
        <v>21.9268</v>
      </c>
      <c r="AM93">
        <v>1.4056999999999999</v>
      </c>
      <c r="AN93">
        <v>20.521100000000001</v>
      </c>
      <c r="AO93">
        <v>941.60119999999995</v>
      </c>
      <c r="AP93">
        <v>412.61489999999998</v>
      </c>
      <c r="AQ93">
        <v>117.8261</v>
      </c>
      <c r="AR93">
        <v>210.02549999999999</v>
      </c>
      <c r="AS93">
        <v>138.62469999999999</v>
      </c>
      <c r="AT93" t="s">
        <v>45</v>
      </c>
      <c r="AU93">
        <v>507.59</v>
      </c>
      <c r="AV93">
        <v>14384.77</v>
      </c>
      <c r="AW93">
        <v>227.58</v>
      </c>
    </row>
    <row r="94" spans="1:49">
      <c r="A94">
        <v>2088</v>
      </c>
      <c r="B94">
        <v>0</v>
      </c>
      <c r="C94">
        <v>32.862000000000002</v>
      </c>
      <c r="D94">
        <v>63.542999999999999</v>
      </c>
      <c r="E94">
        <v>167</v>
      </c>
      <c r="F94" t="s">
        <v>49</v>
      </c>
      <c r="G94" t="s">
        <v>50</v>
      </c>
      <c r="H94">
        <v>2289.1736999999998</v>
      </c>
      <c r="I94">
        <v>132.232</v>
      </c>
      <c r="J94">
        <v>1419.444</v>
      </c>
      <c r="K94">
        <v>1551.6759999999999</v>
      </c>
      <c r="L94">
        <v>737.49770000000001</v>
      </c>
      <c r="M94">
        <v>0.32219999999999999</v>
      </c>
      <c r="N94">
        <v>67.783199999999994</v>
      </c>
      <c r="O94">
        <v>6.9466999999999999</v>
      </c>
      <c r="P94">
        <v>1.1850000000000001</v>
      </c>
      <c r="Q94">
        <v>0.15840000000000001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457.12909999999999</v>
      </c>
      <c r="Y94">
        <v>9.5136000000000003</v>
      </c>
      <c r="Z94">
        <v>13241.473</v>
      </c>
      <c r="AA94">
        <v>1.6133</v>
      </c>
      <c r="AB94">
        <v>6.3899999999999998E-2</v>
      </c>
      <c r="AC94">
        <v>16.459800000000001</v>
      </c>
      <c r="AD94">
        <v>146.8569</v>
      </c>
      <c r="AE94">
        <v>9.3774999999999995</v>
      </c>
      <c r="AF94">
        <v>137.4794</v>
      </c>
      <c r="AG94">
        <v>1.7150000000000001</v>
      </c>
      <c r="AH94">
        <v>1.1100000000000001</v>
      </c>
      <c r="AI94">
        <v>32.789400000000001</v>
      </c>
      <c r="AJ94">
        <v>2.0937999999999999</v>
      </c>
      <c r="AK94">
        <v>30.695599999999999</v>
      </c>
      <c r="AL94">
        <v>21.653099999999998</v>
      </c>
      <c r="AM94">
        <v>1.3826000000000001</v>
      </c>
      <c r="AN94">
        <v>20.270399999999999</v>
      </c>
      <c r="AO94">
        <v>801.29930000000002</v>
      </c>
      <c r="AP94">
        <v>350.05549999999999</v>
      </c>
      <c r="AQ94">
        <v>102.63249999999999</v>
      </c>
      <c r="AR94">
        <v>179.6799</v>
      </c>
      <c r="AS94">
        <v>118.00879999999999</v>
      </c>
      <c r="AT94" t="s">
        <v>45</v>
      </c>
      <c r="AU94">
        <v>512.9</v>
      </c>
      <c r="AV94">
        <v>14558.49</v>
      </c>
      <c r="AW94">
        <v>268.18</v>
      </c>
    </row>
    <row r="95" spans="1:49">
      <c r="A95">
        <v>2089</v>
      </c>
      <c r="B95">
        <v>0</v>
      </c>
      <c r="C95">
        <v>32.927</v>
      </c>
      <c r="D95">
        <v>64.046000000000006</v>
      </c>
      <c r="E95">
        <v>168</v>
      </c>
      <c r="F95" t="s">
        <v>49</v>
      </c>
      <c r="G95" t="s">
        <v>50</v>
      </c>
      <c r="H95">
        <v>2142.1934000000001</v>
      </c>
      <c r="I95">
        <v>182.7698</v>
      </c>
      <c r="J95">
        <v>1351.9782</v>
      </c>
      <c r="K95">
        <v>1534.748</v>
      </c>
      <c r="L95">
        <v>607.44539999999995</v>
      </c>
      <c r="M95">
        <v>0.28360000000000002</v>
      </c>
      <c r="N95">
        <v>71.643799999999999</v>
      </c>
      <c r="O95">
        <v>6.7721999999999998</v>
      </c>
      <c r="P95">
        <v>1.2</v>
      </c>
      <c r="Q95">
        <v>0.16039999999999999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454.1902</v>
      </c>
      <c r="Y95">
        <v>6.1692999999999998</v>
      </c>
      <c r="Z95">
        <v>13050.901099999999</v>
      </c>
      <c r="AA95">
        <v>1.3373999999999999</v>
      </c>
      <c r="AB95">
        <v>6.3600000000000004E-2</v>
      </c>
      <c r="AC95">
        <v>16.413499999999999</v>
      </c>
      <c r="AD95">
        <v>146.30080000000001</v>
      </c>
      <c r="AE95">
        <v>9.3047000000000004</v>
      </c>
      <c r="AF95">
        <v>136.99610000000001</v>
      </c>
      <c r="AG95">
        <v>1.6930000000000001</v>
      </c>
      <c r="AH95">
        <v>1.0958000000000001</v>
      </c>
      <c r="AI95">
        <v>32.6845</v>
      </c>
      <c r="AJ95">
        <v>2.0787</v>
      </c>
      <c r="AK95">
        <v>30.605799999999999</v>
      </c>
      <c r="AL95">
        <v>21.560600000000001</v>
      </c>
      <c r="AM95">
        <v>1.3713</v>
      </c>
      <c r="AN95">
        <v>20.189399999999999</v>
      </c>
      <c r="AO95">
        <v>809.28330000000005</v>
      </c>
      <c r="AP95">
        <v>328.61430000000001</v>
      </c>
      <c r="AQ95">
        <v>97.001199999999997</v>
      </c>
      <c r="AR95">
        <v>180.8699</v>
      </c>
      <c r="AS95">
        <v>118.97929999999999</v>
      </c>
      <c r="AT95" t="s">
        <v>45</v>
      </c>
      <c r="AU95">
        <v>528.07000000000005</v>
      </c>
      <c r="AV95">
        <v>14979.15</v>
      </c>
      <c r="AW95">
        <v>206.38</v>
      </c>
    </row>
    <row r="96" spans="1:49">
      <c r="A96">
        <v>2090</v>
      </c>
      <c r="B96">
        <v>0</v>
      </c>
      <c r="C96">
        <v>33.021999999999998</v>
      </c>
      <c r="D96">
        <v>64.802000000000007</v>
      </c>
      <c r="E96">
        <v>169</v>
      </c>
      <c r="F96" t="s">
        <v>49</v>
      </c>
      <c r="G96" t="s">
        <v>50</v>
      </c>
      <c r="H96">
        <v>2147.3175999999999</v>
      </c>
      <c r="I96">
        <v>232.1678</v>
      </c>
      <c r="J96">
        <v>1235.5930000000001</v>
      </c>
      <c r="K96">
        <v>1467.7608</v>
      </c>
      <c r="L96">
        <v>679.55679999999995</v>
      </c>
      <c r="M96">
        <v>0.3165</v>
      </c>
      <c r="N96">
        <v>68.353200000000001</v>
      </c>
      <c r="O96">
        <v>6.7389999999999999</v>
      </c>
      <c r="P96">
        <v>1.2</v>
      </c>
      <c r="Q96">
        <v>0.1608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414.19330000000002</v>
      </c>
      <c r="Y96">
        <v>6.1725000000000003</v>
      </c>
      <c r="Z96">
        <v>11936.6697</v>
      </c>
      <c r="AA96">
        <v>1.6407</v>
      </c>
      <c r="AB96">
        <v>6.3299999999999995E-2</v>
      </c>
      <c r="AC96">
        <v>15.4146</v>
      </c>
      <c r="AD96">
        <v>146.88669999999999</v>
      </c>
      <c r="AE96">
        <v>9.3046000000000006</v>
      </c>
      <c r="AF96">
        <v>137.5821</v>
      </c>
      <c r="AG96">
        <v>1.6847000000000001</v>
      </c>
      <c r="AH96">
        <v>1.0904</v>
      </c>
      <c r="AI96">
        <v>32.869599999999998</v>
      </c>
      <c r="AJ96">
        <v>2.0821000000000001</v>
      </c>
      <c r="AK96">
        <v>30.787400000000002</v>
      </c>
      <c r="AL96">
        <v>21.631599999999999</v>
      </c>
      <c r="AM96">
        <v>1.3703000000000001</v>
      </c>
      <c r="AN96">
        <v>20.261299999999999</v>
      </c>
      <c r="AO96">
        <v>782.99950000000001</v>
      </c>
      <c r="AP96">
        <v>303.41449999999998</v>
      </c>
      <c r="AQ96">
        <v>90.926900000000003</v>
      </c>
      <c r="AR96">
        <v>175.53749999999999</v>
      </c>
      <c r="AS96">
        <v>114.8823</v>
      </c>
      <c r="AT96" t="s">
        <v>45</v>
      </c>
      <c r="AU96">
        <v>465.63</v>
      </c>
      <c r="AV96">
        <v>13269.09</v>
      </c>
      <c r="AW96">
        <v>155.66</v>
      </c>
    </row>
    <row r="97" spans="1:49">
      <c r="A97">
        <v>2091</v>
      </c>
      <c r="B97">
        <v>0</v>
      </c>
      <c r="C97">
        <v>33.067</v>
      </c>
      <c r="D97">
        <v>65.165999999999997</v>
      </c>
      <c r="E97">
        <v>170</v>
      </c>
      <c r="F97" t="s">
        <v>49</v>
      </c>
      <c r="G97" t="s">
        <v>50</v>
      </c>
      <c r="H97">
        <v>1993.3762999999999</v>
      </c>
      <c r="I97">
        <v>154.089</v>
      </c>
      <c r="J97">
        <v>1573.7464</v>
      </c>
      <c r="K97">
        <v>1727.8353999999999</v>
      </c>
      <c r="L97">
        <v>265.54090000000002</v>
      </c>
      <c r="M97">
        <v>0.13320000000000001</v>
      </c>
      <c r="N97">
        <v>86.678799999999995</v>
      </c>
      <c r="O97">
        <v>6.8395999999999999</v>
      </c>
      <c r="P97">
        <v>1.1851</v>
      </c>
      <c r="Q97">
        <v>0.15959999999999999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351.6497</v>
      </c>
      <c r="Y97">
        <v>6.5236000000000001</v>
      </c>
      <c r="Z97">
        <v>10168.997600000001</v>
      </c>
      <c r="AA97">
        <v>0.75509999999999999</v>
      </c>
      <c r="AB97">
        <v>6.3100000000000003E-2</v>
      </c>
      <c r="AC97">
        <v>12.949</v>
      </c>
      <c r="AD97">
        <v>145.48820000000001</v>
      </c>
      <c r="AE97">
        <v>9.1790000000000003</v>
      </c>
      <c r="AF97">
        <v>136.3092</v>
      </c>
      <c r="AG97">
        <v>1.6887000000000001</v>
      </c>
      <c r="AH97">
        <v>1.093</v>
      </c>
      <c r="AI97">
        <v>32.612499999999997</v>
      </c>
      <c r="AJ97">
        <v>2.0575999999999999</v>
      </c>
      <c r="AK97">
        <v>30.555</v>
      </c>
      <c r="AL97">
        <v>21.418500000000002</v>
      </c>
      <c r="AM97">
        <v>1.3512999999999999</v>
      </c>
      <c r="AN97">
        <v>20.0672</v>
      </c>
      <c r="AO97">
        <v>888.50160000000005</v>
      </c>
      <c r="AP97">
        <v>395.08850000000001</v>
      </c>
      <c r="AQ97">
        <v>113.2009</v>
      </c>
      <c r="AR97">
        <v>200.44380000000001</v>
      </c>
      <c r="AS97">
        <v>130.60059999999999</v>
      </c>
      <c r="AT97" t="s">
        <v>45</v>
      </c>
      <c r="AU97">
        <v>411.49</v>
      </c>
      <c r="AV97">
        <v>10935.53</v>
      </c>
      <c r="AW97">
        <v>105.31</v>
      </c>
    </row>
    <row r="98" spans="1:49">
      <c r="A98">
        <v>2092</v>
      </c>
      <c r="B98">
        <v>0</v>
      </c>
      <c r="C98">
        <v>33.067</v>
      </c>
      <c r="D98">
        <v>65.165999999999997</v>
      </c>
      <c r="E98">
        <v>171</v>
      </c>
      <c r="F98" t="s">
        <v>49</v>
      </c>
      <c r="G98" t="s">
        <v>50</v>
      </c>
      <c r="H98">
        <v>1835.1963000000001</v>
      </c>
      <c r="I98">
        <v>80.702200000000005</v>
      </c>
      <c r="J98">
        <v>1398.5635</v>
      </c>
      <c r="K98">
        <v>1479.2657999999999</v>
      </c>
      <c r="L98">
        <v>355.93049999999999</v>
      </c>
      <c r="M98">
        <v>0.19389999999999999</v>
      </c>
      <c r="N98">
        <v>80.6053</v>
      </c>
      <c r="O98">
        <v>6.6851000000000003</v>
      </c>
      <c r="P98">
        <v>1.2</v>
      </c>
      <c r="Q98">
        <v>0.1615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346.56029999999998</v>
      </c>
      <c r="Y98">
        <v>7.0758999999999999</v>
      </c>
      <c r="Z98">
        <v>10027.6535</v>
      </c>
      <c r="AA98">
        <v>1.0269999999999999</v>
      </c>
      <c r="AB98">
        <v>6.2799999999999995E-2</v>
      </c>
      <c r="AC98">
        <v>13.864699999999999</v>
      </c>
      <c r="AD98">
        <v>142.3254</v>
      </c>
      <c r="AE98">
        <v>8.9431999999999992</v>
      </c>
      <c r="AF98">
        <v>133.38220000000001</v>
      </c>
      <c r="AG98">
        <v>1.6713</v>
      </c>
      <c r="AH98">
        <v>1.0817000000000001</v>
      </c>
      <c r="AI98">
        <v>31.903600000000001</v>
      </c>
      <c r="AJ98">
        <v>2.0047000000000001</v>
      </c>
      <c r="AK98">
        <v>29.898800000000001</v>
      </c>
      <c r="AL98">
        <v>20.9529</v>
      </c>
      <c r="AM98">
        <v>1.3166</v>
      </c>
      <c r="AN98">
        <v>19.636299999999999</v>
      </c>
      <c r="AO98">
        <v>752.42650000000003</v>
      </c>
      <c r="AP98">
        <v>346.5444</v>
      </c>
      <c r="AQ98">
        <v>101.2047</v>
      </c>
      <c r="AR98">
        <v>168.3192</v>
      </c>
      <c r="AS98">
        <v>110.771</v>
      </c>
      <c r="AT98" t="s">
        <v>45</v>
      </c>
      <c r="AU98">
        <v>403.85</v>
      </c>
      <c r="AV98">
        <v>11456.36</v>
      </c>
      <c r="AW98">
        <v>164.16</v>
      </c>
    </row>
    <row r="99" spans="1:49">
      <c r="A99">
        <v>2093</v>
      </c>
      <c r="B99">
        <v>0</v>
      </c>
      <c r="C99">
        <v>33.155999999999999</v>
      </c>
      <c r="D99">
        <v>65.902000000000001</v>
      </c>
      <c r="E99">
        <v>172</v>
      </c>
      <c r="F99" t="s">
        <v>49</v>
      </c>
      <c r="G99" t="s">
        <v>50</v>
      </c>
      <c r="H99">
        <v>2532.3849</v>
      </c>
      <c r="I99">
        <v>217.84469999999999</v>
      </c>
      <c r="J99">
        <v>1195.8012000000001</v>
      </c>
      <c r="K99">
        <v>1413.6459</v>
      </c>
      <c r="L99">
        <v>1118.739</v>
      </c>
      <c r="M99">
        <v>0.44180000000000003</v>
      </c>
      <c r="N99">
        <v>55.822699999999998</v>
      </c>
      <c r="O99">
        <v>6.5396999999999998</v>
      </c>
      <c r="P99">
        <v>1.2</v>
      </c>
      <c r="Q99">
        <v>0.1633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425.62779999999998</v>
      </c>
      <c r="Y99">
        <v>11.373699999999999</v>
      </c>
      <c r="Z99">
        <v>12401.1101</v>
      </c>
      <c r="AA99">
        <v>2.6284000000000001</v>
      </c>
      <c r="AB99">
        <v>6.2600000000000003E-2</v>
      </c>
      <c r="AC99">
        <v>17.631399999999999</v>
      </c>
      <c r="AD99">
        <v>142.53880000000001</v>
      </c>
      <c r="AE99">
        <v>8.9202999999999992</v>
      </c>
      <c r="AF99">
        <v>133.61850000000001</v>
      </c>
      <c r="AG99">
        <v>1.6349</v>
      </c>
      <c r="AH99">
        <v>1.0582</v>
      </c>
      <c r="AI99">
        <v>31.976400000000002</v>
      </c>
      <c r="AJ99">
        <v>2.0011000000000001</v>
      </c>
      <c r="AK99">
        <v>29.975200000000001</v>
      </c>
      <c r="AL99">
        <v>20.970500000000001</v>
      </c>
      <c r="AM99">
        <v>1.3124</v>
      </c>
      <c r="AN99">
        <v>19.658100000000001</v>
      </c>
      <c r="AO99">
        <v>752.80629999999996</v>
      </c>
      <c r="AP99">
        <v>293.84370000000001</v>
      </c>
      <c r="AQ99">
        <v>87.996300000000005</v>
      </c>
      <c r="AR99">
        <v>168.6191</v>
      </c>
      <c r="AS99">
        <v>110.38039999999999</v>
      </c>
      <c r="AT99" t="s">
        <v>45</v>
      </c>
      <c r="AU99">
        <v>496.37</v>
      </c>
      <c r="AV99">
        <v>14092.19</v>
      </c>
      <c r="AW99">
        <v>255.79</v>
      </c>
    </row>
    <row r="100" spans="1:49">
      <c r="A100">
        <v>2094</v>
      </c>
      <c r="B100">
        <v>0</v>
      </c>
      <c r="C100">
        <v>33.296999999999997</v>
      </c>
      <c r="D100">
        <v>67.119</v>
      </c>
      <c r="E100">
        <v>173</v>
      </c>
      <c r="F100" t="s">
        <v>49</v>
      </c>
      <c r="G100" t="s">
        <v>50</v>
      </c>
      <c r="H100">
        <v>2688.6646000000001</v>
      </c>
      <c r="I100">
        <v>306.93869999999998</v>
      </c>
      <c r="J100">
        <v>1390.1971000000001</v>
      </c>
      <c r="K100">
        <v>1697.1358</v>
      </c>
      <c r="L100">
        <v>991.52880000000005</v>
      </c>
      <c r="M100">
        <v>0.36880000000000002</v>
      </c>
      <c r="N100">
        <v>63.121899999999997</v>
      </c>
      <c r="O100">
        <v>6.5391000000000004</v>
      </c>
      <c r="P100">
        <v>1.2</v>
      </c>
      <c r="Q100">
        <v>0.1633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466.03410000000002</v>
      </c>
      <c r="Y100">
        <v>13.803100000000001</v>
      </c>
      <c r="Z100">
        <v>13616.163500000001</v>
      </c>
      <c r="AA100">
        <v>2.1276000000000002</v>
      </c>
      <c r="AB100">
        <v>6.2300000000000001E-2</v>
      </c>
      <c r="AC100">
        <v>17.045200000000001</v>
      </c>
      <c r="AD100">
        <v>144.84569999999999</v>
      </c>
      <c r="AE100">
        <v>9.0277999999999992</v>
      </c>
      <c r="AF100">
        <v>135.81780000000001</v>
      </c>
      <c r="AG100">
        <v>1.6348</v>
      </c>
      <c r="AH100">
        <v>1.0581</v>
      </c>
      <c r="AI100">
        <v>32.533900000000003</v>
      </c>
      <c r="AJ100">
        <v>2.0276999999999998</v>
      </c>
      <c r="AK100">
        <v>30.5061</v>
      </c>
      <c r="AL100">
        <v>21.287600000000001</v>
      </c>
      <c r="AM100">
        <v>1.3268</v>
      </c>
      <c r="AN100">
        <v>19.960799999999999</v>
      </c>
      <c r="AO100">
        <v>904.43230000000005</v>
      </c>
      <c r="AP100">
        <v>354.14850000000001</v>
      </c>
      <c r="AQ100">
        <v>102.4881</v>
      </c>
      <c r="AR100">
        <v>203.7525</v>
      </c>
      <c r="AS100">
        <v>132.3143</v>
      </c>
      <c r="AT100" t="s">
        <v>45</v>
      </c>
      <c r="AU100">
        <v>540.29999999999995</v>
      </c>
      <c r="AV100">
        <v>15337.03</v>
      </c>
      <c r="AW100">
        <v>302.08999999999997</v>
      </c>
    </row>
    <row r="101" spans="1:49">
      <c r="A101">
        <v>2095</v>
      </c>
      <c r="B101">
        <v>0</v>
      </c>
      <c r="C101">
        <v>33.429000000000002</v>
      </c>
      <c r="D101">
        <v>68.31</v>
      </c>
      <c r="E101">
        <v>174</v>
      </c>
      <c r="F101" t="s">
        <v>49</v>
      </c>
      <c r="G101" t="s">
        <v>50</v>
      </c>
      <c r="H101">
        <v>2691.1203999999998</v>
      </c>
      <c r="I101">
        <v>302.19130000000001</v>
      </c>
      <c r="J101">
        <v>1230.4853000000001</v>
      </c>
      <c r="K101">
        <v>1532.6766</v>
      </c>
      <c r="L101">
        <v>1158.4438</v>
      </c>
      <c r="M101">
        <v>0.43049999999999999</v>
      </c>
      <c r="N101">
        <v>56.953099999999999</v>
      </c>
      <c r="O101">
        <v>6.7102000000000004</v>
      </c>
      <c r="P101">
        <v>1.1852</v>
      </c>
      <c r="Q101">
        <v>0.16109999999999999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442.97859999999997</v>
      </c>
      <c r="Y101">
        <v>9.2669999999999995</v>
      </c>
      <c r="Z101">
        <v>12848.8024</v>
      </c>
      <c r="AA101">
        <v>2.6151</v>
      </c>
      <c r="AB101">
        <v>6.2100000000000002E-2</v>
      </c>
      <c r="AC101">
        <v>18.407699999999998</v>
      </c>
      <c r="AD101">
        <v>148.05459999999999</v>
      </c>
      <c r="AE101">
        <v>9.1902000000000008</v>
      </c>
      <c r="AF101">
        <v>138.86449999999999</v>
      </c>
      <c r="AG101">
        <v>1.6569</v>
      </c>
      <c r="AH101">
        <v>1.0724</v>
      </c>
      <c r="AI101">
        <v>33.290900000000001</v>
      </c>
      <c r="AJ101">
        <v>2.0665</v>
      </c>
      <c r="AK101">
        <v>31.224499999999999</v>
      </c>
      <c r="AL101">
        <v>21.738099999999999</v>
      </c>
      <c r="AM101">
        <v>1.3492999999999999</v>
      </c>
      <c r="AN101">
        <v>20.3888</v>
      </c>
      <c r="AO101">
        <v>828.14049999999997</v>
      </c>
      <c r="AP101">
        <v>305.98899999999998</v>
      </c>
      <c r="AQ101">
        <v>91.100300000000004</v>
      </c>
      <c r="AR101">
        <v>186.423</v>
      </c>
      <c r="AS101">
        <v>121.02379999999999</v>
      </c>
      <c r="AT101" t="s">
        <v>45</v>
      </c>
      <c r="AU101">
        <v>509.3</v>
      </c>
      <c r="AV101">
        <v>14473.26</v>
      </c>
      <c r="AW101">
        <v>328.28</v>
      </c>
    </row>
    <row r="102" spans="1:49">
      <c r="A102">
        <v>2096</v>
      </c>
      <c r="B102">
        <v>0</v>
      </c>
      <c r="C102">
        <v>33.566000000000003</v>
      </c>
      <c r="D102">
        <v>69.597999999999999</v>
      </c>
      <c r="E102">
        <v>175</v>
      </c>
      <c r="F102" t="s">
        <v>49</v>
      </c>
      <c r="G102" t="s">
        <v>50</v>
      </c>
      <c r="H102">
        <v>2797.1911</v>
      </c>
      <c r="I102">
        <v>322.65140000000002</v>
      </c>
      <c r="J102">
        <v>1473.9333999999999</v>
      </c>
      <c r="K102">
        <v>1796.5848000000001</v>
      </c>
      <c r="L102">
        <v>1000.6063</v>
      </c>
      <c r="M102">
        <v>0.35770000000000002</v>
      </c>
      <c r="N102">
        <v>64.228200000000001</v>
      </c>
      <c r="O102">
        <v>6.8426</v>
      </c>
      <c r="P102">
        <v>1.1851</v>
      </c>
      <c r="Q102">
        <v>0.15959999999999999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494.93549999999999</v>
      </c>
      <c r="Y102">
        <v>10.081200000000001</v>
      </c>
      <c r="Z102">
        <v>14331.482900000001</v>
      </c>
      <c r="AA102">
        <v>2.0217000000000001</v>
      </c>
      <c r="AB102">
        <v>6.1800000000000001E-2</v>
      </c>
      <c r="AC102">
        <v>17.479500000000002</v>
      </c>
      <c r="AD102">
        <v>151.64949999999999</v>
      </c>
      <c r="AE102">
        <v>9.3747000000000007</v>
      </c>
      <c r="AF102">
        <v>142.2748</v>
      </c>
      <c r="AG102">
        <v>1.6894</v>
      </c>
      <c r="AH102">
        <v>1.0934999999999999</v>
      </c>
      <c r="AI102">
        <v>34.136000000000003</v>
      </c>
      <c r="AJ102">
        <v>2.1101999999999999</v>
      </c>
      <c r="AK102">
        <v>32.025799999999997</v>
      </c>
      <c r="AL102">
        <v>22.2438</v>
      </c>
      <c r="AM102">
        <v>1.3751</v>
      </c>
      <c r="AN102">
        <v>20.8688</v>
      </c>
      <c r="AO102">
        <v>960.08630000000005</v>
      </c>
      <c r="AP102">
        <v>373.12799999999999</v>
      </c>
      <c r="AQ102">
        <v>107.1798</v>
      </c>
      <c r="AR102">
        <v>215.96270000000001</v>
      </c>
      <c r="AS102">
        <v>140.22819999999999</v>
      </c>
      <c r="AT102" t="s">
        <v>45</v>
      </c>
      <c r="AU102">
        <v>551.91999999999996</v>
      </c>
      <c r="AV102">
        <v>15665.71</v>
      </c>
      <c r="AW102">
        <v>205.78</v>
      </c>
    </row>
    <row r="103" spans="1:49">
      <c r="A103">
        <v>2097</v>
      </c>
      <c r="B103">
        <v>0</v>
      </c>
      <c r="C103">
        <v>33.661999999999999</v>
      </c>
      <c r="D103">
        <v>70.539000000000001</v>
      </c>
      <c r="E103">
        <v>176</v>
      </c>
      <c r="F103" t="s">
        <v>49</v>
      </c>
      <c r="G103" t="s">
        <v>50</v>
      </c>
      <c r="H103">
        <v>2572.8962999999999</v>
      </c>
      <c r="I103">
        <v>259.3886</v>
      </c>
      <c r="J103">
        <v>1414.9752000000001</v>
      </c>
      <c r="K103">
        <v>1674.3638000000001</v>
      </c>
      <c r="L103">
        <v>898.53250000000003</v>
      </c>
      <c r="M103">
        <v>0.34920000000000001</v>
      </c>
      <c r="N103">
        <v>65.076999999999998</v>
      </c>
      <c r="O103">
        <v>6.9034000000000004</v>
      </c>
      <c r="P103">
        <v>1.2</v>
      </c>
      <c r="Q103">
        <v>0.15890000000000001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450.82870000000003</v>
      </c>
      <c r="Y103">
        <v>11.964700000000001</v>
      </c>
      <c r="Z103">
        <v>13133.3037</v>
      </c>
      <c r="AA103">
        <v>1.9931000000000001</v>
      </c>
      <c r="AB103">
        <v>6.1600000000000002E-2</v>
      </c>
      <c r="AC103">
        <v>17.697700000000001</v>
      </c>
      <c r="AD103">
        <v>153.56030000000001</v>
      </c>
      <c r="AE103">
        <v>9.4536999999999995</v>
      </c>
      <c r="AF103">
        <v>144.10659999999999</v>
      </c>
      <c r="AG103">
        <v>1.7258</v>
      </c>
      <c r="AH103">
        <v>1.117</v>
      </c>
      <c r="AI103">
        <v>34.5916</v>
      </c>
      <c r="AJ103">
        <v>2.1295999999999999</v>
      </c>
      <c r="AK103">
        <v>32.462000000000003</v>
      </c>
      <c r="AL103">
        <v>22.508500000000002</v>
      </c>
      <c r="AM103">
        <v>1.3856999999999999</v>
      </c>
      <c r="AN103">
        <v>21.122800000000002</v>
      </c>
      <c r="AO103">
        <v>886.22019999999998</v>
      </c>
      <c r="AP103">
        <v>355.11130000000003</v>
      </c>
      <c r="AQ103">
        <v>103.8141</v>
      </c>
      <c r="AR103">
        <v>199.7388</v>
      </c>
      <c r="AS103">
        <v>129.4794</v>
      </c>
      <c r="AT103" t="s">
        <v>45</v>
      </c>
      <c r="AU103">
        <v>510.97</v>
      </c>
      <c r="AV103">
        <v>14506.8</v>
      </c>
      <c r="AW103">
        <v>316.11</v>
      </c>
    </row>
    <row r="104" spans="1:49">
      <c r="A104">
        <v>2098</v>
      </c>
      <c r="B104">
        <v>0</v>
      </c>
      <c r="C104">
        <v>33.767000000000003</v>
      </c>
      <c r="D104">
        <v>71.613</v>
      </c>
      <c r="E104">
        <v>177</v>
      </c>
      <c r="F104" t="s">
        <v>49</v>
      </c>
      <c r="G104" t="s">
        <v>50</v>
      </c>
      <c r="H104">
        <v>2697.3341999999998</v>
      </c>
      <c r="I104">
        <v>284.98829999999998</v>
      </c>
      <c r="J104">
        <v>1388.9607000000001</v>
      </c>
      <c r="K104">
        <v>1673.9490000000001</v>
      </c>
      <c r="L104">
        <v>1023.3852000000001</v>
      </c>
      <c r="M104">
        <v>0.37940000000000002</v>
      </c>
      <c r="N104">
        <v>62.059399999999997</v>
      </c>
      <c r="O104">
        <v>6.9770000000000003</v>
      </c>
      <c r="P104">
        <v>1.2</v>
      </c>
      <c r="Q104">
        <v>0.158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433.4228</v>
      </c>
      <c r="Y104">
        <v>12.8748</v>
      </c>
      <c r="Z104">
        <v>12677.4601</v>
      </c>
      <c r="AA104">
        <v>2.3612000000000002</v>
      </c>
      <c r="AB104">
        <v>6.13E-2</v>
      </c>
      <c r="AC104">
        <v>18.252800000000001</v>
      </c>
      <c r="AD104">
        <v>156.01490000000001</v>
      </c>
      <c r="AE104">
        <v>9.5650999999999993</v>
      </c>
      <c r="AF104">
        <v>146.44980000000001</v>
      </c>
      <c r="AG104">
        <v>1.7443</v>
      </c>
      <c r="AH104">
        <v>1.129</v>
      </c>
      <c r="AI104">
        <v>35.172199999999997</v>
      </c>
      <c r="AJ104">
        <v>2.1564000000000001</v>
      </c>
      <c r="AK104">
        <v>33.015900000000002</v>
      </c>
      <c r="AL104">
        <v>22.850999999999999</v>
      </c>
      <c r="AM104">
        <v>1.401</v>
      </c>
      <c r="AN104">
        <v>21.45</v>
      </c>
      <c r="AO104">
        <v>876.76769999999999</v>
      </c>
      <c r="AP104">
        <v>364.33049999999997</v>
      </c>
      <c r="AQ104">
        <v>106.72580000000001</v>
      </c>
      <c r="AR104">
        <v>198.17930000000001</v>
      </c>
      <c r="AS104">
        <v>127.9457</v>
      </c>
      <c r="AT104" t="s">
        <v>45</v>
      </c>
      <c r="AU104">
        <v>488.69</v>
      </c>
      <c r="AV104">
        <v>13886.17</v>
      </c>
      <c r="AW104">
        <v>321.23</v>
      </c>
    </row>
    <row r="105" spans="1:49">
      <c r="A105">
        <v>2099</v>
      </c>
      <c r="B105">
        <v>0</v>
      </c>
      <c r="C105">
        <v>33.874000000000002</v>
      </c>
      <c r="D105">
        <v>72.759</v>
      </c>
      <c r="E105">
        <v>178</v>
      </c>
      <c r="F105" t="s">
        <v>49</v>
      </c>
      <c r="G105" t="s">
        <v>50</v>
      </c>
      <c r="H105">
        <v>2782.4692</v>
      </c>
      <c r="I105">
        <v>299.55</v>
      </c>
      <c r="J105">
        <v>1459.9803999999999</v>
      </c>
      <c r="K105">
        <v>1759.5302999999999</v>
      </c>
      <c r="L105">
        <v>1022.9389</v>
      </c>
      <c r="M105">
        <v>0.36759999999999998</v>
      </c>
      <c r="N105">
        <v>63.2363</v>
      </c>
      <c r="O105">
        <v>7.0734000000000004</v>
      </c>
      <c r="P105">
        <v>1.2</v>
      </c>
      <c r="Q105">
        <v>0.15690000000000001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443.85950000000003</v>
      </c>
      <c r="Y105">
        <v>12.603199999999999</v>
      </c>
      <c r="Z105">
        <v>12961.6057</v>
      </c>
      <c r="AA105">
        <v>2.3046000000000002</v>
      </c>
      <c r="AB105">
        <v>6.1100000000000002E-2</v>
      </c>
      <c r="AC105">
        <v>18.295100000000001</v>
      </c>
      <c r="AD105">
        <v>158.72499999999999</v>
      </c>
      <c r="AE105">
        <v>9.6908999999999992</v>
      </c>
      <c r="AF105">
        <v>149.0341</v>
      </c>
      <c r="AG105">
        <v>1.7683</v>
      </c>
      <c r="AH105">
        <v>1.1446000000000001</v>
      </c>
      <c r="AI105">
        <v>35.811199999999999</v>
      </c>
      <c r="AJ105">
        <v>2.1863999999999999</v>
      </c>
      <c r="AK105">
        <v>33.624699999999997</v>
      </c>
      <c r="AL105">
        <v>23.23</v>
      </c>
      <c r="AM105">
        <v>1.4182999999999999</v>
      </c>
      <c r="AN105">
        <v>21.811699999999998</v>
      </c>
      <c r="AO105">
        <v>933.7002</v>
      </c>
      <c r="AP105">
        <v>370.78649999999999</v>
      </c>
      <c r="AQ105">
        <v>108.2204</v>
      </c>
      <c r="AR105">
        <v>210.65969999999999</v>
      </c>
      <c r="AS105">
        <v>136.1634</v>
      </c>
      <c r="AT105" t="s">
        <v>45</v>
      </c>
      <c r="AU105">
        <v>502.25</v>
      </c>
      <c r="AV105">
        <v>14267</v>
      </c>
      <c r="AW105">
        <v>346.52</v>
      </c>
    </row>
    <row r="107" spans="1:49">
      <c r="A107" t="s">
        <v>51</v>
      </c>
    </row>
    <row r="108" spans="1:49">
      <c r="A108" t="s">
        <v>52</v>
      </c>
    </row>
    <row r="109" spans="1:49">
      <c r="A109" t="s">
        <v>53</v>
      </c>
    </row>
    <row r="110" spans="1:49">
      <c r="A110" t="s">
        <v>73</v>
      </c>
    </row>
    <row r="111" spans="1:49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67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4" width="8" bestFit="1" customWidth="1"/>
    <col min="15" max="15" width="8.42578125" bestFit="1" customWidth="1"/>
    <col min="16" max="16" width="7" bestFit="1" customWidth="1"/>
    <col min="17" max="17" width="7.5703125" bestFit="1" customWidth="1"/>
    <col min="18" max="18" width="4.85546875" bestFit="1" customWidth="1"/>
    <col min="19" max="19" width="8.140625" bestFit="1" customWidth="1"/>
    <col min="20" max="20" width="7.7109375" bestFit="1" customWidth="1"/>
    <col min="21" max="21" width="6.5703125" bestFit="1" customWidth="1"/>
    <col min="22" max="22" width="7.28515625" bestFit="1" customWidth="1"/>
    <col min="23" max="23" width="10.7109375" bestFit="1" customWidth="1"/>
    <col min="24" max="24" width="9.5703125" bestFit="1" customWidth="1"/>
    <col min="25" max="25" width="8" bestFit="1" customWidth="1"/>
    <col min="26" max="26" width="11" bestFit="1" customWidth="1"/>
    <col min="27" max="28" width="7" bestFit="1" customWidth="1"/>
    <col min="29" max="29" width="8" bestFit="1" customWidth="1"/>
    <col min="30" max="30" width="9" bestFit="1" customWidth="1"/>
    <col min="31" max="31" width="8" bestFit="1" customWidth="1"/>
    <col min="32" max="32" width="9" bestFit="1" customWidth="1"/>
    <col min="33" max="34" width="7" bestFit="1" customWidth="1"/>
    <col min="35" max="35" width="8" bestFit="1" customWidth="1"/>
    <col min="36" max="36" width="7" bestFit="1" customWidth="1"/>
    <col min="37" max="38" width="8" bestFit="1" customWidth="1"/>
    <col min="39" max="39" width="7" bestFit="1" customWidth="1"/>
    <col min="40" max="40" width="8" bestFit="1" customWidth="1"/>
    <col min="41" max="41" width="10" bestFit="1" customWidth="1"/>
    <col min="42" max="45" width="9" bestFit="1" customWidth="1"/>
    <col min="46" max="46" width="8.140625" bestFit="1" customWidth="1"/>
    <col min="47" max="47" width="7" bestFit="1" customWidth="1"/>
    <col min="48" max="48" width="9" bestFit="1" customWidth="1"/>
    <col min="49" max="49" width="7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1996</v>
      </c>
      <c r="B2">
        <v>0</v>
      </c>
      <c r="C2">
        <v>21.765999999999998</v>
      </c>
      <c r="D2">
        <v>25.123000000000001</v>
      </c>
      <c r="E2">
        <v>75</v>
      </c>
      <c r="F2" t="s">
        <v>49</v>
      </c>
      <c r="G2" t="s">
        <v>50</v>
      </c>
      <c r="H2">
        <v>1371.0101999999999</v>
      </c>
      <c r="I2">
        <v>212.99270000000001</v>
      </c>
      <c r="J2">
        <v>344.44260000000003</v>
      </c>
      <c r="K2">
        <v>557.43539999999996</v>
      </c>
      <c r="L2">
        <v>813.57489999999996</v>
      </c>
      <c r="M2">
        <v>0.59340000000000004</v>
      </c>
      <c r="N2">
        <v>40.658700000000003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2.9163999999999999</v>
      </c>
      <c r="AB2">
        <v>8.7300000000000003E-2</v>
      </c>
      <c r="AC2">
        <v>6.9480000000000004</v>
      </c>
      <c r="AD2">
        <v>52.4026</v>
      </c>
      <c r="AE2">
        <v>4.5732999999999997</v>
      </c>
      <c r="AF2">
        <v>47.829300000000003</v>
      </c>
      <c r="AG2">
        <v>0.64470000000000005</v>
      </c>
      <c r="AH2">
        <v>0.4173</v>
      </c>
      <c r="AI2">
        <v>6.5919999999999996</v>
      </c>
      <c r="AJ2">
        <v>0.57530000000000003</v>
      </c>
      <c r="AK2">
        <v>6.0167000000000002</v>
      </c>
      <c r="AL2">
        <v>8.5656999999999996</v>
      </c>
      <c r="AM2">
        <v>0.74760000000000004</v>
      </c>
      <c r="AN2">
        <v>7.8182</v>
      </c>
      <c r="AO2">
        <v>350.76440000000002</v>
      </c>
      <c r="AP2">
        <v>59.1646</v>
      </c>
      <c r="AQ2">
        <v>27.165500000000002</v>
      </c>
      <c r="AR2">
        <v>59.727899999999998</v>
      </c>
      <c r="AS2">
        <v>60.612900000000003</v>
      </c>
      <c r="AT2" t="s">
        <v>45</v>
      </c>
      <c r="AU2">
        <v>348.17</v>
      </c>
      <c r="AV2">
        <v>9961.82</v>
      </c>
      <c r="AW2">
        <v>380.39</v>
      </c>
    </row>
    <row r="3" spans="1:49">
      <c r="A3">
        <v>1997</v>
      </c>
      <c r="B3">
        <v>0</v>
      </c>
      <c r="C3">
        <v>22.321000000000002</v>
      </c>
      <c r="D3">
        <v>26.175000000000001</v>
      </c>
      <c r="E3">
        <v>76</v>
      </c>
      <c r="F3" t="s">
        <v>49</v>
      </c>
      <c r="G3" t="s">
        <v>50</v>
      </c>
      <c r="H3">
        <v>1561.421</v>
      </c>
      <c r="I3">
        <v>256.14659999999998</v>
      </c>
      <c r="J3">
        <v>431.06060000000002</v>
      </c>
      <c r="K3">
        <v>687.20719999999994</v>
      </c>
      <c r="L3">
        <v>874.21379999999999</v>
      </c>
      <c r="M3">
        <v>0.55989999999999995</v>
      </c>
      <c r="N3">
        <v>44.011699999999998</v>
      </c>
      <c r="O3">
        <v>3.0491000000000001</v>
      </c>
      <c r="P3">
        <v>1.085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351.00420000000003</v>
      </c>
      <c r="Y3">
        <v>5.2009999999999996</v>
      </c>
      <c r="Z3">
        <v>10144.8701</v>
      </c>
      <c r="AA3">
        <v>2.4906000000000001</v>
      </c>
      <c r="AB3">
        <v>8.6999999999999994E-2</v>
      </c>
      <c r="AC3">
        <v>7.9649000000000001</v>
      </c>
      <c r="AD3">
        <v>57.049700000000001</v>
      </c>
      <c r="AE3">
        <v>4.9644000000000004</v>
      </c>
      <c r="AF3">
        <v>52.0854</v>
      </c>
      <c r="AG3">
        <v>0.68920000000000003</v>
      </c>
      <c r="AH3">
        <v>0.4461</v>
      </c>
      <c r="AI3">
        <v>7.8014000000000001</v>
      </c>
      <c r="AJ3">
        <v>0.67889999999999995</v>
      </c>
      <c r="AK3">
        <v>7.1226000000000003</v>
      </c>
      <c r="AL3">
        <v>9.2617999999999991</v>
      </c>
      <c r="AM3">
        <v>0.80589999999999995</v>
      </c>
      <c r="AN3">
        <v>8.4558999999999997</v>
      </c>
      <c r="AO3">
        <v>436.85509999999999</v>
      </c>
      <c r="AP3">
        <v>71.970200000000006</v>
      </c>
      <c r="AQ3">
        <v>32.364800000000002</v>
      </c>
      <c r="AR3">
        <v>76.864800000000002</v>
      </c>
      <c r="AS3">
        <v>69.1524</v>
      </c>
      <c r="AT3" t="s">
        <v>45</v>
      </c>
      <c r="AU3">
        <v>415.08</v>
      </c>
      <c r="AV3">
        <v>11832.43</v>
      </c>
      <c r="AW3">
        <v>330.26</v>
      </c>
    </row>
    <row r="4" spans="1:49">
      <c r="A4">
        <v>1998</v>
      </c>
      <c r="B4">
        <v>0</v>
      </c>
      <c r="C4">
        <v>22.786000000000001</v>
      </c>
      <c r="D4">
        <v>27.088999999999999</v>
      </c>
      <c r="E4">
        <v>77</v>
      </c>
      <c r="F4" t="s">
        <v>49</v>
      </c>
      <c r="G4" t="s">
        <v>50</v>
      </c>
      <c r="H4">
        <v>1458.1575</v>
      </c>
      <c r="I4">
        <v>237.69239999999999</v>
      </c>
      <c r="J4">
        <v>407.68740000000003</v>
      </c>
      <c r="K4">
        <v>645.37980000000005</v>
      </c>
      <c r="L4">
        <v>812.77769999999998</v>
      </c>
      <c r="M4">
        <v>0.55740000000000001</v>
      </c>
      <c r="N4">
        <v>44.26</v>
      </c>
      <c r="O4">
        <v>3.0480999999999998</v>
      </c>
      <c r="P4">
        <v>1.1747000000000001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306.35079999999999</v>
      </c>
      <c r="Y4">
        <v>8.8043999999999993</v>
      </c>
      <c r="Z4">
        <v>8978.2875000000004</v>
      </c>
      <c r="AA4">
        <v>2.6530999999999998</v>
      </c>
      <c r="AB4">
        <v>8.6800000000000002E-2</v>
      </c>
      <c r="AC4">
        <v>8.9413999999999998</v>
      </c>
      <c r="AD4">
        <v>61.221400000000003</v>
      </c>
      <c r="AE4">
        <v>5.3117999999999999</v>
      </c>
      <c r="AF4">
        <v>55.909599999999998</v>
      </c>
      <c r="AG4">
        <v>0.746</v>
      </c>
      <c r="AH4">
        <v>0.48280000000000001</v>
      </c>
      <c r="AI4">
        <v>8.8887999999999998</v>
      </c>
      <c r="AJ4">
        <v>0.7712</v>
      </c>
      <c r="AK4">
        <v>8.1174999999999997</v>
      </c>
      <c r="AL4">
        <v>9.8854000000000006</v>
      </c>
      <c r="AM4">
        <v>0.85770000000000002</v>
      </c>
      <c r="AN4">
        <v>9.0276999999999994</v>
      </c>
      <c r="AO4">
        <v>402.7681</v>
      </c>
      <c r="AP4">
        <v>73.1738</v>
      </c>
      <c r="AQ4">
        <v>33.177199999999999</v>
      </c>
      <c r="AR4">
        <v>72.744500000000002</v>
      </c>
      <c r="AS4">
        <v>63.516199999999998</v>
      </c>
      <c r="AT4" t="s">
        <v>45</v>
      </c>
      <c r="AU4">
        <v>372.19</v>
      </c>
      <c r="AV4">
        <v>10628.05</v>
      </c>
      <c r="AW4">
        <v>380.39</v>
      </c>
    </row>
    <row r="5" spans="1:49">
      <c r="A5">
        <v>1999</v>
      </c>
      <c r="B5">
        <v>0</v>
      </c>
      <c r="C5">
        <v>23.18</v>
      </c>
      <c r="D5">
        <v>27.887</v>
      </c>
      <c r="E5">
        <v>78</v>
      </c>
      <c r="F5" t="s">
        <v>49</v>
      </c>
      <c r="G5" t="s">
        <v>50</v>
      </c>
      <c r="H5">
        <v>1344.6217999999999</v>
      </c>
      <c r="I5">
        <v>220.54400000000001</v>
      </c>
      <c r="J5">
        <v>443.72059999999999</v>
      </c>
      <c r="K5">
        <v>664.26469999999995</v>
      </c>
      <c r="L5">
        <v>680.35720000000003</v>
      </c>
      <c r="M5">
        <v>0.50600000000000001</v>
      </c>
      <c r="N5">
        <v>49.401600000000002</v>
      </c>
      <c r="O5">
        <v>3.1865000000000001</v>
      </c>
      <c r="P5">
        <v>1.2</v>
      </c>
      <c r="Q5">
        <v>0.23469999999999999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299.3546</v>
      </c>
      <c r="Y5">
        <v>7.6440000000000001</v>
      </c>
      <c r="Z5">
        <v>8738.4858999999997</v>
      </c>
      <c r="AA5">
        <v>2.2726999999999999</v>
      </c>
      <c r="AB5">
        <v>8.6499999999999994E-2</v>
      </c>
      <c r="AC5">
        <v>9.1326000000000001</v>
      </c>
      <c r="AD5">
        <v>64.959900000000005</v>
      </c>
      <c r="AE5">
        <v>5.6196000000000002</v>
      </c>
      <c r="AF5">
        <v>59.340299999999999</v>
      </c>
      <c r="AG5">
        <v>0.79659999999999997</v>
      </c>
      <c r="AH5">
        <v>0.51559999999999995</v>
      </c>
      <c r="AI5">
        <v>9.8558000000000003</v>
      </c>
      <c r="AJ5">
        <v>0.85260000000000002</v>
      </c>
      <c r="AK5">
        <v>9.0031999999999996</v>
      </c>
      <c r="AL5">
        <v>10.443099999999999</v>
      </c>
      <c r="AM5">
        <v>0.90339999999999998</v>
      </c>
      <c r="AN5">
        <v>9.5396999999999998</v>
      </c>
      <c r="AO5">
        <v>413.4735</v>
      </c>
      <c r="AP5">
        <v>76.583299999999994</v>
      </c>
      <c r="AQ5">
        <v>34.736199999999997</v>
      </c>
      <c r="AR5">
        <v>74.302099999999996</v>
      </c>
      <c r="AS5">
        <v>65.169600000000003</v>
      </c>
      <c r="AT5" t="s">
        <v>45</v>
      </c>
      <c r="AU5">
        <v>380.55</v>
      </c>
      <c r="AV5">
        <v>10851.8</v>
      </c>
      <c r="AW5">
        <v>380.39</v>
      </c>
    </row>
    <row r="6" spans="1:49">
      <c r="A6">
        <v>2000</v>
      </c>
      <c r="B6">
        <v>0</v>
      </c>
      <c r="C6">
        <v>23.585999999999999</v>
      </c>
      <c r="D6">
        <v>28.731999999999999</v>
      </c>
      <c r="E6">
        <v>79</v>
      </c>
      <c r="F6" t="s">
        <v>49</v>
      </c>
      <c r="G6" t="s">
        <v>50</v>
      </c>
      <c r="H6">
        <v>1466.452</v>
      </c>
      <c r="I6">
        <v>238.7902</v>
      </c>
      <c r="J6">
        <v>463.88839999999999</v>
      </c>
      <c r="K6">
        <v>702.67870000000005</v>
      </c>
      <c r="L6">
        <v>763.77340000000004</v>
      </c>
      <c r="M6">
        <v>0.52080000000000004</v>
      </c>
      <c r="N6">
        <v>47.916899999999998</v>
      </c>
      <c r="O6">
        <v>3.3672</v>
      </c>
      <c r="P6">
        <v>1.2</v>
      </c>
      <c r="Q6">
        <v>0.2283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311.26710000000003</v>
      </c>
      <c r="Y6">
        <v>8.77</v>
      </c>
      <c r="Z6">
        <v>9124.8669000000009</v>
      </c>
      <c r="AA6">
        <v>2.4538000000000002</v>
      </c>
      <c r="AB6">
        <v>8.6300000000000002E-2</v>
      </c>
      <c r="AC6">
        <v>9.5931999999999995</v>
      </c>
      <c r="AD6">
        <v>69.049499999999995</v>
      </c>
      <c r="AE6">
        <v>5.9558</v>
      </c>
      <c r="AF6">
        <v>63.093699999999998</v>
      </c>
      <c r="AG6">
        <v>0.84179999999999999</v>
      </c>
      <c r="AH6">
        <v>0.54490000000000005</v>
      </c>
      <c r="AI6">
        <v>10.9003</v>
      </c>
      <c r="AJ6">
        <v>0.94020000000000004</v>
      </c>
      <c r="AK6">
        <v>9.9601000000000006</v>
      </c>
      <c r="AL6">
        <v>11.0524</v>
      </c>
      <c r="AM6">
        <v>0.95330000000000004</v>
      </c>
      <c r="AN6">
        <v>10.0991</v>
      </c>
      <c r="AO6">
        <v>436.62029999999999</v>
      </c>
      <c r="AP6">
        <v>80.300700000000006</v>
      </c>
      <c r="AQ6">
        <v>36.529600000000002</v>
      </c>
      <c r="AR6">
        <v>80.713300000000004</v>
      </c>
      <c r="AS6">
        <v>68.514700000000005</v>
      </c>
      <c r="AT6" t="s">
        <v>45</v>
      </c>
      <c r="AU6">
        <v>369.58</v>
      </c>
      <c r="AV6">
        <v>10557.03</v>
      </c>
      <c r="AW6">
        <v>380.37</v>
      </c>
    </row>
    <row r="7" spans="1:49">
      <c r="A7">
        <v>2001</v>
      </c>
      <c r="B7">
        <v>0</v>
      </c>
      <c r="C7">
        <v>23.902000000000001</v>
      </c>
      <c r="D7">
        <v>29.408999999999999</v>
      </c>
      <c r="E7">
        <v>80</v>
      </c>
      <c r="F7" t="s">
        <v>49</v>
      </c>
      <c r="G7" t="s">
        <v>50</v>
      </c>
      <c r="H7">
        <v>1333.6466</v>
      </c>
      <c r="I7">
        <v>206.75819999999999</v>
      </c>
      <c r="J7">
        <v>498.57839999999999</v>
      </c>
      <c r="K7">
        <v>705.33659999999998</v>
      </c>
      <c r="L7">
        <v>628.30999999999995</v>
      </c>
      <c r="M7">
        <v>0.47110000000000002</v>
      </c>
      <c r="N7">
        <v>52.887799999999999</v>
      </c>
      <c r="O7">
        <v>3.5640000000000001</v>
      </c>
      <c r="P7">
        <v>1.2</v>
      </c>
      <c r="Q7">
        <v>0.22189999999999999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328.5505</v>
      </c>
      <c r="Y7">
        <v>5.6383999999999999</v>
      </c>
      <c r="Z7">
        <v>9510.5164999999997</v>
      </c>
      <c r="AA7">
        <v>1.9124000000000001</v>
      </c>
      <c r="AB7">
        <v>8.5999999999999993E-2</v>
      </c>
      <c r="AC7">
        <v>9.7039000000000009</v>
      </c>
      <c r="AD7">
        <v>72.377700000000004</v>
      </c>
      <c r="AE7">
        <v>6.2244999999999999</v>
      </c>
      <c r="AF7">
        <v>66.153199999999998</v>
      </c>
      <c r="AG7">
        <v>0.89100000000000001</v>
      </c>
      <c r="AH7">
        <v>0.57669999999999999</v>
      </c>
      <c r="AI7">
        <v>11.744400000000001</v>
      </c>
      <c r="AJ7">
        <v>1.01</v>
      </c>
      <c r="AK7">
        <v>10.734299999999999</v>
      </c>
      <c r="AL7">
        <v>11.5471</v>
      </c>
      <c r="AM7">
        <v>0.99299999999999999</v>
      </c>
      <c r="AN7">
        <v>10.554</v>
      </c>
      <c r="AO7">
        <v>433.16120000000001</v>
      </c>
      <c r="AP7">
        <v>86.02</v>
      </c>
      <c r="AQ7">
        <v>39.293300000000002</v>
      </c>
      <c r="AR7">
        <v>78.857500000000002</v>
      </c>
      <c r="AS7">
        <v>68.004599999999996</v>
      </c>
      <c r="AT7" t="s">
        <v>45</v>
      </c>
      <c r="AU7">
        <v>389.69</v>
      </c>
      <c r="AV7">
        <v>11171.77</v>
      </c>
      <c r="AW7">
        <v>308.47000000000003</v>
      </c>
    </row>
    <row r="8" spans="1:49">
      <c r="A8">
        <v>2002</v>
      </c>
      <c r="B8">
        <v>0</v>
      </c>
      <c r="C8">
        <v>24.2</v>
      </c>
      <c r="D8">
        <v>30.062999999999999</v>
      </c>
      <c r="E8">
        <v>81</v>
      </c>
      <c r="F8" t="s">
        <v>49</v>
      </c>
      <c r="G8" t="s">
        <v>50</v>
      </c>
      <c r="H8">
        <v>1314.383</v>
      </c>
      <c r="I8">
        <v>206.5249</v>
      </c>
      <c r="J8">
        <v>513.89880000000005</v>
      </c>
      <c r="K8">
        <v>720.42370000000005</v>
      </c>
      <c r="L8">
        <v>593.95929999999998</v>
      </c>
      <c r="M8">
        <v>0.45190000000000002</v>
      </c>
      <c r="N8">
        <v>54.8108</v>
      </c>
      <c r="O8">
        <v>3.7235</v>
      </c>
      <c r="P8">
        <v>1.2</v>
      </c>
      <c r="Q8">
        <v>0.217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348.76049999999998</v>
      </c>
      <c r="Y8">
        <v>4.4429999999999996</v>
      </c>
      <c r="Z8">
        <v>10054.7739</v>
      </c>
      <c r="AA8">
        <v>1.7031000000000001</v>
      </c>
      <c r="AB8">
        <v>8.5699999999999998E-2</v>
      </c>
      <c r="AC8">
        <v>9.4807000000000006</v>
      </c>
      <c r="AD8">
        <v>75.654499999999999</v>
      </c>
      <c r="AE8">
        <v>6.4870000000000001</v>
      </c>
      <c r="AF8">
        <v>69.167400000000001</v>
      </c>
      <c r="AG8">
        <v>0.93089999999999995</v>
      </c>
      <c r="AH8">
        <v>0.60250000000000004</v>
      </c>
      <c r="AI8">
        <v>12.569100000000001</v>
      </c>
      <c r="AJ8">
        <v>1.0777000000000001</v>
      </c>
      <c r="AK8">
        <v>11.491300000000001</v>
      </c>
      <c r="AL8">
        <v>12.033300000000001</v>
      </c>
      <c r="AM8">
        <v>1.0318000000000001</v>
      </c>
      <c r="AN8">
        <v>11.0015</v>
      </c>
      <c r="AO8">
        <v>440.94990000000001</v>
      </c>
      <c r="AP8">
        <v>88.837500000000006</v>
      </c>
      <c r="AQ8">
        <v>40.3294</v>
      </c>
      <c r="AR8">
        <v>81.230099999999993</v>
      </c>
      <c r="AS8">
        <v>69.076800000000006</v>
      </c>
      <c r="AT8" t="s">
        <v>45</v>
      </c>
      <c r="AU8">
        <v>416.28</v>
      </c>
      <c r="AV8">
        <v>11886.16</v>
      </c>
      <c r="AW8">
        <v>320.31</v>
      </c>
    </row>
    <row r="9" spans="1:49">
      <c r="A9">
        <v>2003</v>
      </c>
      <c r="B9">
        <v>0</v>
      </c>
      <c r="C9">
        <v>24.484000000000002</v>
      </c>
      <c r="D9">
        <v>30.702000000000002</v>
      </c>
      <c r="E9">
        <v>82</v>
      </c>
      <c r="F9" t="s">
        <v>49</v>
      </c>
      <c r="G9" t="s">
        <v>50</v>
      </c>
      <c r="H9">
        <v>1383.7107000000001</v>
      </c>
      <c r="I9">
        <v>207.69759999999999</v>
      </c>
      <c r="J9">
        <v>531.53740000000005</v>
      </c>
      <c r="K9">
        <v>739.23500000000001</v>
      </c>
      <c r="L9">
        <v>644.47569999999996</v>
      </c>
      <c r="M9">
        <v>0.46579999999999999</v>
      </c>
      <c r="N9">
        <v>53.424100000000003</v>
      </c>
      <c r="O9">
        <v>3.8799000000000001</v>
      </c>
      <c r="P9">
        <v>1.2</v>
      </c>
      <c r="Q9">
        <v>0.21260000000000001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312.58080000000001</v>
      </c>
      <c r="Y9">
        <v>7.1704999999999997</v>
      </c>
      <c r="Z9">
        <v>9110.8616999999995</v>
      </c>
      <c r="AA9">
        <v>2.0617999999999999</v>
      </c>
      <c r="AB9">
        <v>8.5500000000000007E-2</v>
      </c>
      <c r="AC9">
        <v>9.7319999999999993</v>
      </c>
      <c r="AD9">
        <v>78.911199999999994</v>
      </c>
      <c r="AE9">
        <v>6.7462</v>
      </c>
      <c r="AF9">
        <v>72.165000000000006</v>
      </c>
      <c r="AG9">
        <v>0.97</v>
      </c>
      <c r="AH9">
        <v>0.62780000000000002</v>
      </c>
      <c r="AI9">
        <v>13.383100000000001</v>
      </c>
      <c r="AJ9">
        <v>1.1440999999999999</v>
      </c>
      <c r="AK9">
        <v>12.239000000000001</v>
      </c>
      <c r="AL9">
        <v>12.5159</v>
      </c>
      <c r="AM9">
        <v>1.07</v>
      </c>
      <c r="AN9">
        <v>11.4459</v>
      </c>
      <c r="AO9">
        <v>455.8623</v>
      </c>
      <c r="AP9">
        <v>87.164299999999997</v>
      </c>
      <c r="AQ9">
        <v>40.444299999999998</v>
      </c>
      <c r="AR9">
        <v>84.490899999999996</v>
      </c>
      <c r="AS9">
        <v>71.273300000000006</v>
      </c>
      <c r="AT9" t="s">
        <v>45</v>
      </c>
      <c r="AU9">
        <v>386.69</v>
      </c>
      <c r="AV9">
        <v>11079.83</v>
      </c>
      <c r="AW9">
        <v>380.39</v>
      </c>
    </row>
    <row r="10" spans="1:49">
      <c r="A10">
        <v>2004</v>
      </c>
      <c r="B10">
        <v>0</v>
      </c>
      <c r="C10">
        <v>24.765999999999998</v>
      </c>
      <c r="D10">
        <v>31.350999999999999</v>
      </c>
      <c r="E10">
        <v>83</v>
      </c>
      <c r="F10" t="s">
        <v>49</v>
      </c>
      <c r="G10" t="s">
        <v>50</v>
      </c>
      <c r="H10">
        <v>1404.5868</v>
      </c>
      <c r="I10">
        <v>215.607</v>
      </c>
      <c r="J10">
        <v>517.38419999999996</v>
      </c>
      <c r="K10">
        <v>732.99120000000005</v>
      </c>
      <c r="L10">
        <v>671.59559999999999</v>
      </c>
      <c r="M10">
        <v>0.47810000000000002</v>
      </c>
      <c r="N10">
        <v>52.185499999999998</v>
      </c>
      <c r="O10">
        <v>4.0349000000000004</v>
      </c>
      <c r="P10">
        <v>1.2</v>
      </c>
      <c r="Q10">
        <v>0.20849999999999999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290.95569999999998</v>
      </c>
      <c r="Y10">
        <v>9.3475000000000001</v>
      </c>
      <c r="Z10">
        <v>8561.9176000000007</v>
      </c>
      <c r="AA10">
        <v>2.3081999999999998</v>
      </c>
      <c r="AB10">
        <v>8.5199999999999998E-2</v>
      </c>
      <c r="AC10">
        <v>10.0124</v>
      </c>
      <c r="AD10">
        <v>82.297499999999999</v>
      </c>
      <c r="AE10">
        <v>7.0147000000000004</v>
      </c>
      <c r="AF10">
        <v>75.282799999999995</v>
      </c>
      <c r="AG10">
        <v>1.0086999999999999</v>
      </c>
      <c r="AH10">
        <v>0.65290000000000004</v>
      </c>
      <c r="AI10">
        <v>14.2235</v>
      </c>
      <c r="AJ10">
        <v>1.2123999999999999</v>
      </c>
      <c r="AK10">
        <v>13.011200000000001</v>
      </c>
      <c r="AL10">
        <v>13.0169</v>
      </c>
      <c r="AM10">
        <v>1.1094999999999999</v>
      </c>
      <c r="AN10">
        <v>11.907400000000001</v>
      </c>
      <c r="AO10">
        <v>449.92910000000001</v>
      </c>
      <c r="AP10">
        <v>87.408500000000004</v>
      </c>
      <c r="AQ10">
        <v>40.740499999999997</v>
      </c>
      <c r="AR10">
        <v>84.786699999999996</v>
      </c>
      <c r="AS10">
        <v>70.126499999999993</v>
      </c>
      <c r="AT10" t="s">
        <v>45</v>
      </c>
      <c r="AU10">
        <v>368.51</v>
      </c>
      <c r="AV10">
        <v>10516.92</v>
      </c>
      <c r="AW10">
        <v>380.39</v>
      </c>
    </row>
    <row r="11" spans="1:49">
      <c r="A11">
        <v>2005</v>
      </c>
      <c r="B11">
        <v>0</v>
      </c>
      <c r="C11">
        <v>24.975999999999999</v>
      </c>
      <c r="D11">
        <v>31.844999999999999</v>
      </c>
      <c r="E11">
        <v>84</v>
      </c>
      <c r="F11" t="s">
        <v>49</v>
      </c>
      <c r="G11" t="s">
        <v>50</v>
      </c>
      <c r="H11">
        <v>1363.1982</v>
      </c>
      <c r="I11">
        <v>180.61709999999999</v>
      </c>
      <c r="J11">
        <v>638.04070000000002</v>
      </c>
      <c r="K11">
        <v>818.65779999999995</v>
      </c>
      <c r="L11">
        <v>544.54039999999998</v>
      </c>
      <c r="M11">
        <v>0.39950000000000002</v>
      </c>
      <c r="N11">
        <v>60.054200000000002</v>
      </c>
      <c r="O11">
        <v>4.2369000000000003</v>
      </c>
      <c r="P11">
        <v>1.1882999999999999</v>
      </c>
      <c r="Q11">
        <v>0.2034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401.65820000000002</v>
      </c>
      <c r="Y11">
        <v>4.9280999999999997</v>
      </c>
      <c r="Z11">
        <v>11558.8395</v>
      </c>
      <c r="AA11">
        <v>1.3556999999999999</v>
      </c>
      <c r="AB11">
        <v>8.5000000000000006E-2</v>
      </c>
      <c r="AC11">
        <v>10.0794</v>
      </c>
      <c r="AD11">
        <v>84.628900000000002</v>
      </c>
      <c r="AE11">
        <v>7.1919000000000004</v>
      </c>
      <c r="AF11">
        <v>77.436999999999998</v>
      </c>
      <c r="AG11">
        <v>1.0488999999999999</v>
      </c>
      <c r="AH11">
        <v>0.67889999999999995</v>
      </c>
      <c r="AI11">
        <v>14.818</v>
      </c>
      <c r="AJ11">
        <v>1.2593000000000001</v>
      </c>
      <c r="AK11">
        <v>13.5587</v>
      </c>
      <c r="AL11">
        <v>13.358599999999999</v>
      </c>
      <c r="AM11">
        <v>1.1352</v>
      </c>
      <c r="AN11">
        <v>12.2234</v>
      </c>
      <c r="AO11">
        <v>492.39400000000001</v>
      </c>
      <c r="AP11">
        <v>109.6275</v>
      </c>
      <c r="AQ11">
        <v>48.774500000000003</v>
      </c>
      <c r="AR11">
        <v>90.919899999999998</v>
      </c>
      <c r="AS11">
        <v>76.941900000000004</v>
      </c>
      <c r="AT11" t="s">
        <v>45</v>
      </c>
      <c r="AU11">
        <v>467.04</v>
      </c>
      <c r="AV11">
        <v>13302.51</v>
      </c>
      <c r="AW11">
        <v>214.78</v>
      </c>
    </row>
    <row r="12" spans="1:49">
      <c r="A12">
        <v>2006</v>
      </c>
      <c r="B12">
        <v>0</v>
      </c>
      <c r="C12">
        <v>25.204999999999998</v>
      </c>
      <c r="D12">
        <v>32.392000000000003</v>
      </c>
      <c r="E12">
        <v>85</v>
      </c>
      <c r="F12" t="s">
        <v>49</v>
      </c>
      <c r="G12" t="s">
        <v>50</v>
      </c>
      <c r="H12">
        <v>1503.0831000000001</v>
      </c>
      <c r="I12">
        <v>197.38659999999999</v>
      </c>
      <c r="J12">
        <v>670.17729999999995</v>
      </c>
      <c r="K12">
        <v>867.56389999999999</v>
      </c>
      <c r="L12">
        <v>635.51909999999998</v>
      </c>
      <c r="M12">
        <v>0.42280000000000001</v>
      </c>
      <c r="N12">
        <v>57.719000000000001</v>
      </c>
      <c r="O12">
        <v>4.3478000000000003</v>
      </c>
      <c r="P12">
        <v>1.1880999999999999</v>
      </c>
      <c r="Q12">
        <v>0.20080000000000001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432.59039999999999</v>
      </c>
      <c r="Y12">
        <v>6.0536000000000003</v>
      </c>
      <c r="Z12">
        <v>12481.6942</v>
      </c>
      <c r="AA12">
        <v>1.4691000000000001</v>
      </c>
      <c r="AB12">
        <v>8.4699999999999998E-2</v>
      </c>
      <c r="AC12">
        <v>10.5275</v>
      </c>
      <c r="AD12">
        <v>87.289900000000003</v>
      </c>
      <c r="AE12">
        <v>7.3958000000000004</v>
      </c>
      <c r="AF12">
        <v>79.894099999999995</v>
      </c>
      <c r="AG12">
        <v>1.0762</v>
      </c>
      <c r="AH12">
        <v>0.6966</v>
      </c>
      <c r="AI12">
        <v>15.492699999999999</v>
      </c>
      <c r="AJ12">
        <v>1.3127</v>
      </c>
      <c r="AK12">
        <v>14.18</v>
      </c>
      <c r="AL12">
        <v>13.7486</v>
      </c>
      <c r="AM12">
        <v>1.1649</v>
      </c>
      <c r="AN12">
        <v>12.5837</v>
      </c>
      <c r="AO12">
        <v>523.3329</v>
      </c>
      <c r="AP12">
        <v>113.6551</v>
      </c>
      <c r="AQ12">
        <v>50.654299999999999</v>
      </c>
      <c r="AR12">
        <v>98.368200000000002</v>
      </c>
      <c r="AS12">
        <v>81.553399999999996</v>
      </c>
      <c r="AT12" t="s">
        <v>45</v>
      </c>
      <c r="AU12">
        <v>504.27</v>
      </c>
      <c r="AV12">
        <v>14379.06</v>
      </c>
      <c r="AW12">
        <v>194.48</v>
      </c>
    </row>
    <row r="13" spans="1:49">
      <c r="A13">
        <v>2007</v>
      </c>
      <c r="B13">
        <v>0</v>
      </c>
      <c r="C13">
        <v>25.456</v>
      </c>
      <c r="D13">
        <v>33.006</v>
      </c>
      <c r="E13">
        <v>86</v>
      </c>
      <c r="F13" t="s">
        <v>49</v>
      </c>
      <c r="G13" t="s">
        <v>50</v>
      </c>
      <c r="H13">
        <v>1527.5082</v>
      </c>
      <c r="I13">
        <v>217.85599999999999</v>
      </c>
      <c r="J13">
        <v>583.95360000000005</v>
      </c>
      <c r="K13">
        <v>801.80960000000005</v>
      </c>
      <c r="L13">
        <v>725.69860000000006</v>
      </c>
      <c r="M13">
        <v>0.47510000000000002</v>
      </c>
      <c r="N13">
        <v>52.491300000000003</v>
      </c>
      <c r="O13">
        <v>4.4295</v>
      </c>
      <c r="P13">
        <v>1.2</v>
      </c>
      <c r="Q13">
        <v>0.19889999999999999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374.17140000000001</v>
      </c>
      <c r="Y13">
        <v>8.0548999999999999</v>
      </c>
      <c r="Z13">
        <v>10898.536899999999</v>
      </c>
      <c r="AA13">
        <v>1.9395</v>
      </c>
      <c r="AB13">
        <v>8.4500000000000006E-2</v>
      </c>
      <c r="AC13">
        <v>11.242800000000001</v>
      </c>
      <c r="AD13">
        <v>90.361800000000002</v>
      </c>
      <c r="AE13">
        <v>7.6330999999999998</v>
      </c>
      <c r="AF13">
        <v>82.728700000000003</v>
      </c>
      <c r="AG13">
        <v>1.1073999999999999</v>
      </c>
      <c r="AH13">
        <v>0.7167</v>
      </c>
      <c r="AI13">
        <v>16.260999999999999</v>
      </c>
      <c r="AJ13">
        <v>1.3735999999999999</v>
      </c>
      <c r="AK13">
        <v>14.8874</v>
      </c>
      <c r="AL13">
        <v>14.1988</v>
      </c>
      <c r="AM13">
        <v>1.1994</v>
      </c>
      <c r="AN13">
        <v>12.9994</v>
      </c>
      <c r="AO13">
        <v>485.0591</v>
      </c>
      <c r="AP13">
        <v>101.98779999999999</v>
      </c>
      <c r="AQ13">
        <v>46.644199999999998</v>
      </c>
      <c r="AR13">
        <v>92.869900000000001</v>
      </c>
      <c r="AS13">
        <v>75.248599999999996</v>
      </c>
      <c r="AT13" t="s">
        <v>45</v>
      </c>
      <c r="AU13">
        <v>445.61</v>
      </c>
      <c r="AV13">
        <v>12749.69</v>
      </c>
      <c r="AW13">
        <v>317.76</v>
      </c>
    </row>
    <row r="14" spans="1:49">
      <c r="A14">
        <v>2008</v>
      </c>
      <c r="B14">
        <v>0</v>
      </c>
      <c r="C14">
        <v>25.678999999999998</v>
      </c>
      <c r="D14">
        <v>33.561999999999998</v>
      </c>
      <c r="E14">
        <v>87</v>
      </c>
      <c r="F14" t="s">
        <v>49</v>
      </c>
      <c r="G14" t="s">
        <v>50</v>
      </c>
      <c r="H14">
        <v>1441.7946999999999</v>
      </c>
      <c r="I14">
        <v>206.76939999999999</v>
      </c>
      <c r="J14">
        <v>637.55529999999999</v>
      </c>
      <c r="K14">
        <v>844.32470000000001</v>
      </c>
      <c r="L14">
        <v>597.47</v>
      </c>
      <c r="M14">
        <v>0.41439999999999999</v>
      </c>
      <c r="N14">
        <v>58.560699999999997</v>
      </c>
      <c r="O14">
        <v>4.6201999999999996</v>
      </c>
      <c r="P14">
        <v>1.1878</v>
      </c>
      <c r="Q14">
        <v>0.1948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330.14609999999999</v>
      </c>
      <c r="Y14">
        <v>9.0043000000000006</v>
      </c>
      <c r="Z14">
        <v>9668.9776999999995</v>
      </c>
      <c r="AA14">
        <v>1.8097000000000001</v>
      </c>
      <c r="AB14">
        <v>8.4199999999999997E-2</v>
      </c>
      <c r="AC14">
        <v>11.0267</v>
      </c>
      <c r="AD14">
        <v>93.132999999999996</v>
      </c>
      <c r="AE14">
        <v>7.8434999999999997</v>
      </c>
      <c r="AF14">
        <v>85.289500000000004</v>
      </c>
      <c r="AG14">
        <v>1.1433</v>
      </c>
      <c r="AH14">
        <v>0.74</v>
      </c>
      <c r="AI14">
        <v>16.9529</v>
      </c>
      <c r="AJ14">
        <v>1.4277</v>
      </c>
      <c r="AK14">
        <v>15.5252</v>
      </c>
      <c r="AL14">
        <v>14.603999999999999</v>
      </c>
      <c r="AM14">
        <v>1.2299</v>
      </c>
      <c r="AN14">
        <v>13.374000000000001</v>
      </c>
      <c r="AO14">
        <v>514.30610000000001</v>
      </c>
      <c r="AP14">
        <v>103.8399</v>
      </c>
      <c r="AQ14">
        <v>48.134</v>
      </c>
      <c r="AR14">
        <v>98.284599999999998</v>
      </c>
      <c r="AS14">
        <v>79.760099999999994</v>
      </c>
      <c r="AT14" t="s">
        <v>45</v>
      </c>
      <c r="AU14">
        <v>390.14</v>
      </c>
      <c r="AV14">
        <v>11158.47</v>
      </c>
      <c r="AW14">
        <v>380.39</v>
      </c>
    </row>
    <row r="15" spans="1:49">
      <c r="A15">
        <v>2009</v>
      </c>
      <c r="B15">
        <v>0</v>
      </c>
      <c r="C15">
        <v>25.911999999999999</v>
      </c>
      <c r="D15">
        <v>34.156999999999996</v>
      </c>
      <c r="E15">
        <v>88</v>
      </c>
      <c r="F15" t="s">
        <v>49</v>
      </c>
      <c r="G15" t="s">
        <v>50</v>
      </c>
      <c r="H15">
        <v>1697.2547999999999</v>
      </c>
      <c r="I15">
        <v>220.4426</v>
      </c>
      <c r="J15">
        <v>766.73680000000002</v>
      </c>
      <c r="K15">
        <v>987.17939999999999</v>
      </c>
      <c r="L15">
        <v>710.07539999999995</v>
      </c>
      <c r="M15">
        <v>0.41839999999999999</v>
      </c>
      <c r="N15">
        <v>58.1633</v>
      </c>
      <c r="O15">
        <v>4.7022000000000004</v>
      </c>
      <c r="P15">
        <v>1.2</v>
      </c>
      <c r="Q15">
        <v>0.193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448.77719999999999</v>
      </c>
      <c r="Y15">
        <v>5.4463999999999997</v>
      </c>
      <c r="Z15">
        <v>12938.2498</v>
      </c>
      <c r="AA15">
        <v>1.5822000000000001</v>
      </c>
      <c r="AB15">
        <v>8.4000000000000005E-2</v>
      </c>
      <c r="AC15">
        <v>11.4946</v>
      </c>
      <c r="AD15">
        <v>96.1601</v>
      </c>
      <c r="AE15">
        <v>8.0739999999999998</v>
      </c>
      <c r="AF15">
        <v>88.086200000000005</v>
      </c>
      <c r="AG15">
        <v>1.1755</v>
      </c>
      <c r="AH15">
        <v>0.76090000000000002</v>
      </c>
      <c r="AI15">
        <v>17.7042</v>
      </c>
      <c r="AJ15">
        <v>1.4864999999999999</v>
      </c>
      <c r="AK15">
        <v>16.217700000000001</v>
      </c>
      <c r="AL15">
        <v>15.0463</v>
      </c>
      <c r="AM15">
        <v>1.2633000000000001</v>
      </c>
      <c r="AN15">
        <v>13.782999999999999</v>
      </c>
      <c r="AO15">
        <v>598.87860000000001</v>
      </c>
      <c r="AP15">
        <v>124.6896</v>
      </c>
      <c r="AQ15">
        <v>55.620800000000003</v>
      </c>
      <c r="AR15">
        <v>115.2205</v>
      </c>
      <c r="AS15">
        <v>92.769900000000007</v>
      </c>
      <c r="AT15" t="s">
        <v>45</v>
      </c>
      <c r="AU15">
        <v>512.6</v>
      </c>
      <c r="AV15">
        <v>14607.06</v>
      </c>
      <c r="AW15">
        <v>311.02999999999997</v>
      </c>
    </row>
    <row r="16" spans="1:49">
      <c r="A16">
        <v>2010</v>
      </c>
      <c r="B16">
        <v>0</v>
      </c>
      <c r="C16">
        <v>26.103000000000002</v>
      </c>
      <c r="D16">
        <v>34.652999999999999</v>
      </c>
      <c r="E16">
        <v>89</v>
      </c>
      <c r="F16" t="s">
        <v>49</v>
      </c>
      <c r="G16" t="s">
        <v>50</v>
      </c>
      <c r="H16">
        <v>1520.3698999999999</v>
      </c>
      <c r="I16">
        <v>197.33869999999999</v>
      </c>
      <c r="J16">
        <v>716.61680000000001</v>
      </c>
      <c r="K16">
        <v>913.95550000000003</v>
      </c>
      <c r="L16">
        <v>606.4144</v>
      </c>
      <c r="M16">
        <v>0.39889999999999998</v>
      </c>
      <c r="N16">
        <v>60.113999999999997</v>
      </c>
      <c r="O16">
        <v>4.8429000000000002</v>
      </c>
      <c r="P16">
        <v>1.2</v>
      </c>
      <c r="Q16">
        <v>0.19020000000000001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405.52539999999999</v>
      </c>
      <c r="Y16">
        <v>8.1915999999999993</v>
      </c>
      <c r="Z16">
        <v>11775.1371</v>
      </c>
      <c r="AA16">
        <v>1.4954000000000001</v>
      </c>
      <c r="AB16">
        <v>8.3699999999999997E-2</v>
      </c>
      <c r="AC16">
        <v>11.662599999999999</v>
      </c>
      <c r="AD16">
        <v>98.616200000000006</v>
      </c>
      <c r="AE16">
        <v>8.2551000000000005</v>
      </c>
      <c r="AF16">
        <v>90.361099999999993</v>
      </c>
      <c r="AG16">
        <v>1.2107000000000001</v>
      </c>
      <c r="AH16">
        <v>0.78359999999999996</v>
      </c>
      <c r="AI16">
        <v>18.3169</v>
      </c>
      <c r="AJ16">
        <v>1.5333000000000001</v>
      </c>
      <c r="AK16">
        <v>16.7836</v>
      </c>
      <c r="AL16">
        <v>15.4039</v>
      </c>
      <c r="AM16">
        <v>1.2894000000000001</v>
      </c>
      <c r="AN16">
        <v>14.1144</v>
      </c>
      <c r="AO16">
        <v>549.25810000000001</v>
      </c>
      <c r="AP16">
        <v>119.7191</v>
      </c>
      <c r="AQ16">
        <v>54.216999999999999</v>
      </c>
      <c r="AR16">
        <v>105.741</v>
      </c>
      <c r="AS16">
        <v>85.020300000000006</v>
      </c>
      <c r="AT16" t="s">
        <v>45</v>
      </c>
      <c r="AU16">
        <v>472.33</v>
      </c>
      <c r="AV16">
        <v>13468.02</v>
      </c>
      <c r="AW16">
        <v>328.82</v>
      </c>
    </row>
    <row r="17" spans="1:49">
      <c r="A17">
        <v>2011</v>
      </c>
      <c r="B17">
        <v>0</v>
      </c>
      <c r="C17">
        <v>26.312999999999999</v>
      </c>
      <c r="D17">
        <v>35.210999999999999</v>
      </c>
      <c r="E17">
        <v>90</v>
      </c>
      <c r="F17" t="s">
        <v>49</v>
      </c>
      <c r="G17" t="s">
        <v>50</v>
      </c>
      <c r="H17">
        <v>1618.4684999999999</v>
      </c>
      <c r="I17">
        <v>216.7808</v>
      </c>
      <c r="J17">
        <v>718.79660000000001</v>
      </c>
      <c r="K17">
        <v>935.57740000000001</v>
      </c>
      <c r="L17">
        <v>682.89110000000005</v>
      </c>
      <c r="M17">
        <v>0.4219</v>
      </c>
      <c r="N17">
        <v>57.8063</v>
      </c>
      <c r="O17">
        <v>4.9565000000000001</v>
      </c>
      <c r="P17">
        <v>1.2</v>
      </c>
      <c r="Q17">
        <v>0.188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379.82740000000001</v>
      </c>
      <c r="Y17">
        <v>13.2485</v>
      </c>
      <c r="Z17">
        <v>11202.866</v>
      </c>
      <c r="AA17">
        <v>1.7979000000000001</v>
      </c>
      <c r="AB17">
        <v>8.3500000000000005E-2</v>
      </c>
      <c r="AC17">
        <v>11.979699999999999</v>
      </c>
      <c r="AD17">
        <v>101.46429999999999</v>
      </c>
      <c r="AE17">
        <v>8.4677000000000007</v>
      </c>
      <c r="AF17">
        <v>92.996700000000004</v>
      </c>
      <c r="AG17">
        <v>1.2391000000000001</v>
      </c>
      <c r="AH17">
        <v>0.80200000000000005</v>
      </c>
      <c r="AI17">
        <v>19.020800000000001</v>
      </c>
      <c r="AJ17">
        <v>1.5873999999999999</v>
      </c>
      <c r="AK17">
        <v>17.433399999999999</v>
      </c>
      <c r="AL17">
        <v>15.8187</v>
      </c>
      <c r="AM17">
        <v>1.3201000000000001</v>
      </c>
      <c r="AN17">
        <v>14.4986</v>
      </c>
      <c r="AO17">
        <v>565.25419999999997</v>
      </c>
      <c r="AP17">
        <v>118.92749999999999</v>
      </c>
      <c r="AQ17">
        <v>54.073599999999999</v>
      </c>
      <c r="AR17">
        <v>110.0676</v>
      </c>
      <c r="AS17">
        <v>87.254599999999996</v>
      </c>
      <c r="AT17" t="s">
        <v>45</v>
      </c>
      <c r="AU17">
        <v>454.52</v>
      </c>
      <c r="AV17">
        <v>12962.56</v>
      </c>
      <c r="AW17">
        <v>380.39</v>
      </c>
    </row>
    <row r="18" spans="1:49">
      <c r="A18">
        <v>2012</v>
      </c>
      <c r="B18">
        <v>0</v>
      </c>
      <c r="C18">
        <v>26.501000000000001</v>
      </c>
      <c r="D18">
        <v>35.718000000000004</v>
      </c>
      <c r="E18">
        <v>91</v>
      </c>
      <c r="F18" t="s">
        <v>49</v>
      </c>
      <c r="G18" t="s">
        <v>50</v>
      </c>
      <c r="H18">
        <v>1533.5726</v>
      </c>
      <c r="I18">
        <v>206.39670000000001</v>
      </c>
      <c r="J18">
        <v>683.81039999999996</v>
      </c>
      <c r="K18">
        <v>890.20709999999997</v>
      </c>
      <c r="L18">
        <v>643.3655</v>
      </c>
      <c r="M18">
        <v>0.41949999999999998</v>
      </c>
      <c r="N18">
        <v>58.047899999999998</v>
      </c>
      <c r="O18">
        <v>5.1433999999999997</v>
      </c>
      <c r="P18">
        <v>1.1871</v>
      </c>
      <c r="Q18">
        <v>0.1845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383.2928</v>
      </c>
      <c r="Y18">
        <v>8.4255999999999993</v>
      </c>
      <c r="Z18">
        <v>11171.213299999999</v>
      </c>
      <c r="AA18">
        <v>1.6785000000000001</v>
      </c>
      <c r="AB18">
        <v>8.3199999999999996E-2</v>
      </c>
      <c r="AC18">
        <v>12.233700000000001</v>
      </c>
      <c r="AD18">
        <v>104.0287</v>
      </c>
      <c r="AE18">
        <v>8.6552000000000007</v>
      </c>
      <c r="AF18">
        <v>95.373500000000007</v>
      </c>
      <c r="AG18">
        <v>1.272</v>
      </c>
      <c r="AH18">
        <v>0.82330000000000003</v>
      </c>
      <c r="AI18">
        <v>19.654599999999999</v>
      </c>
      <c r="AJ18">
        <v>1.6353</v>
      </c>
      <c r="AK18">
        <v>18.019300000000001</v>
      </c>
      <c r="AL18">
        <v>16.191299999999998</v>
      </c>
      <c r="AM18">
        <v>1.3471</v>
      </c>
      <c r="AN18">
        <v>14.844200000000001</v>
      </c>
      <c r="AO18">
        <v>536.92909999999995</v>
      </c>
      <c r="AP18">
        <v>113.1943</v>
      </c>
      <c r="AQ18">
        <v>52.1599</v>
      </c>
      <c r="AR18">
        <v>105.1506</v>
      </c>
      <c r="AS18">
        <v>82.773200000000003</v>
      </c>
      <c r="AT18" t="s">
        <v>45</v>
      </c>
      <c r="AU18">
        <v>451.05</v>
      </c>
      <c r="AV18">
        <v>12873.45</v>
      </c>
      <c r="AW18">
        <v>380.35</v>
      </c>
    </row>
    <row r="19" spans="1:49">
      <c r="A19">
        <v>2013</v>
      </c>
      <c r="B19">
        <v>0</v>
      </c>
      <c r="C19">
        <v>26.670999999999999</v>
      </c>
      <c r="D19">
        <v>36.186999999999998</v>
      </c>
      <c r="E19">
        <v>92</v>
      </c>
      <c r="F19" t="s">
        <v>49</v>
      </c>
      <c r="G19" t="s">
        <v>50</v>
      </c>
      <c r="H19">
        <v>1521.6210000000001</v>
      </c>
      <c r="I19">
        <v>198.26570000000001</v>
      </c>
      <c r="J19">
        <v>729.58849999999995</v>
      </c>
      <c r="K19">
        <v>927.85429999999997</v>
      </c>
      <c r="L19">
        <v>593.76670000000001</v>
      </c>
      <c r="M19">
        <v>0.39019999999999999</v>
      </c>
      <c r="N19">
        <v>60.978000000000002</v>
      </c>
      <c r="O19">
        <v>5.2061000000000002</v>
      </c>
      <c r="P19">
        <v>1.2</v>
      </c>
      <c r="Q19">
        <v>0.18340000000000001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367.20589999999999</v>
      </c>
      <c r="Y19">
        <v>9.7363</v>
      </c>
      <c r="Z19">
        <v>10739.7415</v>
      </c>
      <c r="AA19">
        <v>1.617</v>
      </c>
      <c r="AB19">
        <v>8.2900000000000001E-2</v>
      </c>
      <c r="AC19">
        <v>12.2531</v>
      </c>
      <c r="AD19">
        <v>106.3634</v>
      </c>
      <c r="AE19">
        <v>8.8224</v>
      </c>
      <c r="AF19">
        <v>97.5411</v>
      </c>
      <c r="AG19">
        <v>1.3015000000000001</v>
      </c>
      <c r="AH19">
        <v>0.84240000000000004</v>
      </c>
      <c r="AI19">
        <v>20.2332</v>
      </c>
      <c r="AJ19">
        <v>1.6782999999999999</v>
      </c>
      <c r="AK19">
        <v>18.555</v>
      </c>
      <c r="AL19">
        <v>16.529599999999999</v>
      </c>
      <c r="AM19">
        <v>1.3711</v>
      </c>
      <c r="AN19">
        <v>15.1585</v>
      </c>
      <c r="AO19">
        <v>559.84670000000006</v>
      </c>
      <c r="AP19">
        <v>117.752</v>
      </c>
      <c r="AQ19">
        <v>54.375900000000001</v>
      </c>
      <c r="AR19">
        <v>109.60550000000001</v>
      </c>
      <c r="AS19">
        <v>86.274199999999993</v>
      </c>
      <c r="AT19" t="s">
        <v>45</v>
      </c>
      <c r="AU19">
        <v>435.22</v>
      </c>
      <c r="AV19">
        <v>12409.68</v>
      </c>
      <c r="AW19">
        <v>380.39</v>
      </c>
    </row>
    <row r="20" spans="1:49">
      <c r="A20">
        <v>2014</v>
      </c>
      <c r="B20">
        <v>0</v>
      </c>
      <c r="C20">
        <v>26.776</v>
      </c>
      <c r="D20">
        <v>36.481000000000002</v>
      </c>
      <c r="E20">
        <v>93</v>
      </c>
      <c r="F20" t="s">
        <v>49</v>
      </c>
      <c r="G20" t="s">
        <v>50</v>
      </c>
      <c r="H20">
        <v>1468.9747</v>
      </c>
      <c r="I20">
        <v>151.59479999999999</v>
      </c>
      <c r="J20">
        <v>859.44989999999996</v>
      </c>
      <c r="K20">
        <v>1011.0448</v>
      </c>
      <c r="L20">
        <v>457.93</v>
      </c>
      <c r="M20">
        <v>0.31169999999999998</v>
      </c>
      <c r="N20">
        <v>68.826599999999999</v>
      </c>
      <c r="O20">
        <v>5.3131000000000004</v>
      </c>
      <c r="P20">
        <v>1.2</v>
      </c>
      <c r="Q20">
        <v>0.18149999999999999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464.28059999999999</v>
      </c>
      <c r="Y20">
        <v>8.0767000000000007</v>
      </c>
      <c r="Z20">
        <v>13428.4087</v>
      </c>
      <c r="AA20">
        <v>0.98629999999999995</v>
      </c>
      <c r="AB20">
        <v>8.2699999999999996E-2</v>
      </c>
      <c r="AC20">
        <v>12.3665</v>
      </c>
      <c r="AD20">
        <v>107.60429999999999</v>
      </c>
      <c r="AE20">
        <v>8.8978999999999999</v>
      </c>
      <c r="AF20">
        <v>98.706400000000002</v>
      </c>
      <c r="AG20">
        <v>1.3283</v>
      </c>
      <c r="AH20">
        <v>0.85970000000000002</v>
      </c>
      <c r="AI20">
        <v>20.552900000000001</v>
      </c>
      <c r="AJ20">
        <v>1.6995</v>
      </c>
      <c r="AK20">
        <v>18.853300000000001</v>
      </c>
      <c r="AL20">
        <v>16.706800000000001</v>
      </c>
      <c r="AM20">
        <v>1.3815</v>
      </c>
      <c r="AN20">
        <v>15.3253</v>
      </c>
      <c r="AO20">
        <v>599.64290000000005</v>
      </c>
      <c r="AP20">
        <v>140.2012</v>
      </c>
      <c r="AQ20">
        <v>62.305300000000003</v>
      </c>
      <c r="AR20">
        <v>116.24120000000001</v>
      </c>
      <c r="AS20">
        <v>92.654200000000003</v>
      </c>
      <c r="AT20" t="s">
        <v>45</v>
      </c>
      <c r="AU20">
        <v>545.82000000000005</v>
      </c>
      <c r="AV20">
        <v>15535.45</v>
      </c>
      <c r="AW20">
        <v>317.41000000000003</v>
      </c>
    </row>
    <row r="21" spans="1:49">
      <c r="A21">
        <v>2015</v>
      </c>
      <c r="B21">
        <v>0</v>
      </c>
      <c r="C21">
        <v>26.911000000000001</v>
      </c>
      <c r="D21">
        <v>36.863</v>
      </c>
      <c r="E21">
        <v>94</v>
      </c>
      <c r="F21" t="s">
        <v>49</v>
      </c>
      <c r="G21" t="s">
        <v>50</v>
      </c>
      <c r="H21">
        <v>1504.0269000000001</v>
      </c>
      <c r="I21">
        <v>176.9777</v>
      </c>
      <c r="J21">
        <v>749.423</v>
      </c>
      <c r="K21">
        <v>926.40060000000005</v>
      </c>
      <c r="L21">
        <v>577.62630000000001</v>
      </c>
      <c r="M21">
        <v>0.3841</v>
      </c>
      <c r="N21">
        <v>61.594700000000003</v>
      </c>
      <c r="O21">
        <v>5.4287999999999998</v>
      </c>
      <c r="P21">
        <v>1.1867000000000001</v>
      </c>
      <c r="Q21">
        <v>0.17960000000000001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398.61630000000002</v>
      </c>
      <c r="Y21">
        <v>9.3964999999999996</v>
      </c>
      <c r="Z21">
        <v>11615.8516</v>
      </c>
      <c r="AA21">
        <v>1.4491000000000001</v>
      </c>
      <c r="AB21">
        <v>8.2400000000000001E-2</v>
      </c>
      <c r="AC21">
        <v>12.882400000000001</v>
      </c>
      <c r="AD21">
        <v>109.3952</v>
      </c>
      <c r="AE21">
        <v>9.0181000000000004</v>
      </c>
      <c r="AF21">
        <v>100.3771</v>
      </c>
      <c r="AG21">
        <v>1.3422000000000001</v>
      </c>
      <c r="AH21">
        <v>0.86880000000000002</v>
      </c>
      <c r="AI21">
        <v>21.001000000000001</v>
      </c>
      <c r="AJ21">
        <v>1.7312000000000001</v>
      </c>
      <c r="AK21">
        <v>19.2697</v>
      </c>
      <c r="AL21">
        <v>16.964500000000001</v>
      </c>
      <c r="AM21">
        <v>1.3985000000000001</v>
      </c>
      <c r="AN21">
        <v>15.566000000000001</v>
      </c>
      <c r="AO21">
        <v>549.15599999999995</v>
      </c>
      <c r="AP21">
        <v>127.0668</v>
      </c>
      <c r="AQ21">
        <v>58.1599</v>
      </c>
      <c r="AR21">
        <v>107.4513</v>
      </c>
      <c r="AS21">
        <v>84.566500000000005</v>
      </c>
      <c r="AT21" t="s">
        <v>45</v>
      </c>
      <c r="AU21">
        <v>465.8</v>
      </c>
      <c r="AV21">
        <v>13283.13</v>
      </c>
      <c r="AW21">
        <v>337.6</v>
      </c>
    </row>
    <row r="22" spans="1:49">
      <c r="A22">
        <v>2016</v>
      </c>
      <c r="B22">
        <v>0</v>
      </c>
      <c r="C22">
        <v>27.07</v>
      </c>
      <c r="D22">
        <v>37.319000000000003</v>
      </c>
      <c r="E22">
        <v>95</v>
      </c>
      <c r="F22" t="s">
        <v>49</v>
      </c>
      <c r="G22" t="s">
        <v>50</v>
      </c>
      <c r="H22">
        <v>1629.4576</v>
      </c>
      <c r="I22">
        <v>199.4333</v>
      </c>
      <c r="J22">
        <v>792.98770000000002</v>
      </c>
      <c r="K22">
        <v>992.42089999999996</v>
      </c>
      <c r="L22">
        <v>637.0367</v>
      </c>
      <c r="M22">
        <v>0.39100000000000001</v>
      </c>
      <c r="N22">
        <v>60.905000000000001</v>
      </c>
      <c r="O22">
        <v>5.4501999999999997</v>
      </c>
      <c r="P22">
        <v>1.2</v>
      </c>
      <c r="Q22">
        <v>0.1792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449.70839999999998</v>
      </c>
      <c r="Y22">
        <v>8.3916000000000004</v>
      </c>
      <c r="Z22">
        <v>13048.2158</v>
      </c>
      <c r="AA22">
        <v>1.4166000000000001</v>
      </c>
      <c r="AB22">
        <v>8.2199999999999995E-2</v>
      </c>
      <c r="AC22">
        <v>13.273</v>
      </c>
      <c r="AD22">
        <v>111.6601</v>
      </c>
      <c r="AE22">
        <v>9.1763999999999992</v>
      </c>
      <c r="AF22">
        <v>102.4836</v>
      </c>
      <c r="AG22">
        <v>1.3625</v>
      </c>
      <c r="AH22">
        <v>0.88190000000000002</v>
      </c>
      <c r="AI22">
        <v>21.560199999999998</v>
      </c>
      <c r="AJ22">
        <v>1.7719</v>
      </c>
      <c r="AK22">
        <v>19.788399999999999</v>
      </c>
      <c r="AL22">
        <v>17.2913</v>
      </c>
      <c r="AM22">
        <v>1.421</v>
      </c>
      <c r="AN22">
        <v>15.8703</v>
      </c>
      <c r="AO22">
        <v>589.05799999999999</v>
      </c>
      <c r="AP22">
        <v>135.86179999999999</v>
      </c>
      <c r="AQ22">
        <v>60.889800000000001</v>
      </c>
      <c r="AR22">
        <v>116.0954</v>
      </c>
      <c r="AS22">
        <v>90.516000000000005</v>
      </c>
      <c r="AT22" t="s">
        <v>45</v>
      </c>
      <c r="AU22">
        <v>510.91</v>
      </c>
      <c r="AV22">
        <v>14573.67</v>
      </c>
      <c r="AW22">
        <v>343.44</v>
      </c>
    </row>
    <row r="23" spans="1:49">
      <c r="A23">
        <v>2017</v>
      </c>
      <c r="B23">
        <v>0</v>
      </c>
      <c r="C23">
        <v>27.148</v>
      </c>
      <c r="D23">
        <v>37.546999999999997</v>
      </c>
      <c r="E23">
        <v>96</v>
      </c>
      <c r="F23" t="s">
        <v>49</v>
      </c>
      <c r="G23" t="s">
        <v>50</v>
      </c>
      <c r="H23">
        <v>1305.5155</v>
      </c>
      <c r="I23">
        <v>139.15389999999999</v>
      </c>
      <c r="J23">
        <v>827.79899999999998</v>
      </c>
      <c r="K23">
        <v>966.9529</v>
      </c>
      <c r="L23">
        <v>338.56259999999997</v>
      </c>
      <c r="M23">
        <v>0.25929999999999997</v>
      </c>
      <c r="N23">
        <v>74.066800000000001</v>
      </c>
      <c r="O23">
        <v>5.6163999999999996</v>
      </c>
      <c r="P23">
        <v>1.1865000000000001</v>
      </c>
      <c r="Q23">
        <v>0.17660000000000001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434.875</v>
      </c>
      <c r="Y23">
        <v>4.6436999999999999</v>
      </c>
      <c r="Z23">
        <v>12503.892099999999</v>
      </c>
      <c r="AA23">
        <v>0.77849999999999997</v>
      </c>
      <c r="AB23">
        <v>8.1900000000000001E-2</v>
      </c>
      <c r="AC23">
        <v>12.5852</v>
      </c>
      <c r="AD23">
        <v>112.4704</v>
      </c>
      <c r="AE23">
        <v>9.2143999999999995</v>
      </c>
      <c r="AF23">
        <v>103.256</v>
      </c>
      <c r="AG23">
        <v>1.3883000000000001</v>
      </c>
      <c r="AH23">
        <v>0.89859999999999995</v>
      </c>
      <c r="AI23">
        <v>21.845400000000001</v>
      </c>
      <c r="AJ23">
        <v>1.7897000000000001</v>
      </c>
      <c r="AK23">
        <v>20.055700000000002</v>
      </c>
      <c r="AL23">
        <v>17.404699999999998</v>
      </c>
      <c r="AM23">
        <v>1.4258999999999999</v>
      </c>
      <c r="AN23">
        <v>15.9787</v>
      </c>
      <c r="AO23">
        <v>565.56219999999996</v>
      </c>
      <c r="AP23">
        <v>139.0369</v>
      </c>
      <c r="AQ23">
        <v>62.555599999999998</v>
      </c>
      <c r="AR23">
        <v>112.6352</v>
      </c>
      <c r="AS23">
        <v>87.162999999999997</v>
      </c>
      <c r="AT23" t="s">
        <v>45</v>
      </c>
      <c r="AU23">
        <v>487.28</v>
      </c>
      <c r="AV23">
        <v>13875.61</v>
      </c>
      <c r="AW23">
        <v>213.63</v>
      </c>
    </row>
    <row r="24" spans="1:49">
      <c r="A24">
        <v>2018</v>
      </c>
      <c r="B24">
        <v>0</v>
      </c>
      <c r="C24">
        <v>27.332999999999998</v>
      </c>
      <c r="D24">
        <v>38.088999999999999</v>
      </c>
      <c r="E24">
        <v>97</v>
      </c>
      <c r="F24" t="s">
        <v>49</v>
      </c>
      <c r="G24" t="s">
        <v>50</v>
      </c>
      <c r="H24">
        <v>1875.6104</v>
      </c>
      <c r="I24">
        <v>226.7167</v>
      </c>
      <c r="J24">
        <v>828.51149999999996</v>
      </c>
      <c r="K24">
        <v>1055.2282</v>
      </c>
      <c r="L24">
        <v>820.38220000000001</v>
      </c>
      <c r="M24">
        <v>0.43740000000000001</v>
      </c>
      <c r="N24">
        <v>56.2605</v>
      </c>
      <c r="O24">
        <v>5.5888</v>
      </c>
      <c r="P24">
        <v>1.2</v>
      </c>
      <c r="Q24">
        <v>0.17699999999999999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440.5478</v>
      </c>
      <c r="Y24">
        <v>11.866899999999999</v>
      </c>
      <c r="Z24">
        <v>12907.555899999999</v>
      </c>
      <c r="AA24">
        <v>1.8622000000000001</v>
      </c>
      <c r="AB24">
        <v>8.1699999999999995E-2</v>
      </c>
      <c r="AC24">
        <v>13.927099999999999</v>
      </c>
      <c r="AD24">
        <v>115.298</v>
      </c>
      <c r="AE24">
        <v>9.4167000000000005</v>
      </c>
      <c r="AF24">
        <v>105.8813</v>
      </c>
      <c r="AG24">
        <v>1.3972</v>
      </c>
      <c r="AH24">
        <v>0.90429999999999999</v>
      </c>
      <c r="AI24">
        <v>22.534700000000001</v>
      </c>
      <c r="AJ24">
        <v>1.8405</v>
      </c>
      <c r="AK24">
        <v>20.694299999999998</v>
      </c>
      <c r="AL24">
        <v>17.813099999999999</v>
      </c>
      <c r="AM24">
        <v>1.4548000000000001</v>
      </c>
      <c r="AN24">
        <v>16.3583</v>
      </c>
      <c r="AO24">
        <v>628.85379999999998</v>
      </c>
      <c r="AP24">
        <v>140.7706</v>
      </c>
      <c r="AQ24">
        <v>63.490299999999998</v>
      </c>
      <c r="AR24">
        <v>125.7984</v>
      </c>
      <c r="AS24">
        <v>96.315100000000001</v>
      </c>
      <c r="AT24" t="s">
        <v>45</v>
      </c>
      <c r="AU24">
        <v>513.62</v>
      </c>
      <c r="AV24">
        <v>14657.35</v>
      </c>
      <c r="AW24">
        <v>347.81</v>
      </c>
    </row>
    <row r="25" spans="1:49">
      <c r="A25">
        <v>2019</v>
      </c>
      <c r="B25">
        <v>0</v>
      </c>
      <c r="C25">
        <v>27.457000000000001</v>
      </c>
      <c r="D25">
        <v>38.462000000000003</v>
      </c>
      <c r="E25">
        <v>98</v>
      </c>
      <c r="F25" t="s">
        <v>49</v>
      </c>
      <c r="G25" t="s">
        <v>50</v>
      </c>
      <c r="H25">
        <v>1551.4335000000001</v>
      </c>
      <c r="I25">
        <v>180.77699999999999</v>
      </c>
      <c r="J25">
        <v>845.14250000000004</v>
      </c>
      <c r="K25">
        <v>1025.9194</v>
      </c>
      <c r="L25">
        <v>525.51409999999998</v>
      </c>
      <c r="M25">
        <v>0.3387</v>
      </c>
      <c r="N25">
        <v>66.127200000000002</v>
      </c>
      <c r="O25">
        <v>5.7176</v>
      </c>
      <c r="P25">
        <v>1.2</v>
      </c>
      <c r="Q25">
        <v>0.17499999999999999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480.43900000000002</v>
      </c>
      <c r="Y25">
        <v>7.9611000000000001</v>
      </c>
      <c r="Z25">
        <v>13896.8969</v>
      </c>
      <c r="AA25">
        <v>1.0938000000000001</v>
      </c>
      <c r="AB25">
        <v>8.14E-2</v>
      </c>
      <c r="AC25">
        <v>13.786</v>
      </c>
      <c r="AD25">
        <v>117.0314</v>
      </c>
      <c r="AE25">
        <v>9.5284999999999993</v>
      </c>
      <c r="AF25">
        <v>107.5029</v>
      </c>
      <c r="AG25">
        <v>1.4294</v>
      </c>
      <c r="AH25">
        <v>0.92520000000000002</v>
      </c>
      <c r="AI25">
        <v>22.967099999999999</v>
      </c>
      <c r="AJ25">
        <v>1.8698999999999999</v>
      </c>
      <c r="AK25">
        <v>21.097100000000001</v>
      </c>
      <c r="AL25">
        <v>18.061199999999999</v>
      </c>
      <c r="AM25">
        <v>1.4704999999999999</v>
      </c>
      <c r="AN25">
        <v>16.590699999999998</v>
      </c>
      <c r="AO25">
        <v>601.95489999999995</v>
      </c>
      <c r="AP25">
        <v>146.42179999999999</v>
      </c>
      <c r="AQ25">
        <v>65.447000000000003</v>
      </c>
      <c r="AR25">
        <v>119.7688</v>
      </c>
      <c r="AS25">
        <v>92.326999999999998</v>
      </c>
      <c r="AT25" t="s">
        <v>45</v>
      </c>
      <c r="AU25">
        <v>544.46</v>
      </c>
      <c r="AV25">
        <v>15571.03</v>
      </c>
      <c r="AW25">
        <v>190.13</v>
      </c>
    </row>
    <row r="26" spans="1:49">
      <c r="A26">
        <v>2020</v>
      </c>
      <c r="B26">
        <v>0</v>
      </c>
      <c r="C26">
        <v>27.54</v>
      </c>
      <c r="D26">
        <v>38.713000000000001</v>
      </c>
      <c r="E26">
        <v>99</v>
      </c>
      <c r="F26" t="s">
        <v>49</v>
      </c>
      <c r="G26" t="s">
        <v>50</v>
      </c>
      <c r="H26">
        <v>1506.3767</v>
      </c>
      <c r="I26">
        <v>148.0094</v>
      </c>
      <c r="J26">
        <v>956.81579999999997</v>
      </c>
      <c r="K26">
        <v>1104.8252</v>
      </c>
      <c r="L26">
        <v>401.55149999999998</v>
      </c>
      <c r="M26">
        <v>0.2666</v>
      </c>
      <c r="N26">
        <v>73.343199999999996</v>
      </c>
      <c r="O26">
        <v>5.7956000000000003</v>
      </c>
      <c r="P26">
        <v>1.2</v>
      </c>
      <c r="Q26">
        <v>0.17380000000000001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472.81310000000002</v>
      </c>
      <c r="Y26">
        <v>7.1988000000000003</v>
      </c>
      <c r="Z26">
        <v>13656.626399999999</v>
      </c>
      <c r="AA26">
        <v>0.84930000000000005</v>
      </c>
      <c r="AB26">
        <v>8.1199999999999994E-2</v>
      </c>
      <c r="AC26">
        <v>13.4336</v>
      </c>
      <c r="AD26">
        <v>117.9772</v>
      </c>
      <c r="AE26">
        <v>9.5754999999999999</v>
      </c>
      <c r="AF26">
        <v>108.40170000000001</v>
      </c>
      <c r="AG26">
        <v>1.4489000000000001</v>
      </c>
      <c r="AH26">
        <v>0.93779999999999997</v>
      </c>
      <c r="AI26">
        <v>23.2301</v>
      </c>
      <c r="AJ26">
        <v>1.8854</v>
      </c>
      <c r="AK26">
        <v>21.3447</v>
      </c>
      <c r="AL26">
        <v>18.1938</v>
      </c>
      <c r="AM26">
        <v>1.4766999999999999</v>
      </c>
      <c r="AN26">
        <v>16.717099999999999</v>
      </c>
      <c r="AO26">
        <v>646.42070000000001</v>
      </c>
      <c r="AP26">
        <v>160.2115</v>
      </c>
      <c r="AQ26">
        <v>70.646199999999993</v>
      </c>
      <c r="AR26">
        <v>128.25040000000001</v>
      </c>
      <c r="AS26">
        <v>99.296400000000006</v>
      </c>
      <c r="AT26" t="s">
        <v>45</v>
      </c>
      <c r="AU26">
        <v>530.80999999999995</v>
      </c>
      <c r="AV26">
        <v>14979.51</v>
      </c>
      <c r="AW26">
        <v>267.32</v>
      </c>
    </row>
    <row r="27" spans="1:49">
      <c r="A27">
        <v>2021</v>
      </c>
      <c r="B27">
        <v>0</v>
      </c>
      <c r="C27">
        <v>27.623000000000001</v>
      </c>
      <c r="D27">
        <v>38.966999999999999</v>
      </c>
      <c r="E27">
        <v>100</v>
      </c>
      <c r="F27" t="s">
        <v>49</v>
      </c>
      <c r="G27" t="s">
        <v>50</v>
      </c>
      <c r="H27">
        <v>1493.4902</v>
      </c>
      <c r="I27">
        <v>149.03399999999999</v>
      </c>
      <c r="J27">
        <v>999.52769999999998</v>
      </c>
      <c r="K27">
        <v>1148.5617</v>
      </c>
      <c r="L27">
        <v>344.92849999999999</v>
      </c>
      <c r="M27">
        <v>0.23100000000000001</v>
      </c>
      <c r="N27">
        <v>76.904499999999999</v>
      </c>
      <c r="O27">
        <v>5.8369999999999997</v>
      </c>
      <c r="P27">
        <v>1.2</v>
      </c>
      <c r="Q27">
        <v>0.17319999999999999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490.37540000000001</v>
      </c>
      <c r="Y27">
        <v>7.2335000000000003</v>
      </c>
      <c r="Z27">
        <v>14150.1669</v>
      </c>
      <c r="AA27">
        <v>0.70340000000000003</v>
      </c>
      <c r="AB27">
        <v>8.09E-2</v>
      </c>
      <c r="AC27">
        <v>12.4831</v>
      </c>
      <c r="AD27">
        <v>118.93170000000001</v>
      </c>
      <c r="AE27">
        <v>9.6227</v>
      </c>
      <c r="AF27">
        <v>109.309</v>
      </c>
      <c r="AG27">
        <v>1.4593</v>
      </c>
      <c r="AH27">
        <v>0.94450000000000001</v>
      </c>
      <c r="AI27">
        <v>23.49</v>
      </c>
      <c r="AJ27">
        <v>1.9006000000000001</v>
      </c>
      <c r="AK27">
        <v>21.589400000000001</v>
      </c>
      <c r="AL27">
        <v>18.327500000000001</v>
      </c>
      <c r="AM27">
        <v>1.4829000000000001</v>
      </c>
      <c r="AN27">
        <v>16.8446</v>
      </c>
      <c r="AO27">
        <v>671.55309999999997</v>
      </c>
      <c r="AP27">
        <v>166.98079999999999</v>
      </c>
      <c r="AQ27">
        <v>73.240099999999998</v>
      </c>
      <c r="AR27">
        <v>133.69739999999999</v>
      </c>
      <c r="AS27">
        <v>103.0904</v>
      </c>
      <c r="AT27" t="s">
        <v>45</v>
      </c>
      <c r="AU27">
        <v>547.12</v>
      </c>
      <c r="AV27">
        <v>15566.76</v>
      </c>
      <c r="AW27">
        <v>173.49</v>
      </c>
    </row>
    <row r="28" spans="1:49">
      <c r="A28">
        <v>2022</v>
      </c>
      <c r="B28">
        <v>0</v>
      </c>
      <c r="C28">
        <v>27.652999999999999</v>
      </c>
      <c r="D28">
        <v>39.061999999999998</v>
      </c>
      <c r="E28">
        <v>101</v>
      </c>
      <c r="F28" t="s">
        <v>49</v>
      </c>
      <c r="G28" t="s">
        <v>50</v>
      </c>
      <c r="H28">
        <v>1301.7219</v>
      </c>
      <c r="I28">
        <v>105.04519999999999</v>
      </c>
      <c r="J28">
        <v>903.5086</v>
      </c>
      <c r="K28">
        <v>1008.5538</v>
      </c>
      <c r="L28">
        <v>293.16800000000001</v>
      </c>
      <c r="M28">
        <v>0.22520000000000001</v>
      </c>
      <c r="N28">
        <v>77.478399999999993</v>
      </c>
      <c r="O28">
        <v>5.9474999999999998</v>
      </c>
      <c r="P28">
        <v>1.1860999999999999</v>
      </c>
      <c r="Q28">
        <v>0.17150000000000001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433.00740000000002</v>
      </c>
      <c r="Y28">
        <v>5.0183999999999997</v>
      </c>
      <c r="Z28">
        <v>12459.804</v>
      </c>
      <c r="AA28">
        <v>0.67710000000000004</v>
      </c>
      <c r="AB28">
        <v>8.0699999999999994E-2</v>
      </c>
      <c r="AC28">
        <v>12.416499999999999</v>
      </c>
      <c r="AD28">
        <v>118.84059999999999</v>
      </c>
      <c r="AE28">
        <v>9.5850000000000009</v>
      </c>
      <c r="AF28">
        <v>109.2556</v>
      </c>
      <c r="AG28">
        <v>1.4697</v>
      </c>
      <c r="AH28">
        <v>0.95130000000000003</v>
      </c>
      <c r="AI28">
        <v>23.541</v>
      </c>
      <c r="AJ28">
        <v>1.8987000000000001</v>
      </c>
      <c r="AK28">
        <v>21.642399999999999</v>
      </c>
      <c r="AL28">
        <v>18.308499999999999</v>
      </c>
      <c r="AM28">
        <v>1.4766999999999999</v>
      </c>
      <c r="AN28">
        <v>16.831800000000001</v>
      </c>
      <c r="AO28">
        <v>588.42729999999995</v>
      </c>
      <c r="AP28">
        <v>146.93279999999999</v>
      </c>
      <c r="AQ28">
        <v>65.840800000000002</v>
      </c>
      <c r="AR28">
        <v>116.84569999999999</v>
      </c>
      <c r="AS28">
        <v>90.507099999999994</v>
      </c>
      <c r="AT28" t="s">
        <v>45</v>
      </c>
      <c r="AU28">
        <v>485.82</v>
      </c>
      <c r="AV28">
        <v>13841.55</v>
      </c>
      <c r="AW28">
        <v>204.46</v>
      </c>
    </row>
    <row r="29" spans="1:49">
      <c r="A29">
        <v>2023</v>
      </c>
      <c r="B29">
        <v>0</v>
      </c>
      <c r="C29">
        <v>27.652999999999999</v>
      </c>
      <c r="D29">
        <v>39.061999999999998</v>
      </c>
      <c r="E29">
        <v>102</v>
      </c>
      <c r="F29" t="s">
        <v>49</v>
      </c>
      <c r="G29" t="s">
        <v>50</v>
      </c>
      <c r="H29">
        <v>1233.0026</v>
      </c>
      <c r="I29">
        <v>76.470600000000005</v>
      </c>
      <c r="J29">
        <v>948.0779</v>
      </c>
      <c r="K29">
        <v>1024.5485000000001</v>
      </c>
      <c r="L29">
        <v>208.45410000000001</v>
      </c>
      <c r="M29">
        <v>0.1691</v>
      </c>
      <c r="N29">
        <v>83.093800000000002</v>
      </c>
      <c r="O29">
        <v>5.8723000000000001</v>
      </c>
      <c r="P29">
        <v>1.2</v>
      </c>
      <c r="Q29">
        <v>0.1726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407.31610000000001</v>
      </c>
      <c r="Y29">
        <v>5.6642999999999999</v>
      </c>
      <c r="Z29">
        <v>11746.179700000001</v>
      </c>
      <c r="AA29">
        <v>0.51180000000000003</v>
      </c>
      <c r="AB29">
        <v>8.0399999999999999E-2</v>
      </c>
      <c r="AC29">
        <v>12.395899999999999</v>
      </c>
      <c r="AD29">
        <v>118.1332</v>
      </c>
      <c r="AE29">
        <v>9.4978999999999996</v>
      </c>
      <c r="AF29">
        <v>108.6353</v>
      </c>
      <c r="AG29">
        <v>1.4681</v>
      </c>
      <c r="AH29">
        <v>0.95020000000000004</v>
      </c>
      <c r="AI29">
        <v>23.4009</v>
      </c>
      <c r="AJ29">
        <v>1.8814</v>
      </c>
      <c r="AK29">
        <v>21.519500000000001</v>
      </c>
      <c r="AL29">
        <v>18.1995</v>
      </c>
      <c r="AM29">
        <v>1.4632000000000001</v>
      </c>
      <c r="AN29">
        <v>16.7362</v>
      </c>
      <c r="AO29">
        <v>589.24829999999997</v>
      </c>
      <c r="AP29">
        <v>158.50210000000001</v>
      </c>
      <c r="AQ29">
        <v>70.188400000000001</v>
      </c>
      <c r="AR29">
        <v>115.83069999999999</v>
      </c>
      <c r="AS29">
        <v>90.778899999999993</v>
      </c>
      <c r="AT29" t="s">
        <v>45</v>
      </c>
      <c r="AU29">
        <v>467.23</v>
      </c>
      <c r="AV29">
        <v>12934.02</v>
      </c>
      <c r="AW29">
        <v>174.72</v>
      </c>
    </row>
    <row r="30" spans="1:49">
      <c r="A30">
        <v>2024</v>
      </c>
      <c r="B30">
        <v>0</v>
      </c>
      <c r="C30">
        <v>27.780999999999999</v>
      </c>
      <c r="D30">
        <v>39.457999999999998</v>
      </c>
      <c r="E30">
        <v>103</v>
      </c>
      <c r="F30" t="s">
        <v>49</v>
      </c>
      <c r="G30" t="s">
        <v>50</v>
      </c>
      <c r="H30">
        <v>1834.7</v>
      </c>
      <c r="I30">
        <v>189.142</v>
      </c>
      <c r="J30">
        <v>934.02850000000001</v>
      </c>
      <c r="K30">
        <v>1123.1704999999999</v>
      </c>
      <c r="L30">
        <v>711.52949999999998</v>
      </c>
      <c r="M30">
        <v>0.38779999999999998</v>
      </c>
      <c r="N30">
        <v>61.218200000000003</v>
      </c>
      <c r="O30">
        <v>5.8372999999999999</v>
      </c>
      <c r="P30">
        <v>1.2</v>
      </c>
      <c r="Q30">
        <v>0.1731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491.10520000000002</v>
      </c>
      <c r="Y30">
        <v>10.790100000000001</v>
      </c>
      <c r="Z30">
        <v>14300.232</v>
      </c>
      <c r="AA30">
        <v>1.4488000000000001</v>
      </c>
      <c r="AB30">
        <v>8.0100000000000005E-2</v>
      </c>
      <c r="AC30">
        <v>13.8049</v>
      </c>
      <c r="AD30">
        <v>119.983</v>
      </c>
      <c r="AE30">
        <v>9.6160999999999994</v>
      </c>
      <c r="AF30">
        <v>110.3669</v>
      </c>
      <c r="AG30">
        <v>1.4593</v>
      </c>
      <c r="AH30">
        <v>0.94450000000000001</v>
      </c>
      <c r="AI30">
        <v>23.8933</v>
      </c>
      <c r="AJ30">
        <v>1.9149</v>
      </c>
      <c r="AK30">
        <v>21.978400000000001</v>
      </c>
      <c r="AL30">
        <v>18.463100000000001</v>
      </c>
      <c r="AM30">
        <v>1.4797</v>
      </c>
      <c r="AN30">
        <v>16.9834</v>
      </c>
      <c r="AO30">
        <v>657.96010000000001</v>
      </c>
      <c r="AP30">
        <v>160.16810000000001</v>
      </c>
      <c r="AQ30">
        <v>70.838200000000001</v>
      </c>
      <c r="AR30">
        <v>133.5711</v>
      </c>
      <c r="AS30">
        <v>100.633</v>
      </c>
      <c r="AT30" t="s">
        <v>45</v>
      </c>
      <c r="AU30">
        <v>559.73</v>
      </c>
      <c r="AV30">
        <v>15955.28</v>
      </c>
      <c r="AW30">
        <v>223.59</v>
      </c>
    </row>
    <row r="31" spans="1:49">
      <c r="A31">
        <v>2025</v>
      </c>
      <c r="B31">
        <v>0</v>
      </c>
      <c r="C31">
        <v>27.826000000000001</v>
      </c>
      <c r="D31">
        <v>39.598999999999997</v>
      </c>
      <c r="E31">
        <v>104</v>
      </c>
      <c r="F31" t="s">
        <v>49</v>
      </c>
      <c r="G31" t="s">
        <v>50</v>
      </c>
      <c r="H31">
        <v>1339.0110999999999</v>
      </c>
      <c r="I31">
        <v>117.7903</v>
      </c>
      <c r="J31">
        <v>975.16030000000001</v>
      </c>
      <c r="K31">
        <v>1092.9505999999999</v>
      </c>
      <c r="L31">
        <v>246.06049999999999</v>
      </c>
      <c r="M31">
        <v>0.18379999999999999</v>
      </c>
      <c r="N31">
        <v>81.623699999999999</v>
      </c>
      <c r="O31">
        <v>5.9202000000000004</v>
      </c>
      <c r="P31">
        <v>1.2</v>
      </c>
      <c r="Q31">
        <v>0.1719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465.84460000000001</v>
      </c>
      <c r="Y31">
        <v>4.8849</v>
      </c>
      <c r="Z31">
        <v>13372.4262</v>
      </c>
      <c r="AA31">
        <v>0.5282</v>
      </c>
      <c r="AB31">
        <v>7.9899999999999999E-2</v>
      </c>
      <c r="AC31">
        <v>12.8454</v>
      </c>
      <c r="AD31">
        <v>120.1713</v>
      </c>
      <c r="AE31">
        <v>9.6006</v>
      </c>
      <c r="AF31">
        <v>110.5707</v>
      </c>
      <c r="AG31">
        <v>1.4801</v>
      </c>
      <c r="AH31">
        <v>0.95799999999999996</v>
      </c>
      <c r="AI31">
        <v>23.992599999999999</v>
      </c>
      <c r="AJ31">
        <v>1.9168000000000001</v>
      </c>
      <c r="AK31">
        <v>22.075800000000001</v>
      </c>
      <c r="AL31">
        <v>18.4846</v>
      </c>
      <c r="AM31">
        <v>1.4767999999999999</v>
      </c>
      <c r="AN31">
        <v>17.0078</v>
      </c>
      <c r="AO31">
        <v>633.53599999999994</v>
      </c>
      <c r="AP31">
        <v>163.16370000000001</v>
      </c>
      <c r="AQ31">
        <v>71.933199999999999</v>
      </c>
      <c r="AR31">
        <v>127.0839</v>
      </c>
      <c r="AS31">
        <v>97.233800000000002</v>
      </c>
      <c r="AT31" t="s">
        <v>45</v>
      </c>
      <c r="AU31">
        <v>542.05999999999995</v>
      </c>
      <c r="AV31">
        <v>15414.37</v>
      </c>
      <c r="AW31">
        <v>148.74</v>
      </c>
    </row>
    <row r="32" spans="1:49">
      <c r="A32">
        <v>2026</v>
      </c>
      <c r="B32">
        <v>0</v>
      </c>
      <c r="C32">
        <v>27.898</v>
      </c>
      <c r="D32">
        <v>39.828000000000003</v>
      </c>
      <c r="E32">
        <v>105</v>
      </c>
      <c r="F32" t="s">
        <v>49</v>
      </c>
      <c r="G32" t="s">
        <v>50</v>
      </c>
      <c r="H32">
        <v>1564.6514</v>
      </c>
      <c r="I32">
        <v>143.27500000000001</v>
      </c>
      <c r="J32">
        <v>946.31560000000002</v>
      </c>
      <c r="K32">
        <v>1089.5906</v>
      </c>
      <c r="L32">
        <v>475.06079999999997</v>
      </c>
      <c r="M32">
        <v>0.30359999999999998</v>
      </c>
      <c r="N32">
        <v>69.637900000000002</v>
      </c>
      <c r="O32">
        <v>5.9961000000000002</v>
      </c>
      <c r="P32">
        <v>1.1860999999999999</v>
      </c>
      <c r="Q32">
        <v>0.17080000000000001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453.13690000000003</v>
      </c>
      <c r="Y32">
        <v>9.7405000000000008</v>
      </c>
      <c r="Z32">
        <v>13173.1468</v>
      </c>
      <c r="AA32">
        <v>1.0484</v>
      </c>
      <c r="AB32">
        <v>7.9600000000000004E-2</v>
      </c>
      <c r="AC32">
        <v>13.3573</v>
      </c>
      <c r="AD32">
        <v>120.91889999999999</v>
      </c>
      <c r="AE32">
        <v>9.6295000000000002</v>
      </c>
      <c r="AF32">
        <v>111.2894</v>
      </c>
      <c r="AG32">
        <v>1.4816</v>
      </c>
      <c r="AH32">
        <v>0.95899999999999996</v>
      </c>
      <c r="AI32">
        <v>24.2484</v>
      </c>
      <c r="AJ32">
        <v>1.9311</v>
      </c>
      <c r="AK32">
        <v>22.317399999999999</v>
      </c>
      <c r="AL32">
        <v>18.587299999999999</v>
      </c>
      <c r="AM32">
        <v>1.4802</v>
      </c>
      <c r="AN32">
        <v>17.107099999999999</v>
      </c>
      <c r="AO32">
        <v>636.62919999999997</v>
      </c>
      <c r="AP32">
        <v>156.5273</v>
      </c>
      <c r="AQ32">
        <v>69.445700000000002</v>
      </c>
      <c r="AR32">
        <v>129.47929999999999</v>
      </c>
      <c r="AS32">
        <v>97.509</v>
      </c>
      <c r="AT32" t="s">
        <v>45</v>
      </c>
      <c r="AU32">
        <v>524.29</v>
      </c>
      <c r="AV32">
        <v>14926.97</v>
      </c>
      <c r="AW32">
        <v>261.25</v>
      </c>
    </row>
    <row r="33" spans="1:49">
      <c r="A33">
        <v>2027</v>
      </c>
      <c r="B33">
        <v>0</v>
      </c>
      <c r="C33">
        <v>28.009</v>
      </c>
      <c r="D33">
        <v>40.183</v>
      </c>
      <c r="E33">
        <v>106</v>
      </c>
      <c r="F33" t="s">
        <v>49</v>
      </c>
      <c r="G33" t="s">
        <v>50</v>
      </c>
      <c r="H33">
        <v>1710.4863</v>
      </c>
      <c r="I33">
        <v>177.69319999999999</v>
      </c>
      <c r="J33">
        <v>885.31269999999995</v>
      </c>
      <c r="K33">
        <v>1063.0059000000001</v>
      </c>
      <c r="L33">
        <v>647.48050000000001</v>
      </c>
      <c r="M33">
        <v>0.3785</v>
      </c>
      <c r="N33">
        <v>62.1464</v>
      </c>
      <c r="O33">
        <v>5.9584999999999999</v>
      </c>
      <c r="P33">
        <v>1.2</v>
      </c>
      <c r="Q33">
        <v>0.1714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496.50630000000001</v>
      </c>
      <c r="Y33">
        <v>8.2163000000000004</v>
      </c>
      <c r="Z33">
        <v>14367.605299999999</v>
      </c>
      <c r="AA33">
        <v>1.3041</v>
      </c>
      <c r="AB33">
        <v>7.9399999999999998E-2</v>
      </c>
      <c r="AC33">
        <v>14.4903</v>
      </c>
      <c r="AD33">
        <v>122.4808</v>
      </c>
      <c r="AE33">
        <v>9.7226999999999997</v>
      </c>
      <c r="AF33">
        <v>112.7581</v>
      </c>
      <c r="AG33">
        <v>1.4896</v>
      </c>
      <c r="AH33">
        <v>0.96419999999999995</v>
      </c>
      <c r="AI33">
        <v>24.636900000000001</v>
      </c>
      <c r="AJ33">
        <v>1.9557</v>
      </c>
      <c r="AK33">
        <v>22.6812</v>
      </c>
      <c r="AL33">
        <v>18.808399999999999</v>
      </c>
      <c r="AM33">
        <v>1.4930000000000001</v>
      </c>
      <c r="AN33">
        <v>17.315300000000001</v>
      </c>
      <c r="AO33">
        <v>621.61689999999999</v>
      </c>
      <c r="AP33">
        <v>152.53630000000001</v>
      </c>
      <c r="AQ33">
        <v>67.840599999999995</v>
      </c>
      <c r="AR33">
        <v>126.0966</v>
      </c>
      <c r="AS33">
        <v>94.915499999999994</v>
      </c>
      <c r="AT33" t="s">
        <v>45</v>
      </c>
      <c r="AU33">
        <v>565.98</v>
      </c>
      <c r="AV33">
        <v>16123.65</v>
      </c>
      <c r="AW33">
        <v>250.97</v>
      </c>
    </row>
    <row r="34" spans="1:49">
      <c r="A34">
        <v>2028</v>
      </c>
      <c r="B34">
        <v>0</v>
      </c>
      <c r="C34">
        <v>28.164999999999999</v>
      </c>
      <c r="D34">
        <v>40.69</v>
      </c>
      <c r="E34">
        <v>107</v>
      </c>
      <c r="F34" t="s">
        <v>49</v>
      </c>
      <c r="G34" t="s">
        <v>50</v>
      </c>
      <c r="H34">
        <v>1898.0445999999999</v>
      </c>
      <c r="I34">
        <v>222.1191</v>
      </c>
      <c r="J34">
        <v>977.35630000000003</v>
      </c>
      <c r="K34">
        <v>1199.4754</v>
      </c>
      <c r="L34">
        <v>698.56920000000002</v>
      </c>
      <c r="M34">
        <v>0.36799999999999999</v>
      </c>
      <c r="N34">
        <v>63.195300000000003</v>
      </c>
      <c r="O34">
        <v>6.0991999999999997</v>
      </c>
      <c r="P34">
        <v>1.1859999999999999</v>
      </c>
      <c r="Q34">
        <v>0.1694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538.3809</v>
      </c>
      <c r="Y34">
        <v>9.1752000000000002</v>
      </c>
      <c r="Z34">
        <v>15587.057199999999</v>
      </c>
      <c r="AA34">
        <v>1.2975000000000001</v>
      </c>
      <c r="AB34">
        <v>7.9100000000000004E-2</v>
      </c>
      <c r="AC34">
        <v>14.704000000000001</v>
      </c>
      <c r="AD34">
        <v>125.03149999999999</v>
      </c>
      <c r="AE34">
        <v>9.8933999999999997</v>
      </c>
      <c r="AF34">
        <v>115.13809999999999</v>
      </c>
      <c r="AG34">
        <v>1.5069999999999999</v>
      </c>
      <c r="AH34">
        <v>0.97540000000000004</v>
      </c>
      <c r="AI34">
        <v>25.254799999999999</v>
      </c>
      <c r="AJ34">
        <v>1.9983</v>
      </c>
      <c r="AK34">
        <v>23.256499999999999</v>
      </c>
      <c r="AL34">
        <v>19.172999999999998</v>
      </c>
      <c r="AM34">
        <v>1.5170999999999999</v>
      </c>
      <c r="AN34">
        <v>17.655899999999999</v>
      </c>
      <c r="AO34">
        <v>706.88620000000003</v>
      </c>
      <c r="AP34">
        <v>166.35040000000001</v>
      </c>
      <c r="AQ34">
        <v>74.049300000000002</v>
      </c>
      <c r="AR34">
        <v>144.57669999999999</v>
      </c>
      <c r="AS34">
        <v>107.6129</v>
      </c>
      <c r="AT34" t="s">
        <v>45</v>
      </c>
      <c r="AU34">
        <v>600.11</v>
      </c>
      <c r="AV34">
        <v>17089.189999999999</v>
      </c>
      <c r="AW34">
        <v>160.30000000000001</v>
      </c>
    </row>
    <row r="35" spans="1:49">
      <c r="A35">
        <v>2029</v>
      </c>
      <c r="B35">
        <v>0</v>
      </c>
      <c r="C35">
        <v>28.276</v>
      </c>
      <c r="D35">
        <v>41.054000000000002</v>
      </c>
      <c r="E35">
        <v>108</v>
      </c>
      <c r="F35" t="s">
        <v>49</v>
      </c>
      <c r="G35" t="s">
        <v>50</v>
      </c>
      <c r="H35">
        <v>1626.2755</v>
      </c>
      <c r="I35">
        <v>183.7321</v>
      </c>
      <c r="J35">
        <v>938.05169999999998</v>
      </c>
      <c r="K35">
        <v>1121.7837999999999</v>
      </c>
      <c r="L35">
        <v>504.49169999999998</v>
      </c>
      <c r="M35">
        <v>0.31019999999999998</v>
      </c>
      <c r="N35">
        <v>68.978700000000003</v>
      </c>
      <c r="O35">
        <v>6.2159000000000004</v>
      </c>
      <c r="P35">
        <v>1.1858</v>
      </c>
      <c r="Q35">
        <v>0.1678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489.92129999999997</v>
      </c>
      <c r="Y35">
        <v>7.9291</v>
      </c>
      <c r="Z35">
        <v>14167.3004</v>
      </c>
      <c r="AA35">
        <v>1.0297000000000001</v>
      </c>
      <c r="AB35">
        <v>7.8899999999999998E-2</v>
      </c>
      <c r="AC35">
        <v>14.2155</v>
      </c>
      <c r="AD35">
        <v>126.642</v>
      </c>
      <c r="AE35">
        <v>9.9885999999999999</v>
      </c>
      <c r="AF35">
        <v>116.6534</v>
      </c>
      <c r="AG35">
        <v>1.5356000000000001</v>
      </c>
      <c r="AH35">
        <v>0.99390000000000001</v>
      </c>
      <c r="AI35">
        <v>25.667899999999999</v>
      </c>
      <c r="AJ35">
        <v>2.0245000000000002</v>
      </c>
      <c r="AK35">
        <v>23.6434</v>
      </c>
      <c r="AL35">
        <v>19.400700000000001</v>
      </c>
      <c r="AM35">
        <v>1.5302</v>
      </c>
      <c r="AN35">
        <v>17.8705</v>
      </c>
      <c r="AO35">
        <v>655.6644</v>
      </c>
      <c r="AP35">
        <v>160.31</v>
      </c>
      <c r="AQ35">
        <v>71.497200000000007</v>
      </c>
      <c r="AR35">
        <v>134.42429999999999</v>
      </c>
      <c r="AS35">
        <v>99.888000000000005</v>
      </c>
      <c r="AT35" t="s">
        <v>45</v>
      </c>
      <c r="AU35">
        <v>562.76</v>
      </c>
      <c r="AV35">
        <v>16023.64</v>
      </c>
      <c r="AW35">
        <v>148.04</v>
      </c>
    </row>
    <row r="36" spans="1:49">
      <c r="A36">
        <v>2030</v>
      </c>
      <c r="B36">
        <v>0</v>
      </c>
      <c r="C36">
        <v>28.344999999999999</v>
      </c>
      <c r="D36">
        <v>41.286000000000001</v>
      </c>
      <c r="E36">
        <v>109</v>
      </c>
      <c r="F36" t="s">
        <v>49</v>
      </c>
      <c r="G36" t="s">
        <v>50</v>
      </c>
      <c r="H36">
        <v>1441.1732</v>
      </c>
      <c r="I36">
        <v>147.76779999999999</v>
      </c>
      <c r="J36">
        <v>895.30790000000002</v>
      </c>
      <c r="K36">
        <v>1043.0758000000001</v>
      </c>
      <c r="L36">
        <v>398.09739999999999</v>
      </c>
      <c r="M36">
        <v>0.2762</v>
      </c>
      <c r="N36">
        <v>72.376800000000003</v>
      </c>
      <c r="O36">
        <v>6.2137000000000002</v>
      </c>
      <c r="P36">
        <v>1.2</v>
      </c>
      <c r="Q36">
        <v>0.1678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409.84120000000001</v>
      </c>
      <c r="Y36">
        <v>7.4253999999999998</v>
      </c>
      <c r="Z36">
        <v>11884.124400000001</v>
      </c>
      <c r="AA36">
        <v>0.97130000000000005</v>
      </c>
      <c r="AB36">
        <v>7.8600000000000003E-2</v>
      </c>
      <c r="AC36">
        <v>13.8093</v>
      </c>
      <c r="AD36">
        <v>127.38120000000001</v>
      </c>
      <c r="AE36">
        <v>10.0145</v>
      </c>
      <c r="AF36">
        <v>117.36669999999999</v>
      </c>
      <c r="AG36">
        <v>1.5533999999999999</v>
      </c>
      <c r="AH36">
        <v>1.0055000000000001</v>
      </c>
      <c r="AI36">
        <v>25.896699999999999</v>
      </c>
      <c r="AJ36">
        <v>2.036</v>
      </c>
      <c r="AK36">
        <v>23.860800000000001</v>
      </c>
      <c r="AL36">
        <v>19.5017</v>
      </c>
      <c r="AM36">
        <v>1.5331999999999999</v>
      </c>
      <c r="AN36">
        <v>17.968499999999999</v>
      </c>
      <c r="AO36">
        <v>600.25120000000004</v>
      </c>
      <c r="AP36">
        <v>157.41929999999999</v>
      </c>
      <c r="AQ36">
        <v>70.682900000000004</v>
      </c>
      <c r="AR36">
        <v>123.1848</v>
      </c>
      <c r="AS36">
        <v>91.537599999999998</v>
      </c>
      <c r="AT36" t="s">
        <v>45</v>
      </c>
      <c r="AU36">
        <v>479.15</v>
      </c>
      <c r="AV36">
        <v>13683.16</v>
      </c>
      <c r="AW36">
        <v>159.59</v>
      </c>
    </row>
    <row r="37" spans="1:49">
      <c r="A37">
        <v>2031</v>
      </c>
      <c r="B37">
        <v>0</v>
      </c>
      <c r="C37">
        <v>28.445</v>
      </c>
      <c r="D37">
        <v>41.622</v>
      </c>
      <c r="E37">
        <v>110</v>
      </c>
      <c r="F37" t="s">
        <v>49</v>
      </c>
      <c r="G37" t="s">
        <v>50</v>
      </c>
      <c r="H37">
        <v>1789.6986999999999</v>
      </c>
      <c r="I37">
        <v>177.91890000000001</v>
      </c>
      <c r="J37">
        <v>927.18619999999999</v>
      </c>
      <c r="K37">
        <v>1105.1051</v>
      </c>
      <c r="L37">
        <v>684.59360000000004</v>
      </c>
      <c r="M37">
        <v>0.38250000000000001</v>
      </c>
      <c r="N37">
        <v>61.748100000000001</v>
      </c>
      <c r="O37">
        <v>6.3202999999999996</v>
      </c>
      <c r="P37">
        <v>1.1857</v>
      </c>
      <c r="Q37">
        <v>0.16639999999999999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507.22179999999997</v>
      </c>
      <c r="Y37">
        <v>9.2888000000000002</v>
      </c>
      <c r="Z37">
        <v>14706.5864</v>
      </c>
      <c r="AA37">
        <v>1.3496999999999999</v>
      </c>
      <c r="AB37">
        <v>7.8399999999999997E-2</v>
      </c>
      <c r="AC37">
        <v>15.290699999999999</v>
      </c>
      <c r="AD37">
        <v>128.7937</v>
      </c>
      <c r="AE37">
        <v>10.092700000000001</v>
      </c>
      <c r="AF37">
        <v>118.7009</v>
      </c>
      <c r="AG37">
        <v>1.5611999999999999</v>
      </c>
      <c r="AH37">
        <v>1.0105</v>
      </c>
      <c r="AI37">
        <v>26.289000000000001</v>
      </c>
      <c r="AJ37">
        <v>2.0600999999999998</v>
      </c>
      <c r="AK37">
        <v>24.228899999999999</v>
      </c>
      <c r="AL37">
        <v>19.700299999999999</v>
      </c>
      <c r="AM37">
        <v>1.5438000000000001</v>
      </c>
      <c r="AN37">
        <v>18.156500000000001</v>
      </c>
      <c r="AO37">
        <v>640.50620000000004</v>
      </c>
      <c r="AP37">
        <v>162.40600000000001</v>
      </c>
      <c r="AQ37">
        <v>72.122100000000003</v>
      </c>
      <c r="AR37">
        <v>132.6028</v>
      </c>
      <c r="AS37">
        <v>97.468000000000004</v>
      </c>
      <c r="AT37" t="s">
        <v>45</v>
      </c>
      <c r="AU37">
        <v>568.67999999999995</v>
      </c>
      <c r="AV37">
        <v>16213.1</v>
      </c>
      <c r="AW37">
        <v>133.51</v>
      </c>
    </row>
    <row r="38" spans="1:49">
      <c r="A38">
        <v>2032</v>
      </c>
      <c r="B38">
        <v>0</v>
      </c>
      <c r="C38">
        <v>28.545999999999999</v>
      </c>
      <c r="D38">
        <v>41.966000000000001</v>
      </c>
      <c r="E38">
        <v>111</v>
      </c>
      <c r="F38" t="s">
        <v>49</v>
      </c>
      <c r="G38" t="s">
        <v>50</v>
      </c>
      <c r="H38">
        <v>1681.5021999999999</v>
      </c>
      <c r="I38">
        <v>180.62870000000001</v>
      </c>
      <c r="J38">
        <v>1057.4113</v>
      </c>
      <c r="K38">
        <v>1238.04</v>
      </c>
      <c r="L38">
        <v>443.4622</v>
      </c>
      <c r="M38">
        <v>0.26369999999999999</v>
      </c>
      <c r="N38">
        <v>73.626999999999995</v>
      </c>
      <c r="O38">
        <v>6.3068999999999997</v>
      </c>
      <c r="P38">
        <v>1.2</v>
      </c>
      <c r="Q38">
        <v>0.16650000000000001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489.10640000000001</v>
      </c>
      <c r="Y38">
        <v>10.968999999999999</v>
      </c>
      <c r="Z38">
        <v>14227.974099999999</v>
      </c>
      <c r="AA38">
        <v>0.90669999999999995</v>
      </c>
      <c r="AB38">
        <v>7.8100000000000003E-2</v>
      </c>
      <c r="AC38">
        <v>14.2254</v>
      </c>
      <c r="AD38">
        <v>129.8391</v>
      </c>
      <c r="AE38">
        <v>10.1416</v>
      </c>
      <c r="AF38">
        <v>119.6974</v>
      </c>
      <c r="AG38">
        <v>1.5767</v>
      </c>
      <c r="AH38">
        <v>1.0205</v>
      </c>
      <c r="AI38">
        <v>26.592600000000001</v>
      </c>
      <c r="AJ38">
        <v>2.0771000000000002</v>
      </c>
      <c r="AK38">
        <v>24.515499999999999</v>
      </c>
      <c r="AL38">
        <v>19.842199999999998</v>
      </c>
      <c r="AM38">
        <v>1.5499000000000001</v>
      </c>
      <c r="AN38">
        <v>18.292400000000001</v>
      </c>
      <c r="AO38">
        <v>722.35590000000002</v>
      </c>
      <c r="AP38">
        <v>178.01150000000001</v>
      </c>
      <c r="AQ38">
        <v>78.714399999999998</v>
      </c>
      <c r="AR38">
        <v>149.0873</v>
      </c>
      <c r="AS38">
        <v>109.87090000000001</v>
      </c>
      <c r="AT38" t="s">
        <v>45</v>
      </c>
      <c r="AU38">
        <v>561.82000000000005</v>
      </c>
      <c r="AV38">
        <v>15991.68</v>
      </c>
      <c r="AW38">
        <v>297.87</v>
      </c>
    </row>
    <row r="39" spans="1:49">
      <c r="A39">
        <v>2033</v>
      </c>
      <c r="B39">
        <v>0</v>
      </c>
      <c r="C39">
        <v>28.67</v>
      </c>
      <c r="D39">
        <v>42.398000000000003</v>
      </c>
      <c r="E39">
        <v>112</v>
      </c>
      <c r="F39" t="s">
        <v>49</v>
      </c>
      <c r="G39" t="s">
        <v>50</v>
      </c>
      <c r="H39">
        <v>1868.1093000000001</v>
      </c>
      <c r="I39">
        <v>205.31729999999999</v>
      </c>
      <c r="J39">
        <v>923.10659999999996</v>
      </c>
      <c r="K39">
        <v>1128.4239</v>
      </c>
      <c r="L39">
        <v>739.68539999999996</v>
      </c>
      <c r="M39">
        <v>0.39600000000000002</v>
      </c>
      <c r="N39">
        <v>60.404600000000002</v>
      </c>
      <c r="O39">
        <v>6.3506999999999998</v>
      </c>
      <c r="P39">
        <v>1.2</v>
      </c>
      <c r="Q39">
        <v>0.16600000000000001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456.24590000000001</v>
      </c>
      <c r="Y39">
        <v>10.92</v>
      </c>
      <c r="Z39">
        <v>13312.066800000001</v>
      </c>
      <c r="AA39">
        <v>1.6212</v>
      </c>
      <c r="AB39">
        <v>7.7899999999999997E-2</v>
      </c>
      <c r="AC39">
        <v>15.3284</v>
      </c>
      <c r="AD39">
        <v>131.44110000000001</v>
      </c>
      <c r="AE39">
        <v>10.2333</v>
      </c>
      <c r="AF39">
        <v>121.20780000000001</v>
      </c>
      <c r="AG39">
        <v>1.5876999999999999</v>
      </c>
      <c r="AH39">
        <v>1.0276000000000001</v>
      </c>
      <c r="AI39">
        <v>26.998699999999999</v>
      </c>
      <c r="AJ39">
        <v>2.1019999999999999</v>
      </c>
      <c r="AK39">
        <v>24.896699999999999</v>
      </c>
      <c r="AL39">
        <v>20.064699999999998</v>
      </c>
      <c r="AM39">
        <v>1.5621</v>
      </c>
      <c r="AN39">
        <v>18.502600000000001</v>
      </c>
      <c r="AO39">
        <v>663.31610000000001</v>
      </c>
      <c r="AP39">
        <v>156.4768</v>
      </c>
      <c r="AQ39">
        <v>70.52</v>
      </c>
      <c r="AR39">
        <v>137.49340000000001</v>
      </c>
      <c r="AS39">
        <v>100.6177</v>
      </c>
      <c r="AT39" t="s">
        <v>45</v>
      </c>
      <c r="AU39">
        <v>533.48</v>
      </c>
      <c r="AV39">
        <v>15219.03</v>
      </c>
      <c r="AW39">
        <v>375.65</v>
      </c>
    </row>
    <row r="40" spans="1:49">
      <c r="A40">
        <v>2034</v>
      </c>
      <c r="B40">
        <v>0</v>
      </c>
      <c r="C40">
        <v>28.702999999999999</v>
      </c>
      <c r="D40">
        <v>42.511000000000003</v>
      </c>
      <c r="E40">
        <v>113</v>
      </c>
      <c r="F40" t="s">
        <v>49</v>
      </c>
      <c r="G40" t="s">
        <v>50</v>
      </c>
      <c r="H40">
        <v>1405.56</v>
      </c>
      <c r="I40">
        <v>116.0035</v>
      </c>
      <c r="J40">
        <v>1072.3058000000001</v>
      </c>
      <c r="K40">
        <v>1188.3094000000001</v>
      </c>
      <c r="L40">
        <v>217.25059999999999</v>
      </c>
      <c r="M40">
        <v>0.15459999999999999</v>
      </c>
      <c r="N40">
        <v>84.543499999999995</v>
      </c>
      <c r="O40">
        <v>6.4196999999999997</v>
      </c>
      <c r="P40">
        <v>1.2</v>
      </c>
      <c r="Q40">
        <v>0.1651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501.4665</v>
      </c>
      <c r="Y40">
        <v>7.1970999999999998</v>
      </c>
      <c r="Z40">
        <v>14447.605100000001</v>
      </c>
      <c r="AA40">
        <v>0.43319999999999997</v>
      </c>
      <c r="AB40">
        <v>7.7600000000000002E-2</v>
      </c>
      <c r="AC40">
        <v>14.0702</v>
      </c>
      <c r="AD40">
        <v>130.92349999999999</v>
      </c>
      <c r="AE40">
        <v>10.159700000000001</v>
      </c>
      <c r="AF40">
        <v>120.7638</v>
      </c>
      <c r="AG40">
        <v>1.6049</v>
      </c>
      <c r="AH40">
        <v>1.0387999999999999</v>
      </c>
      <c r="AI40">
        <v>26.942299999999999</v>
      </c>
      <c r="AJ40">
        <v>2.0907</v>
      </c>
      <c r="AK40">
        <v>24.851600000000001</v>
      </c>
      <c r="AL40">
        <v>19.979900000000001</v>
      </c>
      <c r="AM40">
        <v>1.5504</v>
      </c>
      <c r="AN40">
        <v>18.429500000000001</v>
      </c>
      <c r="AO40">
        <v>680.31370000000004</v>
      </c>
      <c r="AP40">
        <v>183.95490000000001</v>
      </c>
      <c r="AQ40">
        <v>80.127300000000005</v>
      </c>
      <c r="AR40">
        <v>140.25720000000001</v>
      </c>
      <c r="AS40">
        <v>103.6562</v>
      </c>
      <c r="AT40" t="s">
        <v>45</v>
      </c>
      <c r="AU40">
        <v>567.21</v>
      </c>
      <c r="AV40">
        <v>16183.03</v>
      </c>
      <c r="AW40">
        <v>237.83</v>
      </c>
    </row>
    <row r="41" spans="1:49">
      <c r="A41">
        <v>2035</v>
      </c>
      <c r="B41">
        <v>0</v>
      </c>
      <c r="C41">
        <v>28.765000000000001</v>
      </c>
      <c r="D41">
        <v>42.728999999999999</v>
      </c>
      <c r="E41">
        <v>114</v>
      </c>
      <c r="F41" t="s">
        <v>49</v>
      </c>
      <c r="G41" t="s">
        <v>50</v>
      </c>
      <c r="H41">
        <v>1559.5316</v>
      </c>
      <c r="I41">
        <v>145.87219999999999</v>
      </c>
      <c r="J41">
        <v>920.75199999999995</v>
      </c>
      <c r="K41">
        <v>1066.6242999999999</v>
      </c>
      <c r="L41">
        <v>492.90730000000002</v>
      </c>
      <c r="M41">
        <v>0.31609999999999999</v>
      </c>
      <c r="N41">
        <v>68.393900000000002</v>
      </c>
      <c r="O41">
        <v>6.3920000000000003</v>
      </c>
      <c r="P41">
        <v>1.2</v>
      </c>
      <c r="Q41">
        <v>0.16539999999999999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454.06760000000003</v>
      </c>
      <c r="Y41">
        <v>8.3833000000000002</v>
      </c>
      <c r="Z41">
        <v>13164.0643</v>
      </c>
      <c r="AA41">
        <v>1.0854999999999999</v>
      </c>
      <c r="AB41">
        <v>7.7299999999999994E-2</v>
      </c>
      <c r="AC41">
        <v>14.602399999999999</v>
      </c>
      <c r="AD41">
        <v>131.07589999999999</v>
      </c>
      <c r="AE41">
        <v>10.1381</v>
      </c>
      <c r="AF41">
        <v>120.93770000000001</v>
      </c>
      <c r="AG41">
        <v>1.5980000000000001</v>
      </c>
      <c r="AH41">
        <v>1.0343</v>
      </c>
      <c r="AI41">
        <v>27.071300000000001</v>
      </c>
      <c r="AJ41">
        <v>2.0937999999999999</v>
      </c>
      <c r="AK41">
        <v>24.977399999999999</v>
      </c>
      <c r="AL41">
        <v>19.992100000000001</v>
      </c>
      <c r="AM41">
        <v>1.5463</v>
      </c>
      <c r="AN41">
        <v>18.445799999999998</v>
      </c>
      <c r="AO41">
        <v>611.68489999999997</v>
      </c>
      <c r="AP41">
        <v>161.9485</v>
      </c>
      <c r="AQ41">
        <v>72.233000000000004</v>
      </c>
      <c r="AR41">
        <v>127.7831</v>
      </c>
      <c r="AS41">
        <v>92.974800000000002</v>
      </c>
      <c r="AT41" t="s">
        <v>45</v>
      </c>
      <c r="AU41">
        <v>510.41</v>
      </c>
      <c r="AV41">
        <v>14566.17</v>
      </c>
      <c r="AW41">
        <v>226.22</v>
      </c>
    </row>
    <row r="42" spans="1:49">
      <c r="A42">
        <v>2036</v>
      </c>
      <c r="B42">
        <v>0</v>
      </c>
      <c r="C42">
        <v>28.859000000000002</v>
      </c>
      <c r="D42">
        <v>43.064999999999998</v>
      </c>
      <c r="E42">
        <v>115</v>
      </c>
      <c r="F42" t="s">
        <v>49</v>
      </c>
      <c r="G42" t="s">
        <v>50</v>
      </c>
      <c r="H42">
        <v>1762.9917</v>
      </c>
      <c r="I42">
        <v>177.22030000000001</v>
      </c>
      <c r="J42">
        <v>955.16679999999997</v>
      </c>
      <c r="K42">
        <v>1132.3870999999999</v>
      </c>
      <c r="L42">
        <v>630.6046</v>
      </c>
      <c r="M42">
        <v>0.35770000000000002</v>
      </c>
      <c r="N42">
        <v>64.230999999999995</v>
      </c>
      <c r="O42">
        <v>6.3948</v>
      </c>
      <c r="P42">
        <v>1.2</v>
      </c>
      <c r="Q42">
        <v>0.16539999999999999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482.19569999999999</v>
      </c>
      <c r="Y42">
        <v>8.7273999999999994</v>
      </c>
      <c r="Z42">
        <v>13967.2392</v>
      </c>
      <c r="AA42">
        <v>1.3078000000000001</v>
      </c>
      <c r="AB42">
        <v>7.7100000000000002E-2</v>
      </c>
      <c r="AC42">
        <v>15.491300000000001</v>
      </c>
      <c r="AD42">
        <v>131.9726</v>
      </c>
      <c r="AE42">
        <v>10.1739</v>
      </c>
      <c r="AF42">
        <v>121.7987</v>
      </c>
      <c r="AG42">
        <v>1.5987</v>
      </c>
      <c r="AH42">
        <v>1.0347999999999999</v>
      </c>
      <c r="AI42">
        <v>27.327400000000001</v>
      </c>
      <c r="AJ42">
        <v>2.1067</v>
      </c>
      <c r="AK42">
        <v>25.220700000000001</v>
      </c>
      <c r="AL42">
        <v>20.111899999999999</v>
      </c>
      <c r="AM42">
        <v>1.5504</v>
      </c>
      <c r="AN42">
        <v>18.561399999999999</v>
      </c>
      <c r="AO42">
        <v>655.07680000000005</v>
      </c>
      <c r="AP42">
        <v>166.6986</v>
      </c>
      <c r="AQ42">
        <v>74.72</v>
      </c>
      <c r="AR42">
        <v>136.54990000000001</v>
      </c>
      <c r="AS42">
        <v>99.341899999999995</v>
      </c>
      <c r="AT42" t="s">
        <v>45</v>
      </c>
      <c r="AU42">
        <v>547</v>
      </c>
      <c r="AV42">
        <v>15621</v>
      </c>
      <c r="AW42">
        <v>149.88999999999999</v>
      </c>
    </row>
    <row r="43" spans="1:49">
      <c r="A43">
        <v>2037</v>
      </c>
      <c r="B43">
        <v>0</v>
      </c>
      <c r="C43">
        <v>28.940999999999999</v>
      </c>
      <c r="D43">
        <v>43.357999999999997</v>
      </c>
      <c r="E43">
        <v>116</v>
      </c>
      <c r="F43" t="s">
        <v>49</v>
      </c>
      <c r="G43" t="s">
        <v>50</v>
      </c>
      <c r="H43">
        <v>1560.2418</v>
      </c>
      <c r="I43">
        <v>166.88339999999999</v>
      </c>
      <c r="J43">
        <v>1003.2233</v>
      </c>
      <c r="K43">
        <v>1170.1067</v>
      </c>
      <c r="L43">
        <v>390.13499999999999</v>
      </c>
      <c r="M43">
        <v>0.25</v>
      </c>
      <c r="N43">
        <v>74.995199999999997</v>
      </c>
      <c r="O43">
        <v>6.4314</v>
      </c>
      <c r="P43">
        <v>1.2</v>
      </c>
      <c r="Q43">
        <v>0.16489999999999999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446.75360000000001</v>
      </c>
      <c r="Y43">
        <v>6.4413999999999998</v>
      </c>
      <c r="Z43">
        <v>12905.193799999999</v>
      </c>
      <c r="AA43">
        <v>0.87329999999999997</v>
      </c>
      <c r="AB43">
        <v>7.6799999999999993E-2</v>
      </c>
      <c r="AC43">
        <v>14.3033</v>
      </c>
      <c r="AD43">
        <v>132.57400000000001</v>
      </c>
      <c r="AE43">
        <v>10.186500000000001</v>
      </c>
      <c r="AF43">
        <v>122.3875</v>
      </c>
      <c r="AG43">
        <v>1.6079000000000001</v>
      </c>
      <c r="AH43">
        <v>1.0407</v>
      </c>
      <c r="AI43">
        <v>27.554099999999998</v>
      </c>
      <c r="AJ43">
        <v>2.1172</v>
      </c>
      <c r="AK43">
        <v>25.436900000000001</v>
      </c>
      <c r="AL43">
        <v>20.188800000000001</v>
      </c>
      <c r="AM43">
        <v>1.5511999999999999</v>
      </c>
      <c r="AN43">
        <v>18.637599999999999</v>
      </c>
      <c r="AO43">
        <v>675.66499999999996</v>
      </c>
      <c r="AP43">
        <v>173.3802</v>
      </c>
      <c r="AQ43">
        <v>76.546199999999999</v>
      </c>
      <c r="AR43">
        <v>142.05119999999999</v>
      </c>
      <c r="AS43">
        <v>102.4641</v>
      </c>
      <c r="AT43" t="s">
        <v>45</v>
      </c>
      <c r="AU43">
        <v>503.29</v>
      </c>
      <c r="AV43">
        <v>14029.64</v>
      </c>
      <c r="AW43">
        <v>256.74</v>
      </c>
    </row>
    <row r="44" spans="1:49">
      <c r="A44">
        <v>2038</v>
      </c>
      <c r="B44">
        <v>0</v>
      </c>
      <c r="C44">
        <v>29.036999999999999</v>
      </c>
      <c r="D44">
        <v>43.707999999999998</v>
      </c>
      <c r="E44">
        <v>117</v>
      </c>
      <c r="F44" t="s">
        <v>49</v>
      </c>
      <c r="G44" t="s">
        <v>50</v>
      </c>
      <c r="H44">
        <v>1799.2302999999999</v>
      </c>
      <c r="I44">
        <v>180.9871</v>
      </c>
      <c r="J44">
        <v>966.79259999999999</v>
      </c>
      <c r="K44">
        <v>1147.7796000000001</v>
      </c>
      <c r="L44">
        <v>651.45069999999998</v>
      </c>
      <c r="M44">
        <v>0.36209999999999998</v>
      </c>
      <c r="N44">
        <v>63.7928</v>
      </c>
      <c r="O44">
        <v>6.4545000000000003</v>
      </c>
      <c r="P44">
        <v>1.2</v>
      </c>
      <c r="Q44">
        <v>0.1646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471.35079999999999</v>
      </c>
      <c r="Y44">
        <v>11.481299999999999</v>
      </c>
      <c r="Z44">
        <v>13746.528200000001</v>
      </c>
      <c r="AA44">
        <v>1.3821000000000001</v>
      </c>
      <c r="AB44">
        <v>7.6600000000000001E-2</v>
      </c>
      <c r="AC44">
        <v>15.2768</v>
      </c>
      <c r="AD44">
        <v>133.51910000000001</v>
      </c>
      <c r="AE44">
        <v>10.225099999999999</v>
      </c>
      <c r="AF44">
        <v>123.294</v>
      </c>
      <c r="AG44">
        <v>1.6135999999999999</v>
      </c>
      <c r="AH44">
        <v>1.0444</v>
      </c>
      <c r="AI44">
        <v>27.805399999999999</v>
      </c>
      <c r="AJ44">
        <v>2.1294</v>
      </c>
      <c r="AK44">
        <v>25.675999999999998</v>
      </c>
      <c r="AL44">
        <v>20.315300000000001</v>
      </c>
      <c r="AM44">
        <v>1.5558000000000001</v>
      </c>
      <c r="AN44">
        <v>18.759499999999999</v>
      </c>
      <c r="AO44">
        <v>672.15189999999996</v>
      </c>
      <c r="AP44">
        <v>160.93369999999999</v>
      </c>
      <c r="AQ44">
        <v>72.839100000000002</v>
      </c>
      <c r="AR44">
        <v>140.08410000000001</v>
      </c>
      <c r="AS44">
        <v>101.77079999999999</v>
      </c>
      <c r="AT44" t="s">
        <v>45</v>
      </c>
      <c r="AU44">
        <v>535.37</v>
      </c>
      <c r="AV44">
        <v>15271.81</v>
      </c>
      <c r="AW44">
        <v>368.36</v>
      </c>
    </row>
    <row r="45" spans="1:49">
      <c r="A45">
        <v>2039</v>
      </c>
      <c r="B45">
        <v>0</v>
      </c>
      <c r="C45">
        <v>29.109000000000002</v>
      </c>
      <c r="D45">
        <v>43.975999999999999</v>
      </c>
      <c r="E45">
        <v>118</v>
      </c>
      <c r="F45" t="s">
        <v>49</v>
      </c>
      <c r="G45" t="s">
        <v>50</v>
      </c>
      <c r="H45">
        <v>1685.6042</v>
      </c>
      <c r="I45">
        <v>158.07210000000001</v>
      </c>
      <c r="J45">
        <v>1053.7822000000001</v>
      </c>
      <c r="K45">
        <v>1211.8543999999999</v>
      </c>
      <c r="L45">
        <v>473.74979999999999</v>
      </c>
      <c r="M45">
        <v>0.28110000000000002</v>
      </c>
      <c r="N45">
        <v>71.894400000000005</v>
      </c>
      <c r="O45">
        <v>6.5730000000000004</v>
      </c>
      <c r="P45">
        <v>1.1854</v>
      </c>
      <c r="Q45">
        <v>0.16309999999999999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509.31630000000001</v>
      </c>
      <c r="Y45">
        <v>7.6341000000000001</v>
      </c>
      <c r="Z45">
        <v>14693.7436</v>
      </c>
      <c r="AA45">
        <v>0.93020000000000003</v>
      </c>
      <c r="AB45">
        <v>7.6300000000000007E-2</v>
      </c>
      <c r="AC45">
        <v>15.2095</v>
      </c>
      <c r="AD45">
        <v>133.90440000000001</v>
      </c>
      <c r="AE45">
        <v>10.220599999999999</v>
      </c>
      <c r="AF45">
        <v>123.68380000000001</v>
      </c>
      <c r="AG45">
        <v>1.6233</v>
      </c>
      <c r="AH45">
        <v>1.0507</v>
      </c>
      <c r="AI45">
        <v>27.926400000000001</v>
      </c>
      <c r="AJ45">
        <v>2.1315</v>
      </c>
      <c r="AK45">
        <v>25.794899999999998</v>
      </c>
      <c r="AL45">
        <v>20.360800000000001</v>
      </c>
      <c r="AM45">
        <v>1.5541</v>
      </c>
      <c r="AN45">
        <v>18.806699999999999</v>
      </c>
      <c r="AO45">
        <v>708.18859999999995</v>
      </c>
      <c r="AP45">
        <v>172.1146</v>
      </c>
      <c r="AQ45">
        <v>76.760599999999997</v>
      </c>
      <c r="AR45">
        <v>147.4803</v>
      </c>
      <c r="AS45">
        <v>107.31019999999999</v>
      </c>
      <c r="AT45" t="s">
        <v>45</v>
      </c>
      <c r="AU45">
        <v>579.52</v>
      </c>
      <c r="AV45">
        <v>16479.759999999998</v>
      </c>
      <c r="AW45">
        <v>178.78</v>
      </c>
    </row>
    <row r="46" spans="1:49">
      <c r="A46">
        <v>2040</v>
      </c>
      <c r="B46">
        <v>0</v>
      </c>
      <c r="C46">
        <v>29.173999999999999</v>
      </c>
      <c r="D46">
        <v>44.213999999999999</v>
      </c>
      <c r="E46">
        <v>119</v>
      </c>
      <c r="F46" t="s">
        <v>49</v>
      </c>
      <c r="G46" t="s">
        <v>50</v>
      </c>
      <c r="H46">
        <v>1691.6833999999999</v>
      </c>
      <c r="I46">
        <v>149.6078</v>
      </c>
      <c r="J46">
        <v>1058.1495</v>
      </c>
      <c r="K46">
        <v>1207.7572</v>
      </c>
      <c r="L46">
        <v>483.92619999999999</v>
      </c>
      <c r="M46">
        <v>0.28610000000000002</v>
      </c>
      <c r="N46">
        <v>71.393799999999999</v>
      </c>
      <c r="O46">
        <v>6.5061999999999998</v>
      </c>
      <c r="P46">
        <v>1.2</v>
      </c>
      <c r="Q46">
        <v>0.16389999999999999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483.28829999999999</v>
      </c>
      <c r="Y46">
        <v>8.4352</v>
      </c>
      <c r="Z46">
        <v>13969.031000000001</v>
      </c>
      <c r="AA46">
        <v>1.0013000000000001</v>
      </c>
      <c r="AB46">
        <v>7.6100000000000001E-2</v>
      </c>
      <c r="AC46">
        <v>15.507099999999999</v>
      </c>
      <c r="AD46">
        <v>134.07579999999999</v>
      </c>
      <c r="AE46">
        <v>10.1995</v>
      </c>
      <c r="AF46">
        <v>123.8763</v>
      </c>
      <c r="AG46">
        <v>1.6265000000000001</v>
      </c>
      <c r="AH46">
        <v>1.0528</v>
      </c>
      <c r="AI46">
        <v>27.998100000000001</v>
      </c>
      <c r="AJ46">
        <v>2.1299000000000001</v>
      </c>
      <c r="AK46">
        <v>25.868200000000002</v>
      </c>
      <c r="AL46">
        <v>20.3752</v>
      </c>
      <c r="AM46">
        <v>1.55</v>
      </c>
      <c r="AN46">
        <v>18.825199999999999</v>
      </c>
      <c r="AO46">
        <v>703.27160000000003</v>
      </c>
      <c r="AP46">
        <v>173.94479999999999</v>
      </c>
      <c r="AQ46">
        <v>77.291600000000003</v>
      </c>
      <c r="AR46">
        <v>146.7013</v>
      </c>
      <c r="AS46">
        <v>106.5479</v>
      </c>
      <c r="AT46" t="s">
        <v>45</v>
      </c>
      <c r="AU46">
        <v>554.71</v>
      </c>
      <c r="AV46">
        <v>15780.85</v>
      </c>
      <c r="AW46">
        <v>264.36</v>
      </c>
    </row>
    <row r="47" spans="1:49">
      <c r="A47">
        <v>2041</v>
      </c>
      <c r="B47">
        <v>0</v>
      </c>
      <c r="C47">
        <v>29.254000000000001</v>
      </c>
      <c r="D47">
        <v>44.515000000000001</v>
      </c>
      <c r="E47">
        <v>120</v>
      </c>
      <c r="F47" t="s">
        <v>49</v>
      </c>
      <c r="G47" t="s">
        <v>50</v>
      </c>
      <c r="H47">
        <v>1750.6839</v>
      </c>
      <c r="I47">
        <v>167.4307</v>
      </c>
      <c r="J47">
        <v>1193.7955999999999</v>
      </c>
      <c r="K47">
        <v>1361.2263</v>
      </c>
      <c r="L47">
        <v>389.45760000000001</v>
      </c>
      <c r="M47">
        <v>0.2225</v>
      </c>
      <c r="N47">
        <v>77.754000000000005</v>
      </c>
      <c r="O47">
        <v>6.5095000000000001</v>
      </c>
      <c r="P47">
        <v>1.2</v>
      </c>
      <c r="Q47">
        <v>0.16389999999999999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549.32119999999998</v>
      </c>
      <c r="Y47">
        <v>7.8578000000000001</v>
      </c>
      <c r="Z47">
        <v>15833.586499999999</v>
      </c>
      <c r="AA47">
        <v>0.70899999999999996</v>
      </c>
      <c r="AB47">
        <v>7.5800000000000006E-2</v>
      </c>
      <c r="AC47">
        <v>14.2643</v>
      </c>
      <c r="AD47">
        <v>134.62639999999999</v>
      </c>
      <c r="AE47">
        <v>10.207100000000001</v>
      </c>
      <c r="AF47">
        <v>124.4192</v>
      </c>
      <c r="AG47">
        <v>1.6274</v>
      </c>
      <c r="AH47">
        <v>1.0532999999999999</v>
      </c>
      <c r="AI47">
        <v>28.186199999999999</v>
      </c>
      <c r="AJ47">
        <v>2.137</v>
      </c>
      <c r="AK47">
        <v>26.049199999999999</v>
      </c>
      <c r="AL47">
        <v>20.444299999999998</v>
      </c>
      <c r="AM47">
        <v>1.5501</v>
      </c>
      <c r="AN47">
        <v>18.894300000000001</v>
      </c>
      <c r="AO47">
        <v>780.81010000000003</v>
      </c>
      <c r="AP47">
        <v>208.03210000000001</v>
      </c>
      <c r="AQ47">
        <v>89.697900000000004</v>
      </c>
      <c r="AR47">
        <v>164.5317</v>
      </c>
      <c r="AS47">
        <v>118.1546</v>
      </c>
      <c r="AT47" t="s">
        <v>45</v>
      </c>
      <c r="AU47">
        <v>615.80999999999995</v>
      </c>
      <c r="AV47">
        <v>17034.18</v>
      </c>
      <c r="AW47">
        <v>177.96</v>
      </c>
    </row>
    <row r="48" spans="1:49">
      <c r="A48">
        <v>2042</v>
      </c>
      <c r="B48">
        <v>0</v>
      </c>
      <c r="C48">
        <v>29.344999999999999</v>
      </c>
      <c r="D48">
        <v>44.862000000000002</v>
      </c>
      <c r="E48">
        <v>121</v>
      </c>
      <c r="F48" t="s">
        <v>49</v>
      </c>
      <c r="G48" t="s">
        <v>50</v>
      </c>
      <c r="H48">
        <v>1859.5387000000001</v>
      </c>
      <c r="I48">
        <v>179.3963</v>
      </c>
      <c r="J48">
        <v>985.19230000000005</v>
      </c>
      <c r="K48">
        <v>1164.5886</v>
      </c>
      <c r="L48">
        <v>694.95010000000002</v>
      </c>
      <c r="M48">
        <v>0.37369999999999998</v>
      </c>
      <c r="N48">
        <v>62.627800000000001</v>
      </c>
      <c r="O48">
        <v>6.53</v>
      </c>
      <c r="P48">
        <v>1.2</v>
      </c>
      <c r="Q48">
        <v>0.1636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473.94990000000001</v>
      </c>
      <c r="Y48">
        <v>11.6912</v>
      </c>
      <c r="Z48">
        <v>13823.338100000001</v>
      </c>
      <c r="AA48">
        <v>1.4662999999999999</v>
      </c>
      <c r="AB48">
        <v>7.5600000000000001E-2</v>
      </c>
      <c r="AC48">
        <v>15.6838</v>
      </c>
      <c r="AD48">
        <v>135.45330000000001</v>
      </c>
      <c r="AE48">
        <v>10.235300000000001</v>
      </c>
      <c r="AF48">
        <v>125.218</v>
      </c>
      <c r="AG48">
        <v>1.6325000000000001</v>
      </c>
      <c r="AH48">
        <v>1.0566</v>
      </c>
      <c r="AI48">
        <v>28.409500000000001</v>
      </c>
      <c r="AJ48">
        <v>2.1467000000000001</v>
      </c>
      <c r="AK48">
        <v>26.262699999999999</v>
      </c>
      <c r="AL48">
        <v>20.5533</v>
      </c>
      <c r="AM48">
        <v>1.5530999999999999</v>
      </c>
      <c r="AN48">
        <v>19.0002</v>
      </c>
      <c r="AO48">
        <v>677.43389999999999</v>
      </c>
      <c r="AP48">
        <v>167.37479999999999</v>
      </c>
      <c r="AQ48">
        <v>74.978899999999996</v>
      </c>
      <c r="AR48">
        <v>142.48339999999999</v>
      </c>
      <c r="AS48">
        <v>102.3175</v>
      </c>
      <c r="AT48" t="s">
        <v>45</v>
      </c>
      <c r="AU48">
        <v>551.6</v>
      </c>
      <c r="AV48">
        <v>15712.29</v>
      </c>
      <c r="AW48">
        <v>296.14999999999998</v>
      </c>
    </row>
    <row r="49" spans="1:49">
      <c r="A49">
        <v>2043</v>
      </c>
      <c r="B49">
        <v>0</v>
      </c>
      <c r="C49">
        <v>29.442</v>
      </c>
      <c r="D49">
        <v>45.234999999999999</v>
      </c>
      <c r="E49">
        <v>122</v>
      </c>
      <c r="F49" t="s">
        <v>49</v>
      </c>
      <c r="G49" t="s">
        <v>50</v>
      </c>
      <c r="H49">
        <v>1860.748</v>
      </c>
      <c r="I49">
        <v>188.22579999999999</v>
      </c>
      <c r="J49">
        <v>1117.9394</v>
      </c>
      <c r="K49">
        <v>1306.1651999999999</v>
      </c>
      <c r="L49">
        <v>554.5829</v>
      </c>
      <c r="M49">
        <v>0.29799999999999999</v>
      </c>
      <c r="N49">
        <v>70.195700000000002</v>
      </c>
      <c r="O49">
        <v>6.5628000000000002</v>
      </c>
      <c r="P49">
        <v>1.2</v>
      </c>
      <c r="Q49">
        <v>0.16320000000000001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508.81659999999999</v>
      </c>
      <c r="Y49">
        <v>9.1173999999999999</v>
      </c>
      <c r="Z49">
        <v>14736.4305</v>
      </c>
      <c r="AA49">
        <v>1.0899000000000001</v>
      </c>
      <c r="AB49">
        <v>7.5300000000000006E-2</v>
      </c>
      <c r="AC49">
        <v>15.3969</v>
      </c>
      <c r="AD49">
        <v>136.41560000000001</v>
      </c>
      <c r="AE49">
        <v>10.273300000000001</v>
      </c>
      <c r="AF49">
        <v>126.1422</v>
      </c>
      <c r="AG49">
        <v>1.6407</v>
      </c>
      <c r="AH49">
        <v>1.0619000000000001</v>
      </c>
      <c r="AI49">
        <v>28.720500000000001</v>
      </c>
      <c r="AJ49">
        <v>2.1629</v>
      </c>
      <c r="AK49">
        <v>26.557600000000001</v>
      </c>
      <c r="AL49">
        <v>20.6816</v>
      </c>
      <c r="AM49">
        <v>1.5575000000000001</v>
      </c>
      <c r="AN49">
        <v>19.124099999999999</v>
      </c>
      <c r="AO49">
        <v>752.8066</v>
      </c>
      <c r="AP49">
        <v>194.57040000000001</v>
      </c>
      <c r="AQ49">
        <v>84.473500000000001</v>
      </c>
      <c r="AR49">
        <v>160.68979999999999</v>
      </c>
      <c r="AS49">
        <v>113.6249</v>
      </c>
      <c r="AT49" t="s">
        <v>45</v>
      </c>
      <c r="AU49">
        <v>574.88</v>
      </c>
      <c r="AV49">
        <v>16361.33</v>
      </c>
      <c r="AW49">
        <v>251.59</v>
      </c>
    </row>
    <row r="50" spans="1:49">
      <c r="A50">
        <v>2044</v>
      </c>
      <c r="B50">
        <v>0</v>
      </c>
      <c r="C50">
        <v>29.512</v>
      </c>
      <c r="D50">
        <v>45.51</v>
      </c>
      <c r="E50">
        <v>123</v>
      </c>
      <c r="F50" t="s">
        <v>49</v>
      </c>
      <c r="G50" t="s">
        <v>50</v>
      </c>
      <c r="H50">
        <v>1659.7669000000001</v>
      </c>
      <c r="I50">
        <v>159.5856</v>
      </c>
      <c r="J50">
        <v>998.28530000000001</v>
      </c>
      <c r="K50">
        <v>1157.8708999999999</v>
      </c>
      <c r="L50">
        <v>501.89600000000002</v>
      </c>
      <c r="M50">
        <v>0.3024</v>
      </c>
      <c r="N50">
        <v>69.761099999999999</v>
      </c>
      <c r="O50">
        <v>6.6836000000000002</v>
      </c>
      <c r="P50">
        <v>1.1853</v>
      </c>
      <c r="Q50">
        <v>0.16170000000000001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469.45389999999998</v>
      </c>
      <c r="Y50">
        <v>9.4358000000000004</v>
      </c>
      <c r="Z50">
        <v>13614.886500000001</v>
      </c>
      <c r="AA50">
        <v>1.0690999999999999</v>
      </c>
      <c r="AB50">
        <v>7.51E-2</v>
      </c>
      <c r="AC50">
        <v>15.53</v>
      </c>
      <c r="AD50">
        <v>136.7208</v>
      </c>
      <c r="AE50">
        <v>10.2615</v>
      </c>
      <c r="AF50">
        <v>126.4593</v>
      </c>
      <c r="AG50">
        <v>1.6504000000000001</v>
      </c>
      <c r="AH50">
        <v>1.0682</v>
      </c>
      <c r="AI50">
        <v>28.8216</v>
      </c>
      <c r="AJ50">
        <v>2.1631999999999998</v>
      </c>
      <c r="AK50">
        <v>26.6584</v>
      </c>
      <c r="AL50">
        <v>20.715</v>
      </c>
      <c r="AM50">
        <v>1.5548</v>
      </c>
      <c r="AN50">
        <v>19.160299999999999</v>
      </c>
      <c r="AO50">
        <v>673.11170000000004</v>
      </c>
      <c r="AP50">
        <v>166.88679999999999</v>
      </c>
      <c r="AQ50">
        <v>74.778700000000001</v>
      </c>
      <c r="AR50">
        <v>141.4734</v>
      </c>
      <c r="AS50">
        <v>101.6203</v>
      </c>
      <c r="AT50" t="s">
        <v>45</v>
      </c>
      <c r="AU50">
        <v>536.37</v>
      </c>
      <c r="AV50">
        <v>15279.51</v>
      </c>
      <c r="AW50">
        <v>251.05</v>
      </c>
    </row>
    <row r="51" spans="1:49">
      <c r="A51">
        <v>2045</v>
      </c>
      <c r="B51">
        <v>0</v>
      </c>
      <c r="C51">
        <v>29.623999999999999</v>
      </c>
      <c r="D51">
        <v>45.95</v>
      </c>
      <c r="E51">
        <v>124</v>
      </c>
      <c r="F51" t="s">
        <v>49</v>
      </c>
      <c r="G51" t="s">
        <v>50</v>
      </c>
      <c r="H51">
        <v>1785.2055</v>
      </c>
      <c r="I51">
        <v>204.7</v>
      </c>
      <c r="J51">
        <v>863.06719999999996</v>
      </c>
      <c r="K51">
        <v>1067.7672</v>
      </c>
      <c r="L51">
        <v>717.43830000000003</v>
      </c>
      <c r="M51">
        <v>0.40189999999999998</v>
      </c>
      <c r="N51">
        <v>59.811999999999998</v>
      </c>
      <c r="O51">
        <v>6.6928000000000001</v>
      </c>
      <c r="P51">
        <v>1.1853</v>
      </c>
      <c r="Q51">
        <v>0.16159999999999999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402.10879999999997</v>
      </c>
      <c r="Y51">
        <v>10.005699999999999</v>
      </c>
      <c r="Z51">
        <v>11746.315500000001</v>
      </c>
      <c r="AA51">
        <v>1.7842</v>
      </c>
      <c r="AB51">
        <v>7.4800000000000005E-2</v>
      </c>
      <c r="AC51">
        <v>16.338699999999999</v>
      </c>
      <c r="AD51">
        <v>138.05869999999999</v>
      </c>
      <c r="AE51">
        <v>10.3268</v>
      </c>
      <c r="AF51">
        <v>127.7319</v>
      </c>
      <c r="AG51">
        <v>1.6527000000000001</v>
      </c>
      <c r="AH51">
        <v>1.0697000000000001</v>
      </c>
      <c r="AI51">
        <v>29.161799999999999</v>
      </c>
      <c r="AJ51">
        <v>2.1812999999999998</v>
      </c>
      <c r="AK51">
        <v>26.980499999999999</v>
      </c>
      <c r="AL51">
        <v>20.897300000000001</v>
      </c>
      <c r="AM51">
        <v>1.5630999999999999</v>
      </c>
      <c r="AN51">
        <v>19.334199999999999</v>
      </c>
      <c r="AO51">
        <v>623.31290000000001</v>
      </c>
      <c r="AP51">
        <v>149.95230000000001</v>
      </c>
      <c r="AQ51">
        <v>68.3797</v>
      </c>
      <c r="AR51">
        <v>132.35749999999999</v>
      </c>
      <c r="AS51">
        <v>93.764799999999994</v>
      </c>
      <c r="AT51" t="s">
        <v>45</v>
      </c>
      <c r="AU51">
        <v>469.87</v>
      </c>
      <c r="AV51">
        <v>13402.1</v>
      </c>
      <c r="AW51">
        <v>308.56</v>
      </c>
    </row>
    <row r="52" spans="1:49">
      <c r="A52">
        <v>2046</v>
      </c>
      <c r="B52">
        <v>0</v>
      </c>
      <c r="C52">
        <v>29.721</v>
      </c>
      <c r="D52">
        <v>46.341999999999999</v>
      </c>
      <c r="E52">
        <v>125</v>
      </c>
      <c r="F52" t="s">
        <v>49</v>
      </c>
      <c r="G52" t="s">
        <v>50</v>
      </c>
      <c r="H52">
        <v>1827.8977</v>
      </c>
      <c r="I52">
        <v>191.70869999999999</v>
      </c>
      <c r="J52">
        <v>1060.1349</v>
      </c>
      <c r="K52">
        <v>1251.8435999999999</v>
      </c>
      <c r="L52">
        <v>576.05409999999995</v>
      </c>
      <c r="M52">
        <v>0.31509999999999999</v>
      </c>
      <c r="N52">
        <v>68.485399999999998</v>
      </c>
      <c r="O52">
        <v>6.6662999999999997</v>
      </c>
      <c r="P52">
        <v>1.2</v>
      </c>
      <c r="Q52">
        <v>0.16189999999999999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499.24990000000003</v>
      </c>
      <c r="Y52">
        <v>9.4375</v>
      </c>
      <c r="Z52">
        <v>14455.0147</v>
      </c>
      <c r="AA52">
        <v>1.1537999999999999</v>
      </c>
      <c r="AB52">
        <v>7.4499999999999997E-2</v>
      </c>
      <c r="AC52">
        <v>16.154800000000002</v>
      </c>
      <c r="AD52">
        <v>139.05179999999999</v>
      </c>
      <c r="AE52">
        <v>10.3657</v>
      </c>
      <c r="AF52">
        <v>128.68610000000001</v>
      </c>
      <c r="AG52">
        <v>1.6666000000000001</v>
      </c>
      <c r="AH52">
        <v>1.0787</v>
      </c>
      <c r="AI52">
        <v>29.4223</v>
      </c>
      <c r="AJ52">
        <v>2.1932999999999998</v>
      </c>
      <c r="AK52">
        <v>27.228999999999999</v>
      </c>
      <c r="AL52">
        <v>21.029699999999998</v>
      </c>
      <c r="AM52">
        <v>1.5677000000000001</v>
      </c>
      <c r="AN52">
        <v>19.4621</v>
      </c>
      <c r="AO52">
        <v>732.68150000000003</v>
      </c>
      <c r="AP52">
        <v>176.18940000000001</v>
      </c>
      <c r="AQ52">
        <v>77.817800000000005</v>
      </c>
      <c r="AR52">
        <v>154.84710000000001</v>
      </c>
      <c r="AS52">
        <v>110.3078</v>
      </c>
      <c r="AT52" t="s">
        <v>45</v>
      </c>
      <c r="AU52">
        <v>577.66</v>
      </c>
      <c r="AV52">
        <v>16445.3</v>
      </c>
      <c r="AW52">
        <v>289.14999999999998</v>
      </c>
    </row>
    <row r="53" spans="1:49">
      <c r="A53">
        <v>2047</v>
      </c>
      <c r="B53">
        <v>0</v>
      </c>
      <c r="C53">
        <v>29.8</v>
      </c>
      <c r="D53">
        <v>46.66</v>
      </c>
      <c r="E53">
        <v>126</v>
      </c>
      <c r="F53" t="s">
        <v>49</v>
      </c>
      <c r="G53" t="s">
        <v>50</v>
      </c>
      <c r="H53">
        <v>1755.2675999999999</v>
      </c>
      <c r="I53">
        <v>172.4922</v>
      </c>
      <c r="J53">
        <v>1127.8435999999999</v>
      </c>
      <c r="K53">
        <v>1300.3359</v>
      </c>
      <c r="L53">
        <v>454.93180000000001</v>
      </c>
      <c r="M53">
        <v>0.25919999999999999</v>
      </c>
      <c r="N53">
        <v>74.081900000000005</v>
      </c>
      <c r="O53">
        <v>6.7061999999999999</v>
      </c>
      <c r="P53">
        <v>1.2</v>
      </c>
      <c r="Q53">
        <v>0.16139999999999999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520.51099999999997</v>
      </c>
      <c r="Y53">
        <v>9.2385000000000002</v>
      </c>
      <c r="Z53">
        <v>15052.5293</v>
      </c>
      <c r="AA53">
        <v>0.874</v>
      </c>
      <c r="AB53">
        <v>7.4300000000000005E-2</v>
      </c>
      <c r="AC53">
        <v>15.3598</v>
      </c>
      <c r="AD53">
        <v>139.54750000000001</v>
      </c>
      <c r="AE53">
        <v>10.367100000000001</v>
      </c>
      <c r="AF53">
        <v>129.18039999999999</v>
      </c>
      <c r="AG53">
        <v>1.6766000000000001</v>
      </c>
      <c r="AH53">
        <v>1.0851</v>
      </c>
      <c r="AI53">
        <v>29.587499999999999</v>
      </c>
      <c r="AJ53">
        <v>2.1981000000000002</v>
      </c>
      <c r="AK53">
        <v>27.389399999999998</v>
      </c>
      <c r="AL53">
        <v>21.090399999999999</v>
      </c>
      <c r="AM53">
        <v>1.5668</v>
      </c>
      <c r="AN53">
        <v>19.523499999999999</v>
      </c>
      <c r="AO53">
        <v>744.01160000000004</v>
      </c>
      <c r="AP53">
        <v>198.9323</v>
      </c>
      <c r="AQ53">
        <v>86.588800000000006</v>
      </c>
      <c r="AR53">
        <v>158.7662</v>
      </c>
      <c r="AS53">
        <v>112.0371</v>
      </c>
      <c r="AT53" t="s">
        <v>45</v>
      </c>
      <c r="AU53">
        <v>582.16999999999996</v>
      </c>
      <c r="AV53">
        <v>16550.150000000001</v>
      </c>
      <c r="AW53">
        <v>230.15</v>
      </c>
    </row>
    <row r="54" spans="1:49">
      <c r="A54">
        <v>2048</v>
      </c>
      <c r="B54">
        <v>0</v>
      </c>
      <c r="C54">
        <v>29.832000000000001</v>
      </c>
      <c r="D54">
        <v>46.792999999999999</v>
      </c>
      <c r="E54">
        <v>127</v>
      </c>
      <c r="F54" t="s">
        <v>49</v>
      </c>
      <c r="G54" t="s">
        <v>50</v>
      </c>
      <c r="H54">
        <v>1544.1771000000001</v>
      </c>
      <c r="I54">
        <v>122.3826</v>
      </c>
      <c r="J54">
        <v>993.53</v>
      </c>
      <c r="K54">
        <v>1115.9126000000001</v>
      </c>
      <c r="L54">
        <v>428.2645</v>
      </c>
      <c r="M54">
        <v>0.27729999999999999</v>
      </c>
      <c r="N54">
        <v>72.265799999999999</v>
      </c>
      <c r="O54">
        <v>6.7236000000000002</v>
      </c>
      <c r="P54">
        <v>1.2</v>
      </c>
      <c r="Q54">
        <v>0.16120000000000001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446.61349999999999</v>
      </c>
      <c r="Y54">
        <v>6.7293000000000003</v>
      </c>
      <c r="Z54">
        <v>12884.4702</v>
      </c>
      <c r="AA54">
        <v>0.95889999999999997</v>
      </c>
      <c r="AB54">
        <v>7.3999999999999996E-2</v>
      </c>
      <c r="AC54">
        <v>15.938700000000001</v>
      </c>
      <c r="AD54">
        <v>138.84039999999999</v>
      </c>
      <c r="AE54">
        <v>10.279199999999999</v>
      </c>
      <c r="AF54">
        <v>128.56120000000001</v>
      </c>
      <c r="AG54">
        <v>1.6809000000000001</v>
      </c>
      <c r="AH54">
        <v>1.0880000000000001</v>
      </c>
      <c r="AI54">
        <v>29.486799999999999</v>
      </c>
      <c r="AJ54">
        <v>2.1831</v>
      </c>
      <c r="AK54">
        <v>27.303699999999999</v>
      </c>
      <c r="AL54">
        <v>20.977599999999999</v>
      </c>
      <c r="AM54">
        <v>1.5530999999999999</v>
      </c>
      <c r="AN54">
        <v>19.424499999999998</v>
      </c>
      <c r="AO54">
        <v>633.6318</v>
      </c>
      <c r="AP54">
        <v>174.52440000000001</v>
      </c>
      <c r="AQ54">
        <v>77.523799999999994</v>
      </c>
      <c r="AR54">
        <v>134.66550000000001</v>
      </c>
      <c r="AS54">
        <v>95.566999999999993</v>
      </c>
      <c r="AT54" t="s">
        <v>45</v>
      </c>
      <c r="AU54">
        <v>512.77</v>
      </c>
      <c r="AV54">
        <v>14620.35</v>
      </c>
      <c r="AW54">
        <v>223.28</v>
      </c>
    </row>
    <row r="55" spans="1:49">
      <c r="A55">
        <v>2049</v>
      </c>
      <c r="B55">
        <v>0</v>
      </c>
      <c r="C55">
        <v>29.898</v>
      </c>
      <c r="D55">
        <v>47.064</v>
      </c>
      <c r="E55">
        <v>128</v>
      </c>
      <c r="F55" t="s">
        <v>49</v>
      </c>
      <c r="G55" t="s">
        <v>50</v>
      </c>
      <c r="H55">
        <v>1637.1477</v>
      </c>
      <c r="I55">
        <v>158.2286</v>
      </c>
      <c r="J55">
        <v>1110.8096</v>
      </c>
      <c r="K55">
        <v>1269.0382</v>
      </c>
      <c r="L55">
        <v>368.10950000000003</v>
      </c>
      <c r="M55">
        <v>0.2248</v>
      </c>
      <c r="N55">
        <v>77.515199999999993</v>
      </c>
      <c r="O55">
        <v>6.6867999999999999</v>
      </c>
      <c r="P55">
        <v>1.2</v>
      </c>
      <c r="Q55">
        <v>0.16170000000000001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469.65769999999998</v>
      </c>
      <c r="Y55">
        <v>6.4748999999999999</v>
      </c>
      <c r="Z55">
        <v>13535.8429</v>
      </c>
      <c r="AA55">
        <v>0.78380000000000005</v>
      </c>
      <c r="AB55">
        <v>7.3800000000000004E-2</v>
      </c>
      <c r="AC55">
        <v>14.741899999999999</v>
      </c>
      <c r="AD55">
        <v>138.97659999999999</v>
      </c>
      <c r="AE55">
        <v>10.2539</v>
      </c>
      <c r="AF55">
        <v>128.7227</v>
      </c>
      <c r="AG55">
        <v>1.6717</v>
      </c>
      <c r="AH55">
        <v>1.0820000000000001</v>
      </c>
      <c r="AI55">
        <v>29.579499999999999</v>
      </c>
      <c r="AJ55">
        <v>2.1823999999999999</v>
      </c>
      <c r="AK55">
        <v>27.397099999999998</v>
      </c>
      <c r="AL55">
        <v>20.9862</v>
      </c>
      <c r="AM55">
        <v>1.5484</v>
      </c>
      <c r="AN55">
        <v>19.437799999999999</v>
      </c>
      <c r="AO55">
        <v>728.07060000000001</v>
      </c>
      <c r="AP55">
        <v>191.89250000000001</v>
      </c>
      <c r="AQ55">
        <v>83.876800000000003</v>
      </c>
      <c r="AR55">
        <v>155.59870000000001</v>
      </c>
      <c r="AS55">
        <v>109.5997</v>
      </c>
      <c r="AT55" t="s">
        <v>45</v>
      </c>
      <c r="AU55">
        <v>527.07000000000005</v>
      </c>
      <c r="AV55">
        <v>14990.64</v>
      </c>
      <c r="AW55">
        <v>154.41999999999999</v>
      </c>
    </row>
    <row r="56" spans="1:49">
      <c r="A56">
        <v>2050</v>
      </c>
      <c r="B56">
        <v>0</v>
      </c>
      <c r="C56">
        <v>29.914999999999999</v>
      </c>
      <c r="D56">
        <v>47.136000000000003</v>
      </c>
      <c r="E56">
        <v>129</v>
      </c>
      <c r="F56" t="s">
        <v>49</v>
      </c>
      <c r="G56" t="s">
        <v>50</v>
      </c>
      <c r="H56">
        <v>1453.8563999999999</v>
      </c>
      <c r="I56">
        <v>104.31610000000001</v>
      </c>
      <c r="J56">
        <v>1090.8067000000001</v>
      </c>
      <c r="K56">
        <v>1195.1228000000001</v>
      </c>
      <c r="L56">
        <v>258.7337</v>
      </c>
      <c r="M56">
        <v>0.17799999999999999</v>
      </c>
      <c r="N56">
        <v>82.203599999999994</v>
      </c>
      <c r="O56">
        <v>6.6879</v>
      </c>
      <c r="P56">
        <v>1.2</v>
      </c>
      <c r="Q56">
        <v>0.16159999999999999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412.6377</v>
      </c>
      <c r="Y56">
        <v>5.89</v>
      </c>
      <c r="Z56">
        <v>11893.306500000001</v>
      </c>
      <c r="AA56">
        <v>0.627</v>
      </c>
      <c r="AB56">
        <v>7.3499999999999996E-2</v>
      </c>
      <c r="AC56">
        <v>14.214600000000001</v>
      </c>
      <c r="AD56">
        <v>137.84630000000001</v>
      </c>
      <c r="AE56">
        <v>10.1355</v>
      </c>
      <c r="AF56">
        <v>127.71080000000001</v>
      </c>
      <c r="AG56">
        <v>1.6719999999999999</v>
      </c>
      <c r="AH56">
        <v>1.0822000000000001</v>
      </c>
      <c r="AI56">
        <v>29.3642</v>
      </c>
      <c r="AJ56">
        <v>2.1591</v>
      </c>
      <c r="AK56">
        <v>27.205100000000002</v>
      </c>
      <c r="AL56">
        <v>20.8124</v>
      </c>
      <c r="AM56">
        <v>1.5303</v>
      </c>
      <c r="AN56">
        <v>19.2821</v>
      </c>
      <c r="AO56">
        <v>680.00400000000002</v>
      </c>
      <c r="AP56">
        <v>186.03819999999999</v>
      </c>
      <c r="AQ56">
        <v>82.136799999999994</v>
      </c>
      <c r="AR56">
        <v>144.36529999999999</v>
      </c>
      <c r="AS56">
        <v>102.57850000000001</v>
      </c>
      <c r="AT56" t="s">
        <v>45</v>
      </c>
      <c r="AU56">
        <v>474.91</v>
      </c>
      <c r="AV56">
        <v>13103.16</v>
      </c>
      <c r="AW56">
        <v>269.04000000000002</v>
      </c>
    </row>
    <row r="57" spans="1:49">
      <c r="A57">
        <v>2051</v>
      </c>
      <c r="B57">
        <v>0</v>
      </c>
      <c r="C57">
        <v>29.998000000000001</v>
      </c>
      <c r="D57">
        <v>47.481000000000002</v>
      </c>
      <c r="E57">
        <v>130</v>
      </c>
      <c r="F57" t="s">
        <v>49</v>
      </c>
      <c r="G57" t="s">
        <v>50</v>
      </c>
      <c r="H57">
        <v>1966.6244999999999</v>
      </c>
      <c r="I57">
        <v>175.31299999999999</v>
      </c>
      <c r="J57">
        <v>1062.5616</v>
      </c>
      <c r="K57">
        <v>1237.8746000000001</v>
      </c>
      <c r="L57">
        <v>728.74990000000003</v>
      </c>
      <c r="M57">
        <v>0.37059999999999998</v>
      </c>
      <c r="N57">
        <v>62.944099999999999</v>
      </c>
      <c r="O57">
        <v>6.7145000000000001</v>
      </c>
      <c r="P57">
        <v>1.1853</v>
      </c>
      <c r="Q57">
        <v>0.1613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509.25940000000003</v>
      </c>
      <c r="Y57">
        <v>9.6615000000000002</v>
      </c>
      <c r="Z57">
        <v>14759.0255</v>
      </c>
      <c r="AA57">
        <v>1.431</v>
      </c>
      <c r="AB57">
        <v>7.3300000000000004E-2</v>
      </c>
      <c r="AC57">
        <v>16.030899999999999</v>
      </c>
      <c r="AD57">
        <v>138.405</v>
      </c>
      <c r="AE57">
        <v>10.141299999999999</v>
      </c>
      <c r="AF57">
        <v>128.2637</v>
      </c>
      <c r="AG57">
        <v>1.6579999999999999</v>
      </c>
      <c r="AH57">
        <v>1.0730999999999999</v>
      </c>
      <c r="AI57">
        <v>29.5227</v>
      </c>
      <c r="AJ57">
        <v>2.1631999999999998</v>
      </c>
      <c r="AK57">
        <v>27.359500000000001</v>
      </c>
      <c r="AL57">
        <v>20.881699999999999</v>
      </c>
      <c r="AM57">
        <v>1.5301</v>
      </c>
      <c r="AN57">
        <v>19.351700000000001</v>
      </c>
      <c r="AO57">
        <v>716.65239999999994</v>
      </c>
      <c r="AP57">
        <v>181.49119999999999</v>
      </c>
      <c r="AQ57">
        <v>79.584199999999996</v>
      </c>
      <c r="AR57">
        <v>152.44300000000001</v>
      </c>
      <c r="AS57">
        <v>107.7038</v>
      </c>
      <c r="AT57" t="s">
        <v>45</v>
      </c>
      <c r="AU57">
        <v>562.96</v>
      </c>
      <c r="AV57">
        <v>16017.24</v>
      </c>
      <c r="AW57">
        <v>208.8</v>
      </c>
    </row>
    <row r="58" spans="1:49">
      <c r="A58">
        <v>2052</v>
      </c>
      <c r="B58">
        <v>0</v>
      </c>
      <c r="C58">
        <v>30.08</v>
      </c>
      <c r="D58">
        <v>47.832000000000001</v>
      </c>
      <c r="E58">
        <v>131</v>
      </c>
      <c r="F58" t="s">
        <v>49</v>
      </c>
      <c r="G58" t="s">
        <v>50</v>
      </c>
      <c r="H58">
        <v>1790.3828000000001</v>
      </c>
      <c r="I58">
        <v>176.38560000000001</v>
      </c>
      <c r="J58">
        <v>1200.6349</v>
      </c>
      <c r="K58">
        <v>1377.0206000000001</v>
      </c>
      <c r="L58">
        <v>413.36219999999997</v>
      </c>
      <c r="M58">
        <v>0.23089999999999999</v>
      </c>
      <c r="N58">
        <v>76.912099999999995</v>
      </c>
      <c r="O58">
        <v>6.6520000000000001</v>
      </c>
      <c r="P58">
        <v>1.2</v>
      </c>
      <c r="Q58">
        <v>0.16209999999999999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483.15730000000002</v>
      </c>
      <c r="Y58">
        <v>6.0768000000000004</v>
      </c>
      <c r="Z58">
        <v>13910.5326</v>
      </c>
      <c r="AA58">
        <v>0.85550000000000004</v>
      </c>
      <c r="AB58">
        <v>7.2999999999999995E-2</v>
      </c>
      <c r="AC58">
        <v>14.6441</v>
      </c>
      <c r="AD58">
        <v>138.96180000000001</v>
      </c>
      <c r="AE58">
        <v>10.146699999999999</v>
      </c>
      <c r="AF58">
        <v>128.815</v>
      </c>
      <c r="AG58">
        <v>1.663</v>
      </c>
      <c r="AH58">
        <v>1.0764</v>
      </c>
      <c r="AI58">
        <v>29.6815</v>
      </c>
      <c r="AJ58">
        <v>2.1673</v>
      </c>
      <c r="AK58">
        <v>27.514199999999999</v>
      </c>
      <c r="AL58">
        <v>20.950700000000001</v>
      </c>
      <c r="AM58">
        <v>1.5298</v>
      </c>
      <c r="AN58">
        <v>19.4209</v>
      </c>
      <c r="AO58">
        <v>782.44659999999999</v>
      </c>
      <c r="AP58">
        <v>215.81209999999999</v>
      </c>
      <c r="AQ58">
        <v>93.374300000000005</v>
      </c>
      <c r="AR58">
        <v>167.8554</v>
      </c>
      <c r="AS58">
        <v>117.5322</v>
      </c>
      <c r="AT58" t="s">
        <v>45</v>
      </c>
      <c r="AU58">
        <v>526.11</v>
      </c>
      <c r="AV58">
        <v>14315.54</v>
      </c>
      <c r="AW58">
        <v>113.5</v>
      </c>
    </row>
    <row r="59" spans="1:49">
      <c r="A59">
        <v>2053</v>
      </c>
      <c r="B59">
        <v>0</v>
      </c>
      <c r="C59">
        <v>30.148</v>
      </c>
      <c r="D59">
        <v>48.125</v>
      </c>
      <c r="E59">
        <v>132</v>
      </c>
      <c r="F59" t="s">
        <v>49</v>
      </c>
      <c r="G59" t="s">
        <v>50</v>
      </c>
      <c r="H59">
        <v>1864.1886999999999</v>
      </c>
      <c r="I59">
        <v>165.00239999999999</v>
      </c>
      <c r="J59">
        <v>1111.0615</v>
      </c>
      <c r="K59">
        <v>1276.0639000000001</v>
      </c>
      <c r="L59">
        <v>588.12480000000005</v>
      </c>
      <c r="M59">
        <v>0.3155</v>
      </c>
      <c r="N59">
        <v>68.451400000000007</v>
      </c>
      <c r="O59">
        <v>6.7549999999999999</v>
      </c>
      <c r="P59">
        <v>1.1852</v>
      </c>
      <c r="Q59">
        <v>0.1608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476.67380000000003</v>
      </c>
      <c r="Y59">
        <v>7.8882000000000003</v>
      </c>
      <c r="Z59">
        <v>13779.970499999999</v>
      </c>
      <c r="AA59">
        <v>1.2338</v>
      </c>
      <c r="AB59">
        <v>7.2800000000000004E-2</v>
      </c>
      <c r="AC59">
        <v>15.3767</v>
      </c>
      <c r="AD59">
        <v>139.1249</v>
      </c>
      <c r="AE59">
        <v>10.123200000000001</v>
      </c>
      <c r="AF59">
        <v>129.0016</v>
      </c>
      <c r="AG59">
        <v>1.6679999999999999</v>
      </c>
      <c r="AH59">
        <v>1.0795999999999999</v>
      </c>
      <c r="AI59">
        <v>29.885899999999999</v>
      </c>
      <c r="AJ59">
        <v>2.1745999999999999</v>
      </c>
      <c r="AK59">
        <v>27.711300000000001</v>
      </c>
      <c r="AL59">
        <v>20.963000000000001</v>
      </c>
      <c r="AM59">
        <v>1.5253000000000001</v>
      </c>
      <c r="AN59">
        <v>19.4376</v>
      </c>
      <c r="AO59">
        <v>729.29070000000002</v>
      </c>
      <c r="AP59">
        <v>193.57409999999999</v>
      </c>
      <c r="AQ59">
        <v>84.254099999999994</v>
      </c>
      <c r="AR59">
        <v>159.40520000000001</v>
      </c>
      <c r="AS59">
        <v>109.5397</v>
      </c>
      <c r="AT59" t="s">
        <v>45</v>
      </c>
      <c r="AU59">
        <v>543.41999999999996</v>
      </c>
      <c r="AV59">
        <v>15463.75</v>
      </c>
      <c r="AW59">
        <v>215.83</v>
      </c>
    </row>
    <row r="60" spans="1:49">
      <c r="A60">
        <v>2054</v>
      </c>
      <c r="B60">
        <v>0</v>
      </c>
      <c r="C60">
        <v>30.282</v>
      </c>
      <c r="D60">
        <v>48.707000000000001</v>
      </c>
      <c r="E60">
        <v>133</v>
      </c>
      <c r="F60" t="s">
        <v>49</v>
      </c>
      <c r="G60" t="s">
        <v>50</v>
      </c>
      <c r="H60">
        <v>2183.8712999999998</v>
      </c>
      <c r="I60">
        <v>236.0916</v>
      </c>
      <c r="J60">
        <v>1040.1192000000001</v>
      </c>
      <c r="K60">
        <v>1276.2108000000001</v>
      </c>
      <c r="L60">
        <v>907.66049999999996</v>
      </c>
      <c r="M60">
        <v>0.41560000000000002</v>
      </c>
      <c r="N60">
        <v>58.438000000000002</v>
      </c>
      <c r="O60">
        <v>6.6738999999999997</v>
      </c>
      <c r="P60">
        <v>1.2</v>
      </c>
      <c r="Q60">
        <v>0.1618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510.60820000000001</v>
      </c>
      <c r="Y60">
        <v>11.7141</v>
      </c>
      <c r="Z60">
        <v>14873.967699999999</v>
      </c>
      <c r="AA60">
        <v>1.7776000000000001</v>
      </c>
      <c r="AB60">
        <v>7.2499999999999995E-2</v>
      </c>
      <c r="AC60">
        <v>16.9511</v>
      </c>
      <c r="AD60">
        <v>141.03980000000001</v>
      </c>
      <c r="AE60">
        <v>10.226699999999999</v>
      </c>
      <c r="AF60">
        <v>130.81309999999999</v>
      </c>
      <c r="AG60">
        <v>1.6685000000000001</v>
      </c>
      <c r="AH60">
        <v>1.0799000000000001</v>
      </c>
      <c r="AI60">
        <v>30.3568</v>
      </c>
      <c r="AJ60">
        <v>2.2010999999999998</v>
      </c>
      <c r="AK60">
        <v>28.1556</v>
      </c>
      <c r="AL60">
        <v>21.2272</v>
      </c>
      <c r="AM60">
        <v>1.5391999999999999</v>
      </c>
      <c r="AN60">
        <v>19.687999999999999</v>
      </c>
      <c r="AO60">
        <v>741.7944</v>
      </c>
      <c r="AP60">
        <v>182.87360000000001</v>
      </c>
      <c r="AQ60">
        <v>80.488399999999999</v>
      </c>
      <c r="AR60">
        <v>160.0908</v>
      </c>
      <c r="AS60">
        <v>110.9636</v>
      </c>
      <c r="AT60" t="s">
        <v>45</v>
      </c>
      <c r="AU60">
        <v>578.23</v>
      </c>
      <c r="AV60">
        <v>16471.82</v>
      </c>
      <c r="AW60">
        <v>296.79000000000002</v>
      </c>
    </row>
    <row r="61" spans="1:49">
      <c r="A61">
        <v>2055</v>
      </c>
      <c r="B61">
        <v>0</v>
      </c>
      <c r="C61">
        <v>30.35</v>
      </c>
      <c r="D61">
        <v>49.009</v>
      </c>
      <c r="E61">
        <v>134</v>
      </c>
      <c r="F61" t="s">
        <v>49</v>
      </c>
      <c r="G61" t="s">
        <v>50</v>
      </c>
      <c r="H61">
        <v>1666.2621999999999</v>
      </c>
      <c r="I61">
        <v>164.5146</v>
      </c>
      <c r="J61">
        <v>1086.6756</v>
      </c>
      <c r="K61">
        <v>1251.1902</v>
      </c>
      <c r="L61">
        <v>415.072</v>
      </c>
      <c r="M61">
        <v>0.24909999999999999</v>
      </c>
      <c r="N61">
        <v>75.089600000000004</v>
      </c>
      <c r="O61">
        <v>6.8390000000000004</v>
      </c>
      <c r="P61">
        <v>1.1851</v>
      </c>
      <c r="Q61">
        <v>0.1598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468.29829999999998</v>
      </c>
      <c r="Y61">
        <v>8.0189000000000004</v>
      </c>
      <c r="Z61">
        <v>13528.5028</v>
      </c>
      <c r="AA61">
        <v>0.88629999999999998</v>
      </c>
      <c r="AB61">
        <v>7.2300000000000003E-2</v>
      </c>
      <c r="AC61">
        <v>15.971299999999999</v>
      </c>
      <c r="AD61">
        <v>141.19499999999999</v>
      </c>
      <c r="AE61">
        <v>10.202</v>
      </c>
      <c r="AF61">
        <v>130.99299999999999</v>
      </c>
      <c r="AG61">
        <v>1.6884999999999999</v>
      </c>
      <c r="AH61">
        <v>1.0929</v>
      </c>
      <c r="AI61">
        <v>30.441800000000001</v>
      </c>
      <c r="AJ61">
        <v>2.1996000000000002</v>
      </c>
      <c r="AK61">
        <v>28.2422</v>
      </c>
      <c r="AL61">
        <v>21.238199999999999</v>
      </c>
      <c r="AM61">
        <v>1.5346</v>
      </c>
      <c r="AN61">
        <v>19.703600000000002</v>
      </c>
      <c r="AO61">
        <v>722.78020000000004</v>
      </c>
      <c r="AP61">
        <v>183.12629999999999</v>
      </c>
      <c r="AQ61">
        <v>81.077699999999993</v>
      </c>
      <c r="AR61">
        <v>155.83760000000001</v>
      </c>
      <c r="AS61">
        <v>108.3683</v>
      </c>
      <c r="AT61" t="s">
        <v>45</v>
      </c>
      <c r="AU61">
        <v>526.04999999999995</v>
      </c>
      <c r="AV61">
        <v>14948.45</v>
      </c>
      <c r="AW61">
        <v>212.86</v>
      </c>
    </row>
    <row r="62" spans="1:49">
      <c r="A62">
        <v>2056</v>
      </c>
      <c r="B62">
        <v>0</v>
      </c>
      <c r="C62">
        <v>30.463999999999999</v>
      </c>
      <c r="D62">
        <v>49.523000000000003</v>
      </c>
      <c r="E62">
        <v>135</v>
      </c>
      <c r="F62" t="s">
        <v>49</v>
      </c>
      <c r="G62" t="s">
        <v>50</v>
      </c>
      <c r="H62">
        <v>1954.2925</v>
      </c>
      <c r="I62">
        <v>218.12430000000001</v>
      </c>
      <c r="J62">
        <v>952.43730000000005</v>
      </c>
      <c r="K62">
        <v>1170.5616</v>
      </c>
      <c r="L62">
        <v>783.73090000000002</v>
      </c>
      <c r="M62">
        <v>0.40100000000000002</v>
      </c>
      <c r="N62">
        <v>59.896900000000002</v>
      </c>
      <c r="O62">
        <v>6.7557</v>
      </c>
      <c r="P62">
        <v>1.2</v>
      </c>
      <c r="Q62">
        <v>0.1608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385.76960000000003</v>
      </c>
      <c r="Y62">
        <v>14.4099</v>
      </c>
      <c r="Z62">
        <v>11396.149100000001</v>
      </c>
      <c r="AA62">
        <v>2.0316000000000001</v>
      </c>
      <c r="AB62">
        <v>7.1999999999999995E-2</v>
      </c>
      <c r="AC62">
        <v>16.898299999999999</v>
      </c>
      <c r="AD62">
        <v>142.6088</v>
      </c>
      <c r="AE62">
        <v>10.267799999999999</v>
      </c>
      <c r="AF62">
        <v>132.34100000000001</v>
      </c>
      <c r="AG62">
        <v>1.6889000000000001</v>
      </c>
      <c r="AH62">
        <v>1.0931999999999999</v>
      </c>
      <c r="AI62">
        <v>30.7959</v>
      </c>
      <c r="AJ62">
        <v>2.2172999999999998</v>
      </c>
      <c r="AK62">
        <v>28.578600000000002</v>
      </c>
      <c r="AL62">
        <v>21.430099999999999</v>
      </c>
      <c r="AM62">
        <v>1.5429999999999999</v>
      </c>
      <c r="AN62">
        <v>19.8871</v>
      </c>
      <c r="AO62">
        <v>682.94060000000002</v>
      </c>
      <c r="AP62">
        <v>164.05959999999999</v>
      </c>
      <c r="AQ62">
        <v>73.797200000000004</v>
      </c>
      <c r="AR62">
        <v>147.7191</v>
      </c>
      <c r="AS62">
        <v>102.045</v>
      </c>
      <c r="AT62" t="s">
        <v>45</v>
      </c>
      <c r="AU62">
        <v>461.43</v>
      </c>
      <c r="AV62">
        <v>13158.67</v>
      </c>
      <c r="AW62">
        <v>380.39</v>
      </c>
    </row>
    <row r="63" spans="1:49">
      <c r="A63">
        <v>2057</v>
      </c>
      <c r="B63">
        <v>0</v>
      </c>
      <c r="C63">
        <v>30.626000000000001</v>
      </c>
      <c r="D63">
        <v>50.271999999999998</v>
      </c>
      <c r="E63">
        <v>136</v>
      </c>
      <c r="F63" t="s">
        <v>49</v>
      </c>
      <c r="G63" t="s">
        <v>50</v>
      </c>
      <c r="H63">
        <v>2322.5302999999999</v>
      </c>
      <c r="I63">
        <v>280.23379999999997</v>
      </c>
      <c r="J63">
        <v>1100.1492000000001</v>
      </c>
      <c r="K63">
        <v>1380.3829000000001</v>
      </c>
      <c r="L63">
        <v>942.14739999999995</v>
      </c>
      <c r="M63">
        <v>0.40570000000000001</v>
      </c>
      <c r="N63">
        <v>59.434399999999997</v>
      </c>
      <c r="O63">
        <v>6.8990999999999998</v>
      </c>
      <c r="P63">
        <v>1.1851</v>
      </c>
      <c r="Q63">
        <v>0.15909999999999999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524.6422</v>
      </c>
      <c r="Y63">
        <v>9.2268000000000008</v>
      </c>
      <c r="Z63">
        <v>15205.7513</v>
      </c>
      <c r="AA63">
        <v>1.7958000000000001</v>
      </c>
      <c r="AB63">
        <v>7.17E-2</v>
      </c>
      <c r="AC63">
        <v>17.334099999999999</v>
      </c>
      <c r="AD63">
        <v>145.43620000000001</v>
      </c>
      <c r="AE63">
        <v>10.4344</v>
      </c>
      <c r="AF63">
        <v>135.0018</v>
      </c>
      <c r="AG63">
        <v>1.7033</v>
      </c>
      <c r="AH63">
        <v>1.1025</v>
      </c>
      <c r="AI63">
        <v>31.475999999999999</v>
      </c>
      <c r="AJ63">
        <v>2.2583000000000002</v>
      </c>
      <c r="AK63">
        <v>29.2178</v>
      </c>
      <c r="AL63">
        <v>21.825099999999999</v>
      </c>
      <c r="AM63">
        <v>1.5659000000000001</v>
      </c>
      <c r="AN63">
        <v>20.2593</v>
      </c>
      <c r="AO63">
        <v>808.86180000000002</v>
      </c>
      <c r="AP63">
        <v>190.62569999999999</v>
      </c>
      <c r="AQ63">
        <v>84.597099999999998</v>
      </c>
      <c r="AR63">
        <v>175.75280000000001</v>
      </c>
      <c r="AS63">
        <v>120.54559999999999</v>
      </c>
      <c r="AT63" t="s">
        <v>45</v>
      </c>
      <c r="AU63">
        <v>582.05999999999995</v>
      </c>
      <c r="AV63">
        <v>16583.11</v>
      </c>
      <c r="AW63">
        <v>298.23</v>
      </c>
    </row>
    <row r="64" spans="1:49">
      <c r="A64">
        <v>2058</v>
      </c>
      <c r="B64">
        <v>0</v>
      </c>
      <c r="C64">
        <v>30.69</v>
      </c>
      <c r="D64">
        <v>50.57</v>
      </c>
      <c r="E64">
        <v>137</v>
      </c>
      <c r="F64" t="s">
        <v>49</v>
      </c>
      <c r="G64" t="s">
        <v>50</v>
      </c>
      <c r="H64">
        <v>1698.3652999999999</v>
      </c>
      <c r="I64">
        <v>166.3015</v>
      </c>
      <c r="J64">
        <v>1238.8710000000001</v>
      </c>
      <c r="K64">
        <v>1405.1724999999999</v>
      </c>
      <c r="L64">
        <v>293.19279999999998</v>
      </c>
      <c r="M64">
        <v>0.1726</v>
      </c>
      <c r="N64">
        <v>82.736800000000002</v>
      </c>
      <c r="O64">
        <v>6.9335000000000004</v>
      </c>
      <c r="P64">
        <v>1.2</v>
      </c>
      <c r="Q64">
        <v>0.15870000000000001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464.75290000000001</v>
      </c>
      <c r="Y64">
        <v>4.6852</v>
      </c>
      <c r="Z64">
        <v>13339.500099999999</v>
      </c>
      <c r="AA64">
        <v>0.63090000000000002</v>
      </c>
      <c r="AB64">
        <v>7.1499999999999994E-2</v>
      </c>
      <c r="AC64">
        <v>15.0593</v>
      </c>
      <c r="AD64">
        <v>145.44229999999999</v>
      </c>
      <c r="AE64">
        <v>10.3978</v>
      </c>
      <c r="AF64">
        <v>135.0445</v>
      </c>
      <c r="AG64">
        <v>1.7334000000000001</v>
      </c>
      <c r="AH64">
        <v>1.1218999999999999</v>
      </c>
      <c r="AI64">
        <v>31.569600000000001</v>
      </c>
      <c r="AJ64">
        <v>2.2568999999999999</v>
      </c>
      <c r="AK64">
        <v>29.3127</v>
      </c>
      <c r="AL64">
        <v>21.814499999999999</v>
      </c>
      <c r="AM64">
        <v>1.5595000000000001</v>
      </c>
      <c r="AN64">
        <v>20.254999999999999</v>
      </c>
      <c r="AO64">
        <v>805.43550000000005</v>
      </c>
      <c r="AP64">
        <v>211.10740000000001</v>
      </c>
      <c r="AQ64">
        <v>91.844200000000001</v>
      </c>
      <c r="AR64">
        <v>176.30879999999999</v>
      </c>
      <c r="AS64">
        <v>120.47669999999999</v>
      </c>
      <c r="AT64" t="s">
        <v>45</v>
      </c>
      <c r="AU64">
        <v>518.96</v>
      </c>
      <c r="AV64">
        <v>14391.65</v>
      </c>
      <c r="AW64">
        <v>117.28</v>
      </c>
    </row>
    <row r="65" spans="1:49">
      <c r="A65">
        <v>2059</v>
      </c>
      <c r="B65">
        <v>0</v>
      </c>
      <c r="C65">
        <v>30.69</v>
      </c>
      <c r="D65">
        <v>50.57</v>
      </c>
      <c r="E65">
        <v>138</v>
      </c>
      <c r="F65" t="s">
        <v>49</v>
      </c>
      <c r="G65" t="s">
        <v>50</v>
      </c>
      <c r="H65">
        <v>1498.0016000000001</v>
      </c>
      <c r="I65">
        <v>86.783500000000004</v>
      </c>
      <c r="J65">
        <v>1294.1635000000001</v>
      </c>
      <c r="K65">
        <v>1380.9469999999999</v>
      </c>
      <c r="L65">
        <v>117.05459999999999</v>
      </c>
      <c r="M65">
        <v>7.8100000000000003E-2</v>
      </c>
      <c r="N65">
        <v>92.186000000000007</v>
      </c>
      <c r="O65">
        <v>6.9279999999999999</v>
      </c>
      <c r="P65">
        <v>1.2</v>
      </c>
      <c r="Q65">
        <v>0.1588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404.2414</v>
      </c>
      <c r="Y65">
        <v>6.0697000000000001</v>
      </c>
      <c r="Z65">
        <v>11651.183800000001</v>
      </c>
      <c r="AA65">
        <v>0.28960000000000002</v>
      </c>
      <c r="AB65">
        <v>7.1199999999999999E-2</v>
      </c>
      <c r="AC65">
        <v>13.644</v>
      </c>
      <c r="AD65">
        <v>143.60130000000001</v>
      </c>
      <c r="AE65">
        <v>10.2296</v>
      </c>
      <c r="AF65">
        <v>133.3717</v>
      </c>
      <c r="AG65">
        <v>1.732</v>
      </c>
      <c r="AH65">
        <v>1.121</v>
      </c>
      <c r="AI65">
        <v>31.17</v>
      </c>
      <c r="AJ65">
        <v>2.2204000000000002</v>
      </c>
      <c r="AK65">
        <v>28.9495</v>
      </c>
      <c r="AL65">
        <v>21.538399999999999</v>
      </c>
      <c r="AM65">
        <v>1.5343</v>
      </c>
      <c r="AN65">
        <v>20.004100000000001</v>
      </c>
      <c r="AO65">
        <v>781.33630000000005</v>
      </c>
      <c r="AP65">
        <v>220.24870000000001</v>
      </c>
      <c r="AQ65">
        <v>94.234800000000007</v>
      </c>
      <c r="AR65">
        <v>167.9367</v>
      </c>
      <c r="AS65">
        <v>117.1905</v>
      </c>
      <c r="AT65" t="s">
        <v>45</v>
      </c>
      <c r="AU65">
        <v>463.66</v>
      </c>
      <c r="AV65">
        <v>12965.89</v>
      </c>
      <c r="AW65">
        <v>185.25</v>
      </c>
    </row>
    <row r="66" spans="1:49">
      <c r="A66">
        <v>2060</v>
      </c>
      <c r="B66">
        <v>0</v>
      </c>
      <c r="C66">
        <v>30.754999999999999</v>
      </c>
      <c r="D66">
        <v>50.881</v>
      </c>
      <c r="E66">
        <v>139</v>
      </c>
      <c r="F66" t="s">
        <v>49</v>
      </c>
      <c r="G66" t="s">
        <v>50</v>
      </c>
      <c r="H66">
        <v>2122.4328</v>
      </c>
      <c r="I66">
        <v>169.03489999999999</v>
      </c>
      <c r="J66">
        <v>1155.8255999999999</v>
      </c>
      <c r="K66">
        <v>1324.8604</v>
      </c>
      <c r="L66">
        <v>797.57240000000002</v>
      </c>
      <c r="M66">
        <v>0.37580000000000002</v>
      </c>
      <c r="N66">
        <v>62.421799999999998</v>
      </c>
      <c r="O66">
        <v>6.8403</v>
      </c>
      <c r="P66">
        <v>1.2</v>
      </c>
      <c r="Q66">
        <v>0.1598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481.17970000000003</v>
      </c>
      <c r="Y66">
        <v>10.651</v>
      </c>
      <c r="Z66">
        <v>14001.7528</v>
      </c>
      <c r="AA66">
        <v>1.6575</v>
      </c>
      <c r="AB66">
        <v>7.0999999999999994E-2</v>
      </c>
      <c r="AC66">
        <v>16.272500000000001</v>
      </c>
      <c r="AD66">
        <v>143.62260000000001</v>
      </c>
      <c r="AE66">
        <v>10.194599999999999</v>
      </c>
      <c r="AF66">
        <v>133.428</v>
      </c>
      <c r="AG66">
        <v>1.7101</v>
      </c>
      <c r="AH66">
        <v>1.1068</v>
      </c>
      <c r="AI66">
        <v>31.351500000000001</v>
      </c>
      <c r="AJ66">
        <v>2.2254</v>
      </c>
      <c r="AK66">
        <v>29.126100000000001</v>
      </c>
      <c r="AL66">
        <v>21.529800000000002</v>
      </c>
      <c r="AM66">
        <v>1.5282</v>
      </c>
      <c r="AN66">
        <v>20.0016</v>
      </c>
      <c r="AO66">
        <v>749.1182</v>
      </c>
      <c r="AP66">
        <v>206.1996</v>
      </c>
      <c r="AQ66">
        <v>89.7958</v>
      </c>
      <c r="AR66">
        <v>167.78049999999999</v>
      </c>
      <c r="AS66">
        <v>111.9663</v>
      </c>
      <c r="AT66" t="s">
        <v>45</v>
      </c>
      <c r="AU66">
        <v>539.44000000000005</v>
      </c>
      <c r="AV66">
        <v>15307.67</v>
      </c>
      <c r="AW66">
        <v>225.71</v>
      </c>
    </row>
    <row r="67" spans="1:49">
      <c r="A67">
        <v>2061</v>
      </c>
      <c r="B67">
        <v>0</v>
      </c>
      <c r="C67">
        <v>30.803999999999998</v>
      </c>
      <c r="D67">
        <v>51.118000000000002</v>
      </c>
      <c r="E67">
        <v>140</v>
      </c>
      <c r="F67" t="s">
        <v>49</v>
      </c>
      <c r="G67" t="s">
        <v>50</v>
      </c>
      <c r="H67">
        <v>1676.0975000000001</v>
      </c>
      <c r="I67">
        <v>145.54230000000001</v>
      </c>
      <c r="J67">
        <v>1176.0556999999999</v>
      </c>
      <c r="K67">
        <v>1321.598</v>
      </c>
      <c r="L67">
        <v>354.49950000000001</v>
      </c>
      <c r="M67">
        <v>0.21149999999999999</v>
      </c>
      <c r="N67">
        <v>78.849699999999999</v>
      </c>
      <c r="O67">
        <v>6.9217000000000004</v>
      </c>
      <c r="P67">
        <v>1.1850000000000001</v>
      </c>
      <c r="Q67">
        <v>0.1588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470.41460000000001</v>
      </c>
      <c r="Y67">
        <v>5.1154000000000002</v>
      </c>
      <c r="Z67">
        <v>13503.835999999999</v>
      </c>
      <c r="AA67">
        <v>0.75360000000000005</v>
      </c>
      <c r="AB67">
        <v>7.0699999999999999E-2</v>
      </c>
      <c r="AC67">
        <v>15.2629</v>
      </c>
      <c r="AD67">
        <v>143.17150000000001</v>
      </c>
      <c r="AE67">
        <v>10.126099999999999</v>
      </c>
      <c r="AF67">
        <v>133.0453</v>
      </c>
      <c r="AG67">
        <v>1.7088000000000001</v>
      </c>
      <c r="AH67">
        <v>1.1060000000000001</v>
      </c>
      <c r="AI67">
        <v>31.2818</v>
      </c>
      <c r="AJ67">
        <v>2.2124999999999999</v>
      </c>
      <c r="AK67">
        <v>29.069299999999998</v>
      </c>
      <c r="AL67">
        <v>21.453299999999999</v>
      </c>
      <c r="AM67">
        <v>1.5173000000000001</v>
      </c>
      <c r="AN67">
        <v>19.936</v>
      </c>
      <c r="AO67">
        <v>750.78779999999995</v>
      </c>
      <c r="AP67">
        <v>205.48150000000001</v>
      </c>
      <c r="AQ67">
        <v>89.084999999999994</v>
      </c>
      <c r="AR67">
        <v>163.99090000000001</v>
      </c>
      <c r="AS67">
        <v>112.25279999999999</v>
      </c>
      <c r="AT67" t="s">
        <v>45</v>
      </c>
      <c r="AU67">
        <v>525.27</v>
      </c>
      <c r="AV67">
        <v>14902.43</v>
      </c>
      <c r="AW67">
        <v>185.53</v>
      </c>
    </row>
    <row r="68" spans="1:49">
      <c r="A68">
        <v>2062</v>
      </c>
      <c r="B68">
        <v>0</v>
      </c>
      <c r="C68">
        <v>30.89</v>
      </c>
      <c r="D68">
        <v>51.533000000000001</v>
      </c>
      <c r="E68">
        <v>141</v>
      </c>
      <c r="F68" t="s">
        <v>49</v>
      </c>
      <c r="G68" t="s">
        <v>50</v>
      </c>
      <c r="H68">
        <v>2002.0374999999999</v>
      </c>
      <c r="I68">
        <v>190.80330000000001</v>
      </c>
      <c r="J68">
        <v>1197.2906</v>
      </c>
      <c r="K68">
        <v>1388.0940000000001</v>
      </c>
      <c r="L68">
        <v>613.94359999999995</v>
      </c>
      <c r="M68">
        <v>0.30669999999999997</v>
      </c>
      <c r="N68">
        <v>69.334100000000007</v>
      </c>
      <c r="O68">
        <v>6.8094000000000001</v>
      </c>
      <c r="P68">
        <v>1.2</v>
      </c>
      <c r="Q68">
        <v>0.16009999999999999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470.46199999999999</v>
      </c>
      <c r="Y68">
        <v>7.8212999999999999</v>
      </c>
      <c r="Z68">
        <v>13600.733700000001</v>
      </c>
      <c r="AA68">
        <v>1.3049999999999999</v>
      </c>
      <c r="AB68">
        <v>7.0499999999999993E-2</v>
      </c>
      <c r="AC68">
        <v>15.338900000000001</v>
      </c>
      <c r="AD68">
        <v>143.7501</v>
      </c>
      <c r="AE68">
        <v>10.1305</v>
      </c>
      <c r="AF68">
        <v>133.61969999999999</v>
      </c>
      <c r="AG68">
        <v>1.7022999999999999</v>
      </c>
      <c r="AH68">
        <v>1.1017999999999999</v>
      </c>
      <c r="AI68">
        <v>31.497299999999999</v>
      </c>
      <c r="AJ68">
        <v>2.2197</v>
      </c>
      <c r="AK68">
        <v>29.2776</v>
      </c>
      <c r="AL68">
        <v>21.524699999999999</v>
      </c>
      <c r="AM68">
        <v>1.5168999999999999</v>
      </c>
      <c r="AN68">
        <v>20.0078</v>
      </c>
      <c r="AO68">
        <v>803.55079999999998</v>
      </c>
      <c r="AP68">
        <v>200.4744</v>
      </c>
      <c r="AQ68">
        <v>87.423599999999993</v>
      </c>
      <c r="AR68">
        <v>176.75460000000001</v>
      </c>
      <c r="AS68">
        <v>119.89060000000001</v>
      </c>
      <c r="AT68" t="s">
        <v>45</v>
      </c>
      <c r="AU68">
        <v>533.15</v>
      </c>
      <c r="AV68">
        <v>15169.62</v>
      </c>
      <c r="AW68">
        <v>285.48</v>
      </c>
    </row>
    <row r="69" spans="1:49">
      <c r="A69">
        <v>2063</v>
      </c>
      <c r="B69">
        <v>0</v>
      </c>
      <c r="C69">
        <v>30.937000000000001</v>
      </c>
      <c r="D69">
        <v>51.767000000000003</v>
      </c>
      <c r="E69">
        <v>142</v>
      </c>
      <c r="F69" t="s">
        <v>49</v>
      </c>
      <c r="G69" t="s">
        <v>50</v>
      </c>
      <c r="H69">
        <v>1796.9441999999999</v>
      </c>
      <c r="I69">
        <v>143.28809999999999</v>
      </c>
      <c r="J69">
        <v>1220.4494</v>
      </c>
      <c r="K69">
        <v>1363.7375</v>
      </c>
      <c r="L69">
        <v>433.20670000000001</v>
      </c>
      <c r="M69">
        <v>0.24110000000000001</v>
      </c>
      <c r="N69">
        <v>75.891999999999996</v>
      </c>
      <c r="O69">
        <v>6.8291000000000004</v>
      </c>
      <c r="P69">
        <v>1.2</v>
      </c>
      <c r="Q69">
        <v>0.15989999999999999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483.1789</v>
      </c>
      <c r="Y69">
        <v>7.6296999999999997</v>
      </c>
      <c r="Z69">
        <v>13938.555200000001</v>
      </c>
      <c r="AA69">
        <v>0.89659999999999995</v>
      </c>
      <c r="AB69">
        <v>7.0199999999999999E-2</v>
      </c>
      <c r="AC69">
        <v>15.1729</v>
      </c>
      <c r="AD69">
        <v>143.21080000000001</v>
      </c>
      <c r="AE69">
        <v>10.055999999999999</v>
      </c>
      <c r="AF69">
        <v>133.15479999999999</v>
      </c>
      <c r="AG69">
        <v>1.7073</v>
      </c>
      <c r="AH69">
        <v>1.105</v>
      </c>
      <c r="AI69">
        <v>31.395800000000001</v>
      </c>
      <c r="AJ69">
        <v>2.2046000000000001</v>
      </c>
      <c r="AK69">
        <v>29.191199999999998</v>
      </c>
      <c r="AL69">
        <v>21.435500000000001</v>
      </c>
      <c r="AM69">
        <v>1.5052000000000001</v>
      </c>
      <c r="AN69">
        <v>19.930399999999999</v>
      </c>
      <c r="AO69">
        <v>779.03250000000003</v>
      </c>
      <c r="AP69">
        <v>208.3287</v>
      </c>
      <c r="AQ69">
        <v>90.209500000000006</v>
      </c>
      <c r="AR69">
        <v>169.8006</v>
      </c>
      <c r="AS69">
        <v>116.3663</v>
      </c>
      <c r="AT69" t="s">
        <v>45</v>
      </c>
      <c r="AU69">
        <v>543.52</v>
      </c>
      <c r="AV69">
        <v>15398.19</v>
      </c>
      <c r="AW69">
        <v>179.67</v>
      </c>
    </row>
    <row r="70" spans="1:49">
      <c r="A70">
        <v>2064</v>
      </c>
      <c r="B70">
        <v>0</v>
      </c>
      <c r="C70">
        <v>31.073</v>
      </c>
      <c r="D70">
        <v>52.448999999999998</v>
      </c>
      <c r="E70">
        <v>143</v>
      </c>
      <c r="F70" t="s">
        <v>49</v>
      </c>
      <c r="G70" t="s">
        <v>50</v>
      </c>
      <c r="H70">
        <v>2455.3953999999999</v>
      </c>
      <c r="I70">
        <v>253.29740000000001</v>
      </c>
      <c r="J70">
        <v>1138.1296</v>
      </c>
      <c r="K70">
        <v>1391.4269999999999</v>
      </c>
      <c r="L70">
        <v>1063.9684</v>
      </c>
      <c r="M70">
        <v>0.43330000000000002</v>
      </c>
      <c r="N70">
        <v>56.668100000000003</v>
      </c>
      <c r="O70">
        <v>6.7991000000000001</v>
      </c>
      <c r="P70">
        <v>1.2</v>
      </c>
      <c r="Q70">
        <v>0.1603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531.38149999999996</v>
      </c>
      <c r="Y70">
        <v>12.818199999999999</v>
      </c>
      <c r="Z70">
        <v>15480.408299999999</v>
      </c>
      <c r="AA70">
        <v>2.0023</v>
      </c>
      <c r="AB70">
        <v>7.0000000000000007E-2</v>
      </c>
      <c r="AC70">
        <v>17.6206</v>
      </c>
      <c r="AD70">
        <v>145.2747</v>
      </c>
      <c r="AE70">
        <v>10.1639</v>
      </c>
      <c r="AF70">
        <v>135.11080000000001</v>
      </c>
      <c r="AG70">
        <v>1.6998</v>
      </c>
      <c r="AH70">
        <v>1.1002000000000001</v>
      </c>
      <c r="AI70">
        <v>31.8962</v>
      </c>
      <c r="AJ70">
        <v>2.2315999999999998</v>
      </c>
      <c r="AK70">
        <v>29.6646</v>
      </c>
      <c r="AL70">
        <v>21.72</v>
      </c>
      <c r="AM70">
        <v>1.5196000000000001</v>
      </c>
      <c r="AN70">
        <v>20.200399999999998</v>
      </c>
      <c r="AO70">
        <v>804.41909999999996</v>
      </c>
      <c r="AP70">
        <v>202.02869999999999</v>
      </c>
      <c r="AQ70">
        <v>88.057900000000004</v>
      </c>
      <c r="AR70">
        <v>177.3246</v>
      </c>
      <c r="AS70">
        <v>119.5967</v>
      </c>
      <c r="AT70" t="s">
        <v>45</v>
      </c>
      <c r="AU70">
        <v>603.41</v>
      </c>
      <c r="AV70">
        <v>17168.07</v>
      </c>
      <c r="AW70">
        <v>176.26</v>
      </c>
    </row>
    <row r="71" spans="1:49">
      <c r="A71">
        <v>2065</v>
      </c>
      <c r="B71">
        <v>0</v>
      </c>
      <c r="C71">
        <v>31.111999999999998</v>
      </c>
      <c r="D71">
        <v>52.646999999999998</v>
      </c>
      <c r="E71">
        <v>144</v>
      </c>
      <c r="F71" t="s">
        <v>49</v>
      </c>
      <c r="G71" t="s">
        <v>50</v>
      </c>
      <c r="H71">
        <v>1552.0066999999999</v>
      </c>
      <c r="I71">
        <v>135.0369</v>
      </c>
      <c r="J71">
        <v>1257.2308</v>
      </c>
      <c r="K71">
        <v>1392.2677000000001</v>
      </c>
      <c r="L71">
        <v>159.73910000000001</v>
      </c>
      <c r="M71">
        <v>0.10290000000000001</v>
      </c>
      <c r="N71">
        <v>89.707599999999999</v>
      </c>
      <c r="O71">
        <v>6.8841999999999999</v>
      </c>
      <c r="P71">
        <v>1.2</v>
      </c>
      <c r="Q71">
        <v>0.1593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406.14679999999998</v>
      </c>
      <c r="Y71">
        <v>4.0877999999999997</v>
      </c>
      <c r="Z71">
        <v>11641.0365</v>
      </c>
      <c r="AA71">
        <v>0.39329999999999998</v>
      </c>
      <c r="AB71">
        <v>6.9699999999999998E-2</v>
      </c>
      <c r="AC71">
        <v>14.985799999999999</v>
      </c>
      <c r="AD71">
        <v>144.44210000000001</v>
      </c>
      <c r="AE71">
        <v>10.068899999999999</v>
      </c>
      <c r="AF71">
        <v>134.3732</v>
      </c>
      <c r="AG71">
        <v>1.7211000000000001</v>
      </c>
      <c r="AH71">
        <v>1.1140000000000001</v>
      </c>
      <c r="AI71">
        <v>31.7471</v>
      </c>
      <c r="AJ71">
        <v>2.2130999999999998</v>
      </c>
      <c r="AK71">
        <v>29.533999999999999</v>
      </c>
      <c r="AL71">
        <v>21.5886</v>
      </c>
      <c r="AM71">
        <v>1.5048999999999999</v>
      </c>
      <c r="AN71">
        <v>20.0837</v>
      </c>
      <c r="AO71">
        <v>787.79690000000005</v>
      </c>
      <c r="AP71">
        <v>219.03440000000001</v>
      </c>
      <c r="AQ71">
        <v>94.192899999999995</v>
      </c>
      <c r="AR71">
        <v>173.69759999999999</v>
      </c>
      <c r="AS71">
        <v>117.54600000000001</v>
      </c>
      <c r="AT71" t="s">
        <v>45</v>
      </c>
      <c r="AU71">
        <v>478.21</v>
      </c>
      <c r="AV71">
        <v>12576.81</v>
      </c>
      <c r="AW71">
        <v>190.08</v>
      </c>
    </row>
    <row r="72" spans="1:49">
      <c r="A72">
        <v>2066</v>
      </c>
      <c r="B72">
        <v>0</v>
      </c>
      <c r="C72">
        <v>31.210999999999999</v>
      </c>
      <c r="D72">
        <v>53.155000000000001</v>
      </c>
      <c r="E72">
        <v>145</v>
      </c>
      <c r="F72" t="s">
        <v>49</v>
      </c>
      <c r="G72" t="s">
        <v>50</v>
      </c>
      <c r="H72">
        <v>2154.9573</v>
      </c>
      <c r="I72">
        <v>210.37020000000001</v>
      </c>
      <c r="J72">
        <v>1091.3004000000001</v>
      </c>
      <c r="K72">
        <v>1301.6704999999999</v>
      </c>
      <c r="L72">
        <v>853.2867</v>
      </c>
      <c r="M72">
        <v>0.39600000000000002</v>
      </c>
      <c r="N72">
        <v>60.403500000000001</v>
      </c>
      <c r="O72">
        <v>6.9276</v>
      </c>
      <c r="P72">
        <v>1.1850000000000001</v>
      </c>
      <c r="Q72">
        <v>0.1588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474.47250000000003</v>
      </c>
      <c r="Y72">
        <v>6.5655000000000001</v>
      </c>
      <c r="Z72">
        <v>13689.9426</v>
      </c>
      <c r="AA72">
        <v>1.7984</v>
      </c>
      <c r="AB72">
        <v>6.9500000000000006E-2</v>
      </c>
      <c r="AC72">
        <v>16.749700000000001</v>
      </c>
      <c r="AD72">
        <v>145.38669999999999</v>
      </c>
      <c r="AE72">
        <v>10.097799999999999</v>
      </c>
      <c r="AF72">
        <v>135.28890000000001</v>
      </c>
      <c r="AG72">
        <v>1.7102999999999999</v>
      </c>
      <c r="AH72">
        <v>1.107</v>
      </c>
      <c r="AI72">
        <v>32.026699999999998</v>
      </c>
      <c r="AJ72">
        <v>2.2244000000000002</v>
      </c>
      <c r="AK72">
        <v>29.802299999999999</v>
      </c>
      <c r="AL72">
        <v>21.712299999999999</v>
      </c>
      <c r="AM72">
        <v>1.508</v>
      </c>
      <c r="AN72">
        <v>20.2043</v>
      </c>
      <c r="AO72">
        <v>751.0752</v>
      </c>
      <c r="AP72">
        <v>189.6113</v>
      </c>
      <c r="AQ72">
        <v>83.470600000000005</v>
      </c>
      <c r="AR72">
        <v>165.83670000000001</v>
      </c>
      <c r="AS72">
        <v>111.6767</v>
      </c>
      <c r="AT72" t="s">
        <v>45</v>
      </c>
      <c r="AU72">
        <v>525.9</v>
      </c>
      <c r="AV72">
        <v>14973.08</v>
      </c>
      <c r="AW72">
        <v>313.48</v>
      </c>
    </row>
    <row r="73" spans="1:49">
      <c r="A73">
        <v>2067</v>
      </c>
      <c r="B73">
        <v>0</v>
      </c>
      <c r="C73">
        <v>31.332000000000001</v>
      </c>
      <c r="D73">
        <v>53.795999999999999</v>
      </c>
      <c r="E73">
        <v>146</v>
      </c>
      <c r="F73" t="s">
        <v>49</v>
      </c>
      <c r="G73" t="s">
        <v>50</v>
      </c>
      <c r="H73">
        <v>2301.0250000000001</v>
      </c>
      <c r="I73">
        <v>241.3552</v>
      </c>
      <c r="J73">
        <v>1182.1676</v>
      </c>
      <c r="K73">
        <v>1423.5228999999999</v>
      </c>
      <c r="L73">
        <v>877.50220000000002</v>
      </c>
      <c r="M73">
        <v>0.38140000000000002</v>
      </c>
      <c r="N73">
        <v>61.864699999999999</v>
      </c>
      <c r="O73">
        <v>6.8765000000000001</v>
      </c>
      <c r="P73">
        <v>1.2</v>
      </c>
      <c r="Q73">
        <v>0.1593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485.99130000000002</v>
      </c>
      <c r="Y73">
        <v>9.3713999999999995</v>
      </c>
      <c r="Z73">
        <v>14079.9998</v>
      </c>
      <c r="AA73">
        <v>1.8056000000000001</v>
      </c>
      <c r="AB73">
        <v>6.9199999999999998E-2</v>
      </c>
      <c r="AC73">
        <v>17.7056</v>
      </c>
      <c r="AD73">
        <v>147.04939999999999</v>
      </c>
      <c r="AE73">
        <v>10.175800000000001</v>
      </c>
      <c r="AF73">
        <v>136.87360000000001</v>
      </c>
      <c r="AG73">
        <v>1.7191000000000001</v>
      </c>
      <c r="AH73">
        <v>1.1127</v>
      </c>
      <c r="AI73">
        <v>32.433</v>
      </c>
      <c r="AJ73">
        <v>2.2444000000000002</v>
      </c>
      <c r="AK73">
        <v>30.188700000000001</v>
      </c>
      <c r="AL73">
        <v>21.9389</v>
      </c>
      <c r="AM73">
        <v>1.5182</v>
      </c>
      <c r="AN73">
        <v>20.4208</v>
      </c>
      <c r="AO73">
        <v>828.7328</v>
      </c>
      <c r="AP73">
        <v>201.2458</v>
      </c>
      <c r="AQ73">
        <v>88.082099999999997</v>
      </c>
      <c r="AR73">
        <v>182.4195</v>
      </c>
      <c r="AS73">
        <v>123.0427</v>
      </c>
      <c r="AT73" t="s">
        <v>45</v>
      </c>
      <c r="AU73">
        <v>558.07000000000005</v>
      </c>
      <c r="AV73">
        <v>15871.26</v>
      </c>
      <c r="AW73">
        <v>257.77999999999997</v>
      </c>
    </row>
    <row r="74" spans="1:49">
      <c r="A74">
        <v>2068</v>
      </c>
      <c r="B74">
        <v>0</v>
      </c>
      <c r="C74">
        <v>31.43</v>
      </c>
      <c r="D74">
        <v>54.323</v>
      </c>
      <c r="E74">
        <v>147</v>
      </c>
      <c r="F74" t="s">
        <v>49</v>
      </c>
      <c r="G74" t="s">
        <v>50</v>
      </c>
      <c r="H74">
        <v>2004.9576</v>
      </c>
      <c r="I74">
        <v>214.5472</v>
      </c>
      <c r="J74">
        <v>1301.4780000000001</v>
      </c>
      <c r="K74">
        <v>1516.0253</v>
      </c>
      <c r="L74">
        <v>488.9323</v>
      </c>
      <c r="M74">
        <v>0.24390000000000001</v>
      </c>
      <c r="N74">
        <v>75.613799999999998</v>
      </c>
      <c r="O74">
        <v>6.9432999999999998</v>
      </c>
      <c r="P74">
        <v>1.2</v>
      </c>
      <c r="Q74">
        <v>0.15859999999999999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512.76790000000005</v>
      </c>
      <c r="Y74">
        <v>7.1741999999999999</v>
      </c>
      <c r="Z74">
        <v>14763.1086</v>
      </c>
      <c r="AA74">
        <v>0.95350000000000001</v>
      </c>
      <c r="AB74">
        <v>6.8900000000000003E-2</v>
      </c>
      <c r="AC74">
        <v>15.6844</v>
      </c>
      <c r="AD74">
        <v>147.99889999999999</v>
      </c>
      <c r="AE74">
        <v>10.203900000000001</v>
      </c>
      <c r="AF74">
        <v>137.79509999999999</v>
      </c>
      <c r="AG74">
        <v>1.7358</v>
      </c>
      <c r="AH74">
        <v>1.1234999999999999</v>
      </c>
      <c r="AI74">
        <v>32.685299999999998</v>
      </c>
      <c r="AJ74">
        <v>2.2534999999999998</v>
      </c>
      <c r="AK74">
        <v>30.431799999999999</v>
      </c>
      <c r="AL74">
        <v>22.063199999999998</v>
      </c>
      <c r="AM74">
        <v>1.5212000000000001</v>
      </c>
      <c r="AN74">
        <v>20.542000000000002</v>
      </c>
      <c r="AO74">
        <v>875.17909999999995</v>
      </c>
      <c r="AP74">
        <v>221.67410000000001</v>
      </c>
      <c r="AQ74">
        <v>95.604500000000002</v>
      </c>
      <c r="AR74">
        <v>193.58850000000001</v>
      </c>
      <c r="AS74">
        <v>129.97900000000001</v>
      </c>
      <c r="AT74" t="s">
        <v>45</v>
      </c>
      <c r="AU74">
        <v>578.91</v>
      </c>
      <c r="AV74">
        <v>16442.490000000002</v>
      </c>
      <c r="AW74">
        <v>180.31</v>
      </c>
    </row>
    <row r="75" spans="1:49">
      <c r="A75">
        <v>2069</v>
      </c>
      <c r="B75">
        <v>0</v>
      </c>
      <c r="C75">
        <v>31.498000000000001</v>
      </c>
      <c r="D75">
        <v>54.698999999999998</v>
      </c>
      <c r="E75">
        <v>148</v>
      </c>
      <c r="F75" t="s">
        <v>49</v>
      </c>
      <c r="G75" t="s">
        <v>50</v>
      </c>
      <c r="H75">
        <v>2088.4234000000001</v>
      </c>
      <c r="I75">
        <v>177.76410000000001</v>
      </c>
      <c r="J75">
        <v>1169.7720999999999</v>
      </c>
      <c r="K75">
        <v>1347.5362</v>
      </c>
      <c r="L75">
        <v>740.88720000000001</v>
      </c>
      <c r="M75">
        <v>0.3548</v>
      </c>
      <c r="N75">
        <v>64.524100000000004</v>
      </c>
      <c r="O75">
        <v>6.9785000000000004</v>
      </c>
      <c r="P75">
        <v>1.2</v>
      </c>
      <c r="Q75">
        <v>0.15820000000000001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460.20960000000002</v>
      </c>
      <c r="Y75">
        <v>9.9588000000000001</v>
      </c>
      <c r="Z75">
        <v>13356.802</v>
      </c>
      <c r="AA75">
        <v>1.6099000000000001</v>
      </c>
      <c r="AB75">
        <v>6.8699999999999997E-2</v>
      </c>
      <c r="AC75">
        <v>17.3795</v>
      </c>
      <c r="AD75">
        <v>148.01689999999999</v>
      </c>
      <c r="AE75">
        <v>10.167400000000001</v>
      </c>
      <c r="AF75">
        <v>137.8494</v>
      </c>
      <c r="AG75">
        <v>1.7445999999999999</v>
      </c>
      <c r="AH75">
        <v>1.1292</v>
      </c>
      <c r="AI75">
        <v>32.729700000000001</v>
      </c>
      <c r="AJ75">
        <v>2.2482000000000002</v>
      </c>
      <c r="AK75">
        <v>30.4815</v>
      </c>
      <c r="AL75">
        <v>22.053699999999999</v>
      </c>
      <c r="AM75">
        <v>1.5148999999999999</v>
      </c>
      <c r="AN75">
        <v>20.538799999999998</v>
      </c>
      <c r="AO75">
        <v>774.7518</v>
      </c>
      <c r="AP75">
        <v>198.9761</v>
      </c>
      <c r="AQ75">
        <v>87.513900000000007</v>
      </c>
      <c r="AR75">
        <v>171.19669999999999</v>
      </c>
      <c r="AS75">
        <v>115.0977</v>
      </c>
      <c r="AT75" t="s">
        <v>45</v>
      </c>
      <c r="AU75">
        <v>519.91999999999996</v>
      </c>
      <c r="AV75">
        <v>14777.88</v>
      </c>
      <c r="AW75">
        <v>212.08</v>
      </c>
    </row>
    <row r="76" spans="1:49">
      <c r="A76">
        <v>2070</v>
      </c>
      <c r="B76">
        <v>0</v>
      </c>
      <c r="C76">
        <v>31.637</v>
      </c>
      <c r="D76">
        <v>55.476999999999997</v>
      </c>
      <c r="E76">
        <v>149</v>
      </c>
      <c r="F76" t="s">
        <v>49</v>
      </c>
      <c r="G76" t="s">
        <v>50</v>
      </c>
      <c r="H76">
        <v>2360.5972999999999</v>
      </c>
      <c r="I76">
        <v>273.24680000000001</v>
      </c>
      <c r="J76">
        <v>1127.7161000000001</v>
      </c>
      <c r="K76">
        <v>1400.9628</v>
      </c>
      <c r="L76">
        <v>959.6345</v>
      </c>
      <c r="M76">
        <v>0.40649999999999997</v>
      </c>
      <c r="N76">
        <v>59.347799999999999</v>
      </c>
      <c r="O76">
        <v>6.9725000000000001</v>
      </c>
      <c r="P76">
        <v>1.2</v>
      </c>
      <c r="Q76">
        <v>0.15820000000000001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483.03320000000002</v>
      </c>
      <c r="Y76">
        <v>8.5054999999999996</v>
      </c>
      <c r="Z76">
        <v>13982.523499999999</v>
      </c>
      <c r="AA76">
        <v>1.9866999999999999</v>
      </c>
      <c r="AB76">
        <v>6.8400000000000002E-2</v>
      </c>
      <c r="AC76">
        <v>18.0609</v>
      </c>
      <c r="AD76">
        <v>150.3005</v>
      </c>
      <c r="AE76">
        <v>10.286</v>
      </c>
      <c r="AF76">
        <v>140.01439999999999</v>
      </c>
      <c r="AG76">
        <v>1.7431000000000001</v>
      </c>
      <c r="AH76">
        <v>1.1282000000000001</v>
      </c>
      <c r="AI76">
        <v>33.278500000000001</v>
      </c>
      <c r="AJ76">
        <v>2.2774999999999999</v>
      </c>
      <c r="AK76">
        <v>31.001000000000001</v>
      </c>
      <c r="AL76">
        <v>22.3691</v>
      </c>
      <c r="AM76">
        <v>1.5308999999999999</v>
      </c>
      <c r="AN76">
        <v>20.8383</v>
      </c>
      <c r="AO76">
        <v>817.65139999999997</v>
      </c>
      <c r="AP76">
        <v>195.0034</v>
      </c>
      <c r="AQ76">
        <v>85.830399999999997</v>
      </c>
      <c r="AR76">
        <v>181.4734</v>
      </c>
      <c r="AS76">
        <v>121.0042</v>
      </c>
      <c r="AT76" t="s">
        <v>45</v>
      </c>
      <c r="AU76">
        <v>545.19000000000005</v>
      </c>
      <c r="AV76">
        <v>15514.39</v>
      </c>
      <c r="AW76">
        <v>272.10000000000002</v>
      </c>
    </row>
    <row r="77" spans="1:49">
      <c r="A77">
        <v>2071</v>
      </c>
      <c r="B77">
        <v>0</v>
      </c>
      <c r="C77">
        <v>31.725999999999999</v>
      </c>
      <c r="D77">
        <v>55.987000000000002</v>
      </c>
      <c r="E77">
        <v>150</v>
      </c>
      <c r="F77" t="s">
        <v>49</v>
      </c>
      <c r="G77" t="s">
        <v>50</v>
      </c>
      <c r="H77">
        <v>2040.8742</v>
      </c>
      <c r="I77">
        <v>209.5814</v>
      </c>
      <c r="J77">
        <v>1410.6329000000001</v>
      </c>
      <c r="K77">
        <v>1620.2143000000001</v>
      </c>
      <c r="L77">
        <v>420.66</v>
      </c>
      <c r="M77">
        <v>0.20610000000000001</v>
      </c>
      <c r="N77">
        <v>79.388199999999998</v>
      </c>
      <c r="O77">
        <v>7.0659000000000001</v>
      </c>
      <c r="P77">
        <v>1.2</v>
      </c>
      <c r="Q77">
        <v>0.15720000000000001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495.1558</v>
      </c>
      <c r="Y77">
        <v>10.1296</v>
      </c>
      <c r="Z77">
        <v>14340.072099999999</v>
      </c>
      <c r="AA77">
        <v>0.84960000000000002</v>
      </c>
      <c r="AB77">
        <v>6.8199999999999997E-2</v>
      </c>
      <c r="AC77">
        <v>15.4841</v>
      </c>
      <c r="AD77">
        <v>150.97579999999999</v>
      </c>
      <c r="AE77">
        <v>10.293799999999999</v>
      </c>
      <c r="AF77">
        <v>140.68199999999999</v>
      </c>
      <c r="AG77">
        <v>1.7665</v>
      </c>
      <c r="AH77">
        <v>1.1433</v>
      </c>
      <c r="AI77">
        <v>33.456200000000003</v>
      </c>
      <c r="AJ77">
        <v>2.2810999999999999</v>
      </c>
      <c r="AK77">
        <v>31.175000000000001</v>
      </c>
      <c r="AL77">
        <v>22.453900000000001</v>
      </c>
      <c r="AM77">
        <v>1.5308999999999999</v>
      </c>
      <c r="AN77">
        <v>20.922899999999998</v>
      </c>
      <c r="AO77">
        <v>928.48080000000004</v>
      </c>
      <c r="AP77">
        <v>243.2971</v>
      </c>
      <c r="AQ77">
        <v>105.13079999999999</v>
      </c>
      <c r="AR77">
        <v>205.6626</v>
      </c>
      <c r="AS77">
        <v>137.6431</v>
      </c>
      <c r="AT77" t="s">
        <v>45</v>
      </c>
      <c r="AU77">
        <v>568.1</v>
      </c>
      <c r="AV77">
        <v>16127.52</v>
      </c>
      <c r="AW77">
        <v>258.94</v>
      </c>
    </row>
    <row r="78" spans="1:49">
      <c r="A78">
        <v>2072</v>
      </c>
      <c r="B78">
        <v>0</v>
      </c>
      <c r="C78">
        <v>31.745000000000001</v>
      </c>
      <c r="D78">
        <v>56.094999999999999</v>
      </c>
      <c r="E78">
        <v>151</v>
      </c>
      <c r="F78" t="s">
        <v>49</v>
      </c>
      <c r="G78" t="s">
        <v>50</v>
      </c>
      <c r="H78">
        <v>1801.1887999999999</v>
      </c>
      <c r="I78">
        <v>113.9725</v>
      </c>
      <c r="J78">
        <v>1271.4289000000001</v>
      </c>
      <c r="K78">
        <v>1385.4014</v>
      </c>
      <c r="L78">
        <v>415.78739999999999</v>
      </c>
      <c r="M78">
        <v>0.23080000000000001</v>
      </c>
      <c r="N78">
        <v>76.915899999999993</v>
      </c>
      <c r="O78">
        <v>7.0884</v>
      </c>
      <c r="P78">
        <v>1.2</v>
      </c>
      <c r="Q78">
        <v>0.15690000000000001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477.63060000000002</v>
      </c>
      <c r="Y78">
        <v>6.9991000000000003</v>
      </c>
      <c r="Z78">
        <v>13741.2196</v>
      </c>
      <c r="AA78">
        <v>0.87050000000000005</v>
      </c>
      <c r="AB78">
        <v>6.7900000000000002E-2</v>
      </c>
      <c r="AC78">
        <v>16.0547</v>
      </c>
      <c r="AD78">
        <v>149.30420000000001</v>
      </c>
      <c r="AE78">
        <v>10.1418</v>
      </c>
      <c r="AF78">
        <v>139.16239999999999</v>
      </c>
      <c r="AG78">
        <v>1.7721</v>
      </c>
      <c r="AH78">
        <v>1.147</v>
      </c>
      <c r="AI78">
        <v>33.113700000000001</v>
      </c>
      <c r="AJ78">
        <v>2.2492999999999999</v>
      </c>
      <c r="AK78">
        <v>30.8644</v>
      </c>
      <c r="AL78">
        <v>22.202000000000002</v>
      </c>
      <c r="AM78">
        <v>1.5081</v>
      </c>
      <c r="AN78">
        <v>20.693899999999999</v>
      </c>
      <c r="AO78">
        <v>779.95669999999996</v>
      </c>
      <c r="AP78">
        <v>221.32220000000001</v>
      </c>
      <c r="AQ78">
        <v>95.714100000000002</v>
      </c>
      <c r="AR78">
        <v>172.51580000000001</v>
      </c>
      <c r="AS78">
        <v>115.8925</v>
      </c>
      <c r="AT78" t="s">
        <v>45</v>
      </c>
      <c r="AU78">
        <v>568.94000000000005</v>
      </c>
      <c r="AV78">
        <v>16144.52</v>
      </c>
      <c r="AW78">
        <v>199.65</v>
      </c>
    </row>
    <row r="79" spans="1:49">
      <c r="A79">
        <v>2073</v>
      </c>
      <c r="B79">
        <v>0</v>
      </c>
      <c r="C79">
        <v>31.815000000000001</v>
      </c>
      <c r="D79">
        <v>56.506999999999998</v>
      </c>
      <c r="E79">
        <v>152</v>
      </c>
      <c r="F79" t="s">
        <v>49</v>
      </c>
      <c r="G79" t="s">
        <v>50</v>
      </c>
      <c r="H79">
        <v>2056.4625999999998</v>
      </c>
      <c r="I79">
        <v>183.3895</v>
      </c>
      <c r="J79">
        <v>1232.8313000000001</v>
      </c>
      <c r="K79">
        <v>1416.2208000000001</v>
      </c>
      <c r="L79">
        <v>640.24180000000001</v>
      </c>
      <c r="M79">
        <v>0.31130000000000002</v>
      </c>
      <c r="N79">
        <v>68.866799999999998</v>
      </c>
      <c r="O79">
        <v>7.008</v>
      </c>
      <c r="P79">
        <v>1.2</v>
      </c>
      <c r="Q79">
        <v>0.1578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480.79109999999997</v>
      </c>
      <c r="Y79">
        <v>7.0808</v>
      </c>
      <c r="Z79">
        <v>13852.9534</v>
      </c>
      <c r="AA79">
        <v>1.3315999999999999</v>
      </c>
      <c r="AB79">
        <v>6.7699999999999996E-2</v>
      </c>
      <c r="AC79">
        <v>16.525600000000001</v>
      </c>
      <c r="AD79">
        <v>149.32230000000001</v>
      </c>
      <c r="AE79">
        <v>10.105</v>
      </c>
      <c r="AF79">
        <v>139.21729999999999</v>
      </c>
      <c r="AG79">
        <v>1.752</v>
      </c>
      <c r="AH79">
        <v>1.1339999999999999</v>
      </c>
      <c r="AI79">
        <v>33.1447</v>
      </c>
      <c r="AJ79">
        <v>2.2429999999999999</v>
      </c>
      <c r="AK79">
        <v>30.901700000000002</v>
      </c>
      <c r="AL79">
        <v>22.192299999999999</v>
      </c>
      <c r="AM79">
        <v>1.5018</v>
      </c>
      <c r="AN79">
        <v>20.6905</v>
      </c>
      <c r="AO79">
        <v>810.18499999999995</v>
      </c>
      <c r="AP79">
        <v>213.43870000000001</v>
      </c>
      <c r="AQ79">
        <v>92.767399999999995</v>
      </c>
      <c r="AR79">
        <v>179.76150000000001</v>
      </c>
      <c r="AS79">
        <v>120.0681</v>
      </c>
      <c r="AT79" t="s">
        <v>45</v>
      </c>
      <c r="AU79">
        <v>546.41999999999996</v>
      </c>
      <c r="AV79">
        <v>15523.27</v>
      </c>
      <c r="AW79">
        <v>179.54</v>
      </c>
    </row>
    <row r="80" spans="1:49">
      <c r="A80">
        <v>2074</v>
      </c>
      <c r="B80">
        <v>0</v>
      </c>
      <c r="C80">
        <v>31.914999999999999</v>
      </c>
      <c r="D80">
        <v>57.103000000000002</v>
      </c>
      <c r="E80">
        <v>153</v>
      </c>
      <c r="F80" t="s">
        <v>49</v>
      </c>
      <c r="G80" t="s">
        <v>50</v>
      </c>
      <c r="H80">
        <v>2384.2031000000002</v>
      </c>
      <c r="I80">
        <v>227.73060000000001</v>
      </c>
      <c r="J80">
        <v>1292.0664999999999</v>
      </c>
      <c r="K80">
        <v>1519.7971</v>
      </c>
      <c r="L80">
        <v>864.40599999999995</v>
      </c>
      <c r="M80">
        <v>0.36259999999999998</v>
      </c>
      <c r="N80">
        <v>63.744399999999999</v>
      </c>
      <c r="O80">
        <v>7.0015999999999998</v>
      </c>
      <c r="P80">
        <v>1.2</v>
      </c>
      <c r="Q80">
        <v>0.15790000000000001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498.19589999999999</v>
      </c>
      <c r="Y80">
        <v>14.0848</v>
      </c>
      <c r="Z80">
        <v>14559.805700000001</v>
      </c>
      <c r="AA80">
        <v>1.7351000000000001</v>
      </c>
      <c r="AB80">
        <v>6.7400000000000002E-2</v>
      </c>
      <c r="AC80">
        <v>17.697700000000001</v>
      </c>
      <c r="AD80">
        <v>150.31630000000001</v>
      </c>
      <c r="AE80">
        <v>10.1341</v>
      </c>
      <c r="AF80">
        <v>140.1823</v>
      </c>
      <c r="AG80">
        <v>1.7504</v>
      </c>
      <c r="AH80">
        <v>1.1329</v>
      </c>
      <c r="AI80">
        <v>33.477600000000002</v>
      </c>
      <c r="AJ80">
        <v>2.2570000000000001</v>
      </c>
      <c r="AK80">
        <v>31.220600000000001</v>
      </c>
      <c r="AL80">
        <v>22.322600000000001</v>
      </c>
      <c r="AM80">
        <v>1.5048999999999999</v>
      </c>
      <c r="AN80">
        <v>20.817599999999999</v>
      </c>
      <c r="AO80">
        <v>866.90660000000003</v>
      </c>
      <c r="AP80">
        <v>229.71879999999999</v>
      </c>
      <c r="AQ80">
        <v>100.0645</v>
      </c>
      <c r="AR80">
        <v>194.85300000000001</v>
      </c>
      <c r="AS80">
        <v>128.2542</v>
      </c>
      <c r="AT80" t="s">
        <v>45</v>
      </c>
      <c r="AU80">
        <v>565.85</v>
      </c>
      <c r="AV80">
        <v>16085.8</v>
      </c>
      <c r="AW80">
        <v>309.38</v>
      </c>
    </row>
    <row r="81" spans="1:49">
      <c r="A81">
        <v>2075</v>
      </c>
      <c r="B81">
        <v>0</v>
      </c>
      <c r="C81">
        <v>32.033999999999999</v>
      </c>
      <c r="D81">
        <v>57.832000000000001</v>
      </c>
      <c r="E81">
        <v>154</v>
      </c>
      <c r="F81" t="s">
        <v>49</v>
      </c>
      <c r="G81" t="s">
        <v>50</v>
      </c>
      <c r="H81">
        <v>2300.8816000000002</v>
      </c>
      <c r="I81">
        <v>255.88900000000001</v>
      </c>
      <c r="J81">
        <v>1139.7601</v>
      </c>
      <c r="K81">
        <v>1395.6491000000001</v>
      </c>
      <c r="L81">
        <v>905.23249999999996</v>
      </c>
      <c r="M81">
        <v>0.39340000000000003</v>
      </c>
      <c r="N81">
        <v>60.6571</v>
      </c>
      <c r="O81">
        <v>7.1279000000000003</v>
      </c>
      <c r="P81">
        <v>1.1848000000000001</v>
      </c>
      <c r="Q81">
        <v>0.1565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478.40100000000001</v>
      </c>
      <c r="Y81">
        <v>11.001099999999999</v>
      </c>
      <c r="Z81">
        <v>13908.453100000001</v>
      </c>
      <c r="AA81">
        <v>1.8922000000000001</v>
      </c>
      <c r="AB81">
        <v>6.7199999999999996E-2</v>
      </c>
      <c r="AC81">
        <v>18.345700000000001</v>
      </c>
      <c r="AD81">
        <v>151.98759999999999</v>
      </c>
      <c r="AE81">
        <v>10.208</v>
      </c>
      <c r="AF81">
        <v>141.77959999999999</v>
      </c>
      <c r="AG81">
        <v>1.7594000000000001</v>
      </c>
      <c r="AH81">
        <v>1.1388</v>
      </c>
      <c r="AI81">
        <v>33.882300000000001</v>
      </c>
      <c r="AJ81">
        <v>2.2757000000000001</v>
      </c>
      <c r="AK81">
        <v>31.6067</v>
      </c>
      <c r="AL81">
        <v>22.549800000000001</v>
      </c>
      <c r="AM81">
        <v>1.5145</v>
      </c>
      <c r="AN81">
        <v>21.035299999999999</v>
      </c>
      <c r="AO81">
        <v>807.55050000000006</v>
      </c>
      <c r="AP81">
        <v>201.21600000000001</v>
      </c>
      <c r="AQ81">
        <v>88.183400000000006</v>
      </c>
      <c r="AR81">
        <v>179.46459999999999</v>
      </c>
      <c r="AS81">
        <v>119.2347</v>
      </c>
      <c r="AT81" t="s">
        <v>45</v>
      </c>
      <c r="AU81">
        <v>535.19000000000005</v>
      </c>
      <c r="AV81">
        <v>15215.43</v>
      </c>
      <c r="AW81">
        <v>286.62</v>
      </c>
    </row>
    <row r="82" spans="1:49">
      <c r="A82">
        <v>2076</v>
      </c>
      <c r="B82">
        <v>0</v>
      </c>
      <c r="C82">
        <v>32.124000000000002</v>
      </c>
      <c r="D82">
        <v>58.396999999999998</v>
      </c>
      <c r="E82">
        <v>155</v>
      </c>
      <c r="F82" t="s">
        <v>49</v>
      </c>
      <c r="G82" t="s">
        <v>50</v>
      </c>
      <c r="H82">
        <v>2055.8058000000001</v>
      </c>
      <c r="I82">
        <v>218.3092</v>
      </c>
      <c r="J82">
        <v>1250.3741</v>
      </c>
      <c r="K82">
        <v>1468.6832999999999</v>
      </c>
      <c r="L82">
        <v>587.12249999999995</v>
      </c>
      <c r="M82">
        <v>0.28560000000000002</v>
      </c>
      <c r="N82">
        <v>71.440799999999996</v>
      </c>
      <c r="O82">
        <v>7.1946000000000003</v>
      </c>
      <c r="P82">
        <v>1.1847000000000001</v>
      </c>
      <c r="Q82">
        <v>0.15570000000000001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486.07060000000001</v>
      </c>
      <c r="Y82">
        <v>7.4249000000000001</v>
      </c>
      <c r="Z82">
        <v>14007.7112</v>
      </c>
      <c r="AA82">
        <v>1.2079</v>
      </c>
      <c r="AB82">
        <v>6.6900000000000001E-2</v>
      </c>
      <c r="AC82">
        <v>17.0793</v>
      </c>
      <c r="AD82">
        <v>152.67410000000001</v>
      </c>
      <c r="AE82">
        <v>10.215299999999999</v>
      </c>
      <c r="AF82">
        <v>142.4588</v>
      </c>
      <c r="AG82">
        <v>1.7758</v>
      </c>
      <c r="AH82">
        <v>1.1494</v>
      </c>
      <c r="AI82">
        <v>34.065899999999999</v>
      </c>
      <c r="AJ82">
        <v>2.2793000000000001</v>
      </c>
      <c r="AK82">
        <v>31.7866</v>
      </c>
      <c r="AL82">
        <v>22.635899999999999</v>
      </c>
      <c r="AM82">
        <v>1.5145</v>
      </c>
      <c r="AN82">
        <v>21.121300000000002</v>
      </c>
      <c r="AO82">
        <v>840.12829999999997</v>
      </c>
      <c r="AP82">
        <v>221.0367</v>
      </c>
      <c r="AQ82">
        <v>95.643299999999996</v>
      </c>
      <c r="AR82">
        <v>187.75739999999999</v>
      </c>
      <c r="AS82">
        <v>124.1177</v>
      </c>
      <c r="AT82" t="s">
        <v>45</v>
      </c>
      <c r="AU82">
        <v>552.89</v>
      </c>
      <c r="AV82">
        <v>15702.48</v>
      </c>
      <c r="AW82">
        <v>172.29</v>
      </c>
    </row>
    <row r="83" spans="1:49">
      <c r="A83">
        <v>2077</v>
      </c>
      <c r="B83">
        <v>0</v>
      </c>
      <c r="C83">
        <v>32.195</v>
      </c>
      <c r="D83">
        <v>58.853000000000002</v>
      </c>
      <c r="E83">
        <v>156</v>
      </c>
      <c r="F83" t="s">
        <v>49</v>
      </c>
      <c r="G83" t="s">
        <v>50</v>
      </c>
      <c r="H83">
        <v>2177.0558999999998</v>
      </c>
      <c r="I83">
        <v>193.45590000000001</v>
      </c>
      <c r="J83">
        <v>1348.4965999999999</v>
      </c>
      <c r="K83">
        <v>1541.9525000000001</v>
      </c>
      <c r="L83">
        <v>635.10339999999997</v>
      </c>
      <c r="M83">
        <v>0.29170000000000001</v>
      </c>
      <c r="N83">
        <v>70.827399999999997</v>
      </c>
      <c r="O83">
        <v>7.1253000000000002</v>
      </c>
      <c r="P83">
        <v>1.2</v>
      </c>
      <c r="Q83">
        <v>0.1565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484.27420000000001</v>
      </c>
      <c r="Y83">
        <v>9.6031999999999993</v>
      </c>
      <c r="Z83">
        <v>14018.609399999999</v>
      </c>
      <c r="AA83">
        <v>1.3115000000000001</v>
      </c>
      <c r="AB83">
        <v>6.6699999999999995E-2</v>
      </c>
      <c r="AC83">
        <v>17.104299999999999</v>
      </c>
      <c r="AD83">
        <v>152.68389999999999</v>
      </c>
      <c r="AE83">
        <v>10.177099999999999</v>
      </c>
      <c r="AF83">
        <v>142.5068</v>
      </c>
      <c r="AG83">
        <v>1.7813000000000001</v>
      </c>
      <c r="AH83">
        <v>1.153</v>
      </c>
      <c r="AI83">
        <v>34.130499999999998</v>
      </c>
      <c r="AJ83">
        <v>2.2749999999999999</v>
      </c>
      <c r="AK83">
        <v>31.855599999999999</v>
      </c>
      <c r="AL83">
        <v>22.6249</v>
      </c>
      <c r="AM83">
        <v>1.5081</v>
      </c>
      <c r="AN83">
        <v>21.116800000000001</v>
      </c>
      <c r="AO83">
        <v>882.59469999999999</v>
      </c>
      <c r="AP83">
        <v>231.9684</v>
      </c>
      <c r="AQ83">
        <v>99.945999999999998</v>
      </c>
      <c r="AR83">
        <v>197.0035</v>
      </c>
      <c r="AS83">
        <v>130.43979999999999</v>
      </c>
      <c r="AT83" t="s">
        <v>45</v>
      </c>
      <c r="AU83">
        <v>542.76</v>
      </c>
      <c r="AV83">
        <v>15412.44</v>
      </c>
      <c r="AW83">
        <v>203.63</v>
      </c>
    </row>
    <row r="84" spans="1:49">
      <c r="A84">
        <v>2078</v>
      </c>
      <c r="B84">
        <v>0</v>
      </c>
      <c r="C84">
        <v>32.250999999999998</v>
      </c>
      <c r="D84">
        <v>59.216000000000001</v>
      </c>
      <c r="E84">
        <v>157</v>
      </c>
      <c r="F84" t="s">
        <v>49</v>
      </c>
      <c r="G84" t="s">
        <v>50</v>
      </c>
      <c r="H84">
        <v>2016.0992000000001</v>
      </c>
      <c r="I84">
        <v>169.6405</v>
      </c>
      <c r="J84">
        <v>1292.9009000000001</v>
      </c>
      <c r="K84">
        <v>1462.5414000000001</v>
      </c>
      <c r="L84">
        <v>553.55790000000002</v>
      </c>
      <c r="M84">
        <v>0.27460000000000001</v>
      </c>
      <c r="N84">
        <v>72.543099999999995</v>
      </c>
      <c r="O84">
        <v>7.2098000000000004</v>
      </c>
      <c r="P84">
        <v>1.1847000000000001</v>
      </c>
      <c r="Q84">
        <v>0.1555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486.87509999999997</v>
      </c>
      <c r="Y84">
        <v>8.5549999999999997</v>
      </c>
      <c r="Z84">
        <v>14047.814200000001</v>
      </c>
      <c r="AA84">
        <v>1.137</v>
      </c>
      <c r="AB84">
        <v>6.6400000000000001E-2</v>
      </c>
      <c r="AC84">
        <v>17.110800000000001</v>
      </c>
      <c r="AD84">
        <v>152.11789999999999</v>
      </c>
      <c r="AE84">
        <v>10.1006</v>
      </c>
      <c r="AF84">
        <v>142.01730000000001</v>
      </c>
      <c r="AG84">
        <v>1.7795000000000001</v>
      </c>
      <c r="AH84">
        <v>1.1517999999999999</v>
      </c>
      <c r="AI84">
        <v>34.018000000000001</v>
      </c>
      <c r="AJ84">
        <v>2.2587999999999999</v>
      </c>
      <c r="AK84">
        <v>31.7592</v>
      </c>
      <c r="AL84">
        <v>22.531400000000001</v>
      </c>
      <c r="AM84">
        <v>1.4961</v>
      </c>
      <c r="AN84">
        <v>21.035299999999999</v>
      </c>
      <c r="AO84">
        <v>832.81989999999996</v>
      </c>
      <c r="AP84">
        <v>223.8466</v>
      </c>
      <c r="AQ84">
        <v>97.110699999999994</v>
      </c>
      <c r="AR84">
        <v>185.67410000000001</v>
      </c>
      <c r="AS84">
        <v>123.09010000000001</v>
      </c>
      <c r="AT84" t="s">
        <v>45</v>
      </c>
      <c r="AU84">
        <v>559.9</v>
      </c>
      <c r="AV84">
        <v>15885.91</v>
      </c>
      <c r="AW84">
        <v>229.39</v>
      </c>
    </row>
    <row r="85" spans="1:49">
      <c r="A85">
        <v>2079</v>
      </c>
      <c r="B85">
        <v>0</v>
      </c>
      <c r="C85">
        <v>32.375999999999998</v>
      </c>
      <c r="D85">
        <v>60.045999999999999</v>
      </c>
      <c r="E85">
        <v>158</v>
      </c>
      <c r="F85" t="s">
        <v>49</v>
      </c>
      <c r="G85" t="s">
        <v>50</v>
      </c>
      <c r="H85">
        <v>2605.2846</v>
      </c>
      <c r="I85">
        <v>274.48880000000003</v>
      </c>
      <c r="J85">
        <v>1335.692</v>
      </c>
      <c r="K85">
        <v>1610.1806999999999</v>
      </c>
      <c r="L85">
        <v>995.10389999999995</v>
      </c>
      <c r="M85">
        <v>0.38200000000000001</v>
      </c>
      <c r="N85">
        <v>61.804400000000001</v>
      </c>
      <c r="O85">
        <v>7.0853999999999999</v>
      </c>
      <c r="P85">
        <v>1.2</v>
      </c>
      <c r="Q85">
        <v>0.15690000000000001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517.96720000000005</v>
      </c>
      <c r="Y85">
        <v>11.886900000000001</v>
      </c>
      <c r="Z85">
        <v>15057.5</v>
      </c>
      <c r="AA85">
        <v>1.9212</v>
      </c>
      <c r="AB85">
        <v>6.6100000000000006E-2</v>
      </c>
      <c r="AC85">
        <v>17.950399999999998</v>
      </c>
      <c r="AD85">
        <v>154.05330000000001</v>
      </c>
      <c r="AE85">
        <v>10.1899</v>
      </c>
      <c r="AF85">
        <v>143.86340000000001</v>
      </c>
      <c r="AG85">
        <v>1.7713000000000001</v>
      </c>
      <c r="AH85">
        <v>1.1465000000000001</v>
      </c>
      <c r="AI85">
        <v>34.482999999999997</v>
      </c>
      <c r="AJ85">
        <v>2.2808999999999999</v>
      </c>
      <c r="AK85">
        <v>32.202100000000002</v>
      </c>
      <c r="AL85">
        <v>22.796199999999999</v>
      </c>
      <c r="AM85">
        <v>1.5079</v>
      </c>
      <c r="AN85">
        <v>21.2883</v>
      </c>
      <c r="AO85">
        <v>927.64110000000005</v>
      </c>
      <c r="AP85">
        <v>234.80179999999999</v>
      </c>
      <c r="AQ85">
        <v>103.4</v>
      </c>
      <c r="AR85">
        <v>207.6669</v>
      </c>
      <c r="AS85">
        <v>136.67099999999999</v>
      </c>
      <c r="AT85" t="s">
        <v>45</v>
      </c>
      <c r="AU85">
        <v>578.07000000000005</v>
      </c>
      <c r="AV85">
        <v>16432.72</v>
      </c>
      <c r="AW85">
        <v>285.66000000000003</v>
      </c>
    </row>
    <row r="86" spans="1:49">
      <c r="A86">
        <v>2080</v>
      </c>
      <c r="B86">
        <v>0</v>
      </c>
      <c r="C86">
        <v>32.436</v>
      </c>
      <c r="D86">
        <v>60.451000000000001</v>
      </c>
      <c r="E86">
        <v>159</v>
      </c>
      <c r="F86" t="s">
        <v>49</v>
      </c>
      <c r="G86" t="s">
        <v>50</v>
      </c>
      <c r="H86">
        <v>1990.7238</v>
      </c>
      <c r="I86">
        <v>178.47620000000001</v>
      </c>
      <c r="J86">
        <v>1416.5299</v>
      </c>
      <c r="K86">
        <v>1595.0062</v>
      </c>
      <c r="L86">
        <v>395.7176</v>
      </c>
      <c r="M86">
        <v>0.1988</v>
      </c>
      <c r="N86">
        <v>80.121899999999997</v>
      </c>
      <c r="O86">
        <v>7.1612999999999998</v>
      </c>
      <c r="P86">
        <v>1.2</v>
      </c>
      <c r="Q86">
        <v>0.15609999999999999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469.08519999999999</v>
      </c>
      <c r="Y86">
        <v>6.3493000000000004</v>
      </c>
      <c r="Z86">
        <v>13487.167799999999</v>
      </c>
      <c r="AA86">
        <v>0.84360000000000002</v>
      </c>
      <c r="AB86">
        <v>6.59E-2</v>
      </c>
      <c r="AC86">
        <v>16.064800000000002</v>
      </c>
      <c r="AD86">
        <v>153.5813</v>
      </c>
      <c r="AE86">
        <v>10.1196</v>
      </c>
      <c r="AF86">
        <v>143.46170000000001</v>
      </c>
      <c r="AG86">
        <v>1.7903</v>
      </c>
      <c r="AH86">
        <v>1.1588000000000001</v>
      </c>
      <c r="AI86">
        <v>34.395800000000001</v>
      </c>
      <c r="AJ86">
        <v>2.2664</v>
      </c>
      <c r="AK86">
        <v>32.129399999999997</v>
      </c>
      <c r="AL86">
        <v>22.716100000000001</v>
      </c>
      <c r="AM86">
        <v>1.4967999999999999</v>
      </c>
      <c r="AN86">
        <v>21.2193</v>
      </c>
      <c r="AO86">
        <v>900.94079999999997</v>
      </c>
      <c r="AP86">
        <v>251.637</v>
      </c>
      <c r="AQ86">
        <v>107.72880000000001</v>
      </c>
      <c r="AR86">
        <v>201.73320000000001</v>
      </c>
      <c r="AS86">
        <v>132.96619999999999</v>
      </c>
      <c r="AT86" t="s">
        <v>45</v>
      </c>
      <c r="AU86">
        <v>522.41999999999996</v>
      </c>
      <c r="AV86">
        <v>14824.09</v>
      </c>
      <c r="AW86">
        <v>140.33000000000001</v>
      </c>
    </row>
    <row r="87" spans="1:49">
      <c r="A87">
        <v>2081</v>
      </c>
      <c r="B87">
        <v>0</v>
      </c>
      <c r="C87">
        <v>32.557000000000002</v>
      </c>
      <c r="D87">
        <v>61.295000000000002</v>
      </c>
      <c r="E87">
        <v>160</v>
      </c>
      <c r="F87" t="s">
        <v>49</v>
      </c>
      <c r="G87" t="s">
        <v>50</v>
      </c>
      <c r="H87">
        <v>2763.7723000000001</v>
      </c>
      <c r="I87">
        <v>275.3997</v>
      </c>
      <c r="J87">
        <v>1282.088</v>
      </c>
      <c r="K87">
        <v>1557.4875999999999</v>
      </c>
      <c r="L87">
        <v>1206.2846999999999</v>
      </c>
      <c r="M87">
        <v>0.4365</v>
      </c>
      <c r="N87">
        <v>56.353700000000003</v>
      </c>
      <c r="O87">
        <v>7.1326000000000001</v>
      </c>
      <c r="P87">
        <v>1.2</v>
      </c>
      <c r="Q87">
        <v>0.15640000000000001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518.82500000000005</v>
      </c>
      <c r="Y87">
        <v>13.3581</v>
      </c>
      <c r="Z87">
        <v>15125.302100000001</v>
      </c>
      <c r="AA87">
        <v>2.3250000000000002</v>
      </c>
      <c r="AB87">
        <v>6.5600000000000006E-2</v>
      </c>
      <c r="AC87">
        <v>18.945</v>
      </c>
      <c r="AD87">
        <v>155.42099999999999</v>
      </c>
      <c r="AE87">
        <v>10.2013</v>
      </c>
      <c r="AF87">
        <v>145.21979999999999</v>
      </c>
      <c r="AG87">
        <v>1.7830999999999999</v>
      </c>
      <c r="AH87">
        <v>1.1540999999999999</v>
      </c>
      <c r="AI87">
        <v>34.8384</v>
      </c>
      <c r="AJ87">
        <v>2.2867000000000002</v>
      </c>
      <c r="AK87">
        <v>32.551699999999997</v>
      </c>
      <c r="AL87">
        <v>22.967099999999999</v>
      </c>
      <c r="AM87">
        <v>1.5075000000000001</v>
      </c>
      <c r="AN87">
        <v>21.459599999999998</v>
      </c>
      <c r="AO87">
        <v>895.99379999999996</v>
      </c>
      <c r="AP87">
        <v>230.0744</v>
      </c>
      <c r="AQ87">
        <v>99.499099999999999</v>
      </c>
      <c r="AR87">
        <v>200.08850000000001</v>
      </c>
      <c r="AS87">
        <v>131.83179999999999</v>
      </c>
      <c r="AT87" t="s">
        <v>45</v>
      </c>
      <c r="AU87">
        <v>586.62</v>
      </c>
      <c r="AV87">
        <v>16675.349999999999</v>
      </c>
      <c r="AW87">
        <v>269.81</v>
      </c>
    </row>
    <row r="88" spans="1:49">
      <c r="A88">
        <v>2082</v>
      </c>
      <c r="B88">
        <v>0</v>
      </c>
      <c r="C88">
        <v>32.643999999999998</v>
      </c>
      <c r="D88">
        <v>61.915999999999997</v>
      </c>
      <c r="E88">
        <v>161</v>
      </c>
      <c r="F88" t="s">
        <v>49</v>
      </c>
      <c r="G88" t="s">
        <v>50</v>
      </c>
      <c r="H88">
        <v>2214.7257</v>
      </c>
      <c r="I88">
        <v>225.43100000000001</v>
      </c>
      <c r="J88">
        <v>1334.7596000000001</v>
      </c>
      <c r="K88">
        <v>1560.1905999999999</v>
      </c>
      <c r="L88">
        <v>654.53510000000006</v>
      </c>
      <c r="M88">
        <v>0.29549999999999998</v>
      </c>
      <c r="N88">
        <v>70.446200000000005</v>
      </c>
      <c r="O88">
        <v>7.2038000000000002</v>
      </c>
      <c r="P88">
        <v>1.2</v>
      </c>
      <c r="Q88">
        <v>0.15559999999999999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494.61219999999997</v>
      </c>
      <c r="Y88">
        <v>10.573499999999999</v>
      </c>
      <c r="Z88">
        <v>14329.8315</v>
      </c>
      <c r="AA88">
        <v>1.3232999999999999</v>
      </c>
      <c r="AB88">
        <v>6.54E-2</v>
      </c>
      <c r="AC88">
        <v>18.007300000000001</v>
      </c>
      <c r="AD88">
        <v>155.96039999999999</v>
      </c>
      <c r="AE88">
        <v>10.196999999999999</v>
      </c>
      <c r="AF88">
        <v>145.76339999999999</v>
      </c>
      <c r="AG88">
        <v>1.8009999999999999</v>
      </c>
      <c r="AH88">
        <v>1.1657</v>
      </c>
      <c r="AI88">
        <v>34.980699999999999</v>
      </c>
      <c r="AJ88">
        <v>2.2871000000000001</v>
      </c>
      <c r="AK88">
        <v>32.693600000000004</v>
      </c>
      <c r="AL88">
        <v>23.0318</v>
      </c>
      <c r="AM88">
        <v>1.5059</v>
      </c>
      <c r="AN88">
        <v>21.5259</v>
      </c>
      <c r="AO88">
        <v>887.99099999999999</v>
      </c>
      <c r="AP88">
        <v>239.3125</v>
      </c>
      <c r="AQ88">
        <v>103.1477</v>
      </c>
      <c r="AR88">
        <v>199.02</v>
      </c>
      <c r="AS88">
        <v>130.7192</v>
      </c>
      <c r="AT88" t="s">
        <v>45</v>
      </c>
      <c r="AU88">
        <v>556.72</v>
      </c>
      <c r="AV88">
        <v>15799.46</v>
      </c>
      <c r="AW88">
        <v>337.36</v>
      </c>
    </row>
    <row r="89" spans="1:49">
      <c r="A89">
        <v>2083</v>
      </c>
      <c r="B89">
        <v>0</v>
      </c>
      <c r="C89">
        <v>32.694000000000003</v>
      </c>
      <c r="D89">
        <v>62.279000000000003</v>
      </c>
      <c r="E89">
        <v>162</v>
      </c>
      <c r="F89" t="s">
        <v>49</v>
      </c>
      <c r="G89" t="s">
        <v>50</v>
      </c>
      <c r="H89">
        <v>1948.6782000000001</v>
      </c>
      <c r="I89">
        <v>167.79259999999999</v>
      </c>
      <c r="J89">
        <v>1406.2380000000001</v>
      </c>
      <c r="K89">
        <v>1574.0307</v>
      </c>
      <c r="L89">
        <v>374.64749999999998</v>
      </c>
      <c r="M89">
        <v>0.1923</v>
      </c>
      <c r="N89">
        <v>80.774299999999997</v>
      </c>
      <c r="O89">
        <v>7.3122999999999996</v>
      </c>
      <c r="P89">
        <v>1.1846000000000001</v>
      </c>
      <c r="Q89">
        <v>0.15440000000000001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455.44279999999998</v>
      </c>
      <c r="Y89">
        <v>5.3106</v>
      </c>
      <c r="Z89">
        <v>13067.377500000001</v>
      </c>
      <c r="AA89">
        <v>0.8226</v>
      </c>
      <c r="AB89">
        <v>6.5100000000000005E-2</v>
      </c>
      <c r="AC89">
        <v>16.2453</v>
      </c>
      <c r="AD89">
        <v>155.04949999999999</v>
      </c>
      <c r="AE89">
        <v>10.098000000000001</v>
      </c>
      <c r="AF89">
        <v>144.95160000000001</v>
      </c>
      <c r="AG89">
        <v>1.8046</v>
      </c>
      <c r="AH89">
        <v>1.1679999999999999</v>
      </c>
      <c r="AI89">
        <v>34.7883</v>
      </c>
      <c r="AJ89">
        <v>2.2656999999999998</v>
      </c>
      <c r="AK89">
        <v>32.522599999999997</v>
      </c>
      <c r="AL89">
        <v>22.8887</v>
      </c>
      <c r="AM89">
        <v>1.4906999999999999</v>
      </c>
      <c r="AN89">
        <v>21.398</v>
      </c>
      <c r="AO89">
        <v>892.49929999999995</v>
      </c>
      <c r="AP89">
        <v>245.36369999999999</v>
      </c>
      <c r="AQ89">
        <v>105.1549</v>
      </c>
      <c r="AR89">
        <v>199.5017</v>
      </c>
      <c r="AS89">
        <v>131.5111</v>
      </c>
      <c r="AT89" t="s">
        <v>45</v>
      </c>
      <c r="AU89">
        <v>508.17</v>
      </c>
      <c r="AV89">
        <v>14002.38</v>
      </c>
      <c r="AW89">
        <v>229.93</v>
      </c>
    </row>
    <row r="90" spans="1:49">
      <c r="A90">
        <v>2084</v>
      </c>
      <c r="B90">
        <v>0</v>
      </c>
      <c r="C90">
        <v>32.761000000000003</v>
      </c>
      <c r="D90">
        <v>62.777999999999999</v>
      </c>
      <c r="E90">
        <v>163</v>
      </c>
      <c r="F90" t="s">
        <v>49</v>
      </c>
      <c r="G90" t="s">
        <v>50</v>
      </c>
      <c r="H90">
        <v>2239.5319</v>
      </c>
      <c r="I90">
        <v>196.14789999999999</v>
      </c>
      <c r="J90">
        <v>1383.0905</v>
      </c>
      <c r="K90">
        <v>1579.2384</v>
      </c>
      <c r="L90">
        <v>660.29340000000002</v>
      </c>
      <c r="M90">
        <v>0.29480000000000001</v>
      </c>
      <c r="N90">
        <v>70.516499999999994</v>
      </c>
      <c r="O90">
        <v>7.1703999999999999</v>
      </c>
      <c r="P90">
        <v>1.2</v>
      </c>
      <c r="Q90">
        <v>0.15590000000000001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492.69330000000002</v>
      </c>
      <c r="Y90">
        <v>9.7223000000000006</v>
      </c>
      <c r="Z90">
        <v>14263.9622</v>
      </c>
      <c r="AA90">
        <v>1.3402000000000001</v>
      </c>
      <c r="AB90">
        <v>6.4899999999999999E-2</v>
      </c>
      <c r="AC90">
        <v>16.352699999999999</v>
      </c>
      <c r="AD90">
        <v>154.7895</v>
      </c>
      <c r="AE90">
        <v>10.041600000000001</v>
      </c>
      <c r="AF90">
        <v>144.74780000000001</v>
      </c>
      <c r="AG90">
        <v>1.7926</v>
      </c>
      <c r="AH90">
        <v>1.1603000000000001</v>
      </c>
      <c r="AI90">
        <v>34.768599999999999</v>
      </c>
      <c r="AJ90">
        <v>2.2555000000000001</v>
      </c>
      <c r="AK90">
        <v>32.512999999999998</v>
      </c>
      <c r="AL90">
        <v>22.838799999999999</v>
      </c>
      <c r="AM90">
        <v>1.4816</v>
      </c>
      <c r="AN90">
        <v>21.357199999999999</v>
      </c>
      <c r="AO90">
        <v>896.16139999999996</v>
      </c>
      <c r="AP90">
        <v>244.34870000000001</v>
      </c>
      <c r="AQ90">
        <v>105.1191</v>
      </c>
      <c r="AR90">
        <v>201.70079999999999</v>
      </c>
      <c r="AS90">
        <v>131.9084</v>
      </c>
      <c r="AT90" t="s">
        <v>45</v>
      </c>
      <c r="AU90">
        <v>554.63</v>
      </c>
      <c r="AV90">
        <v>15750.16</v>
      </c>
      <c r="AW90">
        <v>253.6</v>
      </c>
    </row>
    <row r="91" spans="1:49">
      <c r="A91">
        <v>2085</v>
      </c>
      <c r="B91">
        <v>0</v>
      </c>
      <c r="C91">
        <v>32.784999999999997</v>
      </c>
      <c r="D91">
        <v>62.956000000000003</v>
      </c>
      <c r="E91">
        <v>164</v>
      </c>
      <c r="F91" t="s">
        <v>49</v>
      </c>
      <c r="G91" t="s">
        <v>50</v>
      </c>
      <c r="H91">
        <v>1960.8973000000001</v>
      </c>
      <c r="I91">
        <v>125.0919</v>
      </c>
      <c r="J91">
        <v>1338.4935</v>
      </c>
      <c r="K91">
        <v>1463.5853999999999</v>
      </c>
      <c r="L91">
        <v>497.31189999999998</v>
      </c>
      <c r="M91">
        <v>0.25359999999999999</v>
      </c>
      <c r="N91">
        <v>74.638599999999997</v>
      </c>
      <c r="O91">
        <v>7.1502999999999997</v>
      </c>
      <c r="P91">
        <v>1.2</v>
      </c>
      <c r="Q91">
        <v>0.15620000000000001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460.45780000000002</v>
      </c>
      <c r="Y91">
        <v>9.2139000000000006</v>
      </c>
      <c r="Z91">
        <v>13311.9465</v>
      </c>
      <c r="AA91">
        <v>1.08</v>
      </c>
      <c r="AB91">
        <v>6.4600000000000005E-2</v>
      </c>
      <c r="AC91">
        <v>17.215</v>
      </c>
      <c r="AD91">
        <v>152.7893</v>
      </c>
      <c r="AE91">
        <v>9.8729999999999993</v>
      </c>
      <c r="AF91">
        <v>142.91640000000001</v>
      </c>
      <c r="AG91">
        <v>1.7876000000000001</v>
      </c>
      <c r="AH91">
        <v>1.157</v>
      </c>
      <c r="AI91">
        <v>34.3249</v>
      </c>
      <c r="AJ91">
        <v>2.218</v>
      </c>
      <c r="AK91">
        <v>32.106900000000003</v>
      </c>
      <c r="AL91">
        <v>22.5397</v>
      </c>
      <c r="AM91">
        <v>1.4564999999999999</v>
      </c>
      <c r="AN91">
        <v>21.083200000000001</v>
      </c>
      <c r="AO91">
        <v>818.27179999999998</v>
      </c>
      <c r="AP91">
        <v>238.68109999999999</v>
      </c>
      <c r="AQ91">
        <v>102.7216</v>
      </c>
      <c r="AR91">
        <v>183.3108</v>
      </c>
      <c r="AS91">
        <v>120.6001</v>
      </c>
      <c r="AT91" t="s">
        <v>45</v>
      </c>
      <c r="AU91">
        <v>519.99</v>
      </c>
      <c r="AV91">
        <v>14747</v>
      </c>
      <c r="AW91">
        <v>364.92</v>
      </c>
    </row>
    <row r="92" spans="1:49">
      <c r="A92">
        <v>2086</v>
      </c>
      <c r="B92">
        <v>0</v>
      </c>
      <c r="C92">
        <v>32.887999999999998</v>
      </c>
      <c r="D92">
        <v>63.744</v>
      </c>
      <c r="E92">
        <v>165</v>
      </c>
      <c r="F92" t="s">
        <v>49</v>
      </c>
      <c r="G92" t="s">
        <v>50</v>
      </c>
      <c r="H92">
        <v>2400.3009000000002</v>
      </c>
      <c r="I92">
        <v>252.54230000000001</v>
      </c>
      <c r="J92">
        <v>1221.2547</v>
      </c>
      <c r="K92">
        <v>1473.797</v>
      </c>
      <c r="L92">
        <v>926.50390000000004</v>
      </c>
      <c r="M92">
        <v>0.38600000000000001</v>
      </c>
      <c r="N92">
        <v>61.400500000000001</v>
      </c>
      <c r="O92">
        <v>7.0549999999999997</v>
      </c>
      <c r="P92">
        <v>1.2</v>
      </c>
      <c r="Q92">
        <v>0.15720000000000001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451.83159999999998</v>
      </c>
      <c r="Y92">
        <v>10.0176</v>
      </c>
      <c r="Z92">
        <v>13109.938</v>
      </c>
      <c r="AA92">
        <v>2.0506000000000002</v>
      </c>
      <c r="AB92">
        <v>6.4399999999999999E-2</v>
      </c>
      <c r="AC92">
        <v>18.0289</v>
      </c>
      <c r="AD92">
        <v>153.88489999999999</v>
      </c>
      <c r="AE92">
        <v>9.9046000000000003</v>
      </c>
      <c r="AF92">
        <v>143.9803</v>
      </c>
      <c r="AG92">
        <v>1.7638</v>
      </c>
      <c r="AH92">
        <v>1.1415999999999999</v>
      </c>
      <c r="AI92">
        <v>34.595700000000001</v>
      </c>
      <c r="AJ92">
        <v>2.2267000000000001</v>
      </c>
      <c r="AK92">
        <v>32.369</v>
      </c>
      <c r="AL92">
        <v>22.683800000000002</v>
      </c>
      <c r="AM92">
        <v>1.46</v>
      </c>
      <c r="AN92">
        <v>21.223800000000001</v>
      </c>
      <c r="AO92">
        <v>853.76949999999999</v>
      </c>
      <c r="AP92">
        <v>211.5436</v>
      </c>
      <c r="AQ92">
        <v>91.909099999999995</v>
      </c>
      <c r="AR92">
        <v>191.19550000000001</v>
      </c>
      <c r="AS92">
        <v>125.3793</v>
      </c>
      <c r="AT92" t="s">
        <v>45</v>
      </c>
      <c r="AU92">
        <v>512.52</v>
      </c>
      <c r="AV92">
        <v>14555.49</v>
      </c>
      <c r="AW92">
        <v>323.64</v>
      </c>
    </row>
    <row r="93" spans="1:49">
      <c r="A93">
        <v>2087</v>
      </c>
      <c r="B93">
        <v>0</v>
      </c>
      <c r="C93">
        <v>32.936</v>
      </c>
      <c r="D93">
        <v>64.120999999999995</v>
      </c>
      <c r="E93">
        <v>166</v>
      </c>
      <c r="F93" t="s">
        <v>49</v>
      </c>
      <c r="G93" t="s">
        <v>50</v>
      </c>
      <c r="H93">
        <v>1951.2686000000001</v>
      </c>
      <c r="I93">
        <v>165.11449999999999</v>
      </c>
      <c r="J93">
        <v>1519.0349000000001</v>
      </c>
      <c r="K93">
        <v>1684.1494</v>
      </c>
      <c r="L93">
        <v>267.11930000000001</v>
      </c>
      <c r="M93">
        <v>0.13689999999999999</v>
      </c>
      <c r="N93">
        <v>86.310500000000005</v>
      </c>
      <c r="O93">
        <v>7.0930999999999997</v>
      </c>
      <c r="P93">
        <v>1.2</v>
      </c>
      <c r="Q93">
        <v>0.15679999999999999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464.65519999999998</v>
      </c>
      <c r="Y93">
        <v>6.3630000000000004</v>
      </c>
      <c r="Z93">
        <v>13343.220799999999</v>
      </c>
      <c r="AA93">
        <v>0.57489999999999997</v>
      </c>
      <c r="AB93">
        <v>6.4100000000000004E-2</v>
      </c>
      <c r="AC93">
        <v>15.228199999999999</v>
      </c>
      <c r="AD93">
        <v>152.77969999999999</v>
      </c>
      <c r="AE93">
        <v>9.7946000000000009</v>
      </c>
      <c r="AF93">
        <v>142.98509999999999</v>
      </c>
      <c r="AG93">
        <v>1.7733000000000001</v>
      </c>
      <c r="AH93">
        <v>1.1476999999999999</v>
      </c>
      <c r="AI93">
        <v>34.358499999999999</v>
      </c>
      <c r="AJ93">
        <v>2.2027000000000001</v>
      </c>
      <c r="AK93">
        <v>32.155799999999999</v>
      </c>
      <c r="AL93">
        <v>22.512799999999999</v>
      </c>
      <c r="AM93">
        <v>1.4433</v>
      </c>
      <c r="AN93">
        <v>21.069500000000001</v>
      </c>
      <c r="AO93">
        <v>946.00350000000003</v>
      </c>
      <c r="AP93">
        <v>270.2371</v>
      </c>
      <c r="AQ93">
        <v>116.0741</v>
      </c>
      <c r="AR93">
        <v>212.66550000000001</v>
      </c>
      <c r="AS93">
        <v>139.16919999999999</v>
      </c>
      <c r="AT93" t="s">
        <v>45</v>
      </c>
      <c r="AU93">
        <v>512.34</v>
      </c>
      <c r="AV93">
        <v>14519.64</v>
      </c>
      <c r="AW93">
        <v>223.26</v>
      </c>
    </row>
    <row r="94" spans="1:49">
      <c r="A94">
        <v>2088</v>
      </c>
      <c r="B94">
        <v>0</v>
      </c>
      <c r="C94">
        <v>32.984000000000002</v>
      </c>
      <c r="D94">
        <v>64.495999999999995</v>
      </c>
      <c r="E94">
        <v>167</v>
      </c>
      <c r="F94" t="s">
        <v>49</v>
      </c>
      <c r="G94" t="s">
        <v>50</v>
      </c>
      <c r="H94">
        <v>2239.1615999999999</v>
      </c>
      <c r="I94">
        <v>165.0333</v>
      </c>
      <c r="J94">
        <v>1365.7397000000001</v>
      </c>
      <c r="K94">
        <v>1530.7729999999999</v>
      </c>
      <c r="L94">
        <v>708.3886</v>
      </c>
      <c r="M94">
        <v>0.31640000000000001</v>
      </c>
      <c r="N94">
        <v>68.363699999999994</v>
      </c>
      <c r="O94">
        <v>7.1265000000000001</v>
      </c>
      <c r="P94">
        <v>1.1848000000000001</v>
      </c>
      <c r="Q94">
        <v>0.15640000000000001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453.86799999999999</v>
      </c>
      <c r="Y94">
        <v>9.5557999999999996</v>
      </c>
      <c r="Z94">
        <v>13150.245699999999</v>
      </c>
      <c r="AA94">
        <v>1.5608</v>
      </c>
      <c r="AB94">
        <v>6.3899999999999998E-2</v>
      </c>
      <c r="AC94">
        <v>16.8004</v>
      </c>
      <c r="AD94">
        <v>151.5967</v>
      </c>
      <c r="AE94">
        <v>9.6800999999999995</v>
      </c>
      <c r="AF94">
        <v>141.91659999999999</v>
      </c>
      <c r="AG94">
        <v>1.7591000000000001</v>
      </c>
      <c r="AH94">
        <v>1.1385000000000001</v>
      </c>
      <c r="AI94">
        <v>34.183100000000003</v>
      </c>
      <c r="AJ94">
        <v>2.1827000000000001</v>
      </c>
      <c r="AK94">
        <v>32.000399999999999</v>
      </c>
      <c r="AL94">
        <v>22.3306</v>
      </c>
      <c r="AM94">
        <v>1.4258999999999999</v>
      </c>
      <c r="AN94">
        <v>20.904699999999998</v>
      </c>
      <c r="AO94">
        <v>862.19129999999996</v>
      </c>
      <c r="AP94">
        <v>242.17619999999999</v>
      </c>
      <c r="AQ94">
        <v>103.7851</v>
      </c>
      <c r="AR94">
        <v>195.83340000000001</v>
      </c>
      <c r="AS94">
        <v>126.78700000000001</v>
      </c>
      <c r="AT94" t="s">
        <v>45</v>
      </c>
      <c r="AU94">
        <v>509.67</v>
      </c>
      <c r="AV94">
        <v>14466.82</v>
      </c>
      <c r="AW94">
        <v>267.08999999999997</v>
      </c>
    </row>
    <row r="95" spans="1:49">
      <c r="A95">
        <v>2089</v>
      </c>
      <c r="B95">
        <v>0</v>
      </c>
      <c r="C95">
        <v>33.046999999999997</v>
      </c>
      <c r="D95">
        <v>65.006</v>
      </c>
      <c r="E95">
        <v>168</v>
      </c>
      <c r="F95" t="s">
        <v>49</v>
      </c>
      <c r="G95" t="s">
        <v>50</v>
      </c>
      <c r="H95">
        <v>2083.7921000000001</v>
      </c>
      <c r="I95">
        <v>188.82079999999999</v>
      </c>
      <c r="J95">
        <v>1297.819</v>
      </c>
      <c r="K95">
        <v>1486.6397999999999</v>
      </c>
      <c r="L95">
        <v>597.15229999999997</v>
      </c>
      <c r="M95">
        <v>0.28660000000000002</v>
      </c>
      <c r="N95">
        <v>71.343000000000004</v>
      </c>
      <c r="O95">
        <v>6.976</v>
      </c>
      <c r="P95">
        <v>1.2</v>
      </c>
      <c r="Q95">
        <v>0.15809999999999999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457.38760000000002</v>
      </c>
      <c r="Y95">
        <v>6.1970000000000001</v>
      </c>
      <c r="Z95">
        <v>13142.0442</v>
      </c>
      <c r="AA95">
        <v>1.3056000000000001</v>
      </c>
      <c r="AB95">
        <v>6.3600000000000004E-2</v>
      </c>
      <c r="AC95">
        <v>16.457599999999999</v>
      </c>
      <c r="AD95">
        <v>151.02119999999999</v>
      </c>
      <c r="AE95">
        <v>9.6050000000000004</v>
      </c>
      <c r="AF95">
        <v>141.41630000000001</v>
      </c>
      <c r="AG95">
        <v>1.744</v>
      </c>
      <c r="AH95">
        <v>1.1288</v>
      </c>
      <c r="AI95">
        <v>34.0807</v>
      </c>
      <c r="AJ95">
        <v>2.1675</v>
      </c>
      <c r="AK95">
        <v>31.9132</v>
      </c>
      <c r="AL95">
        <v>22.235399999999998</v>
      </c>
      <c r="AM95">
        <v>1.4141999999999999</v>
      </c>
      <c r="AN95">
        <v>20.821300000000001</v>
      </c>
      <c r="AO95">
        <v>845.61990000000003</v>
      </c>
      <c r="AP95">
        <v>228.00729999999999</v>
      </c>
      <c r="AQ95">
        <v>97.790700000000001</v>
      </c>
      <c r="AR95">
        <v>191.00059999999999</v>
      </c>
      <c r="AS95">
        <v>124.2214</v>
      </c>
      <c r="AT95" t="s">
        <v>45</v>
      </c>
      <c r="AU95">
        <v>531.28</v>
      </c>
      <c r="AV95">
        <v>15069.63</v>
      </c>
      <c r="AW95">
        <v>203.32</v>
      </c>
    </row>
    <row r="96" spans="1:49">
      <c r="A96">
        <v>2090</v>
      </c>
      <c r="B96">
        <v>0</v>
      </c>
      <c r="C96">
        <v>33.130000000000003</v>
      </c>
      <c r="D96">
        <v>65.688999999999993</v>
      </c>
      <c r="E96">
        <v>169</v>
      </c>
      <c r="F96" t="s">
        <v>49</v>
      </c>
      <c r="G96" t="s">
        <v>50</v>
      </c>
      <c r="H96">
        <v>2134.6437000000001</v>
      </c>
      <c r="I96">
        <v>223.04730000000001</v>
      </c>
      <c r="J96">
        <v>1204.171</v>
      </c>
      <c r="K96">
        <v>1427.2182</v>
      </c>
      <c r="L96">
        <v>707.42550000000006</v>
      </c>
      <c r="M96">
        <v>0.33139999999999997</v>
      </c>
      <c r="N96">
        <v>66.859800000000007</v>
      </c>
      <c r="O96">
        <v>6.9417</v>
      </c>
      <c r="P96">
        <v>1.2</v>
      </c>
      <c r="Q96">
        <v>0.1585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415.8922</v>
      </c>
      <c r="Y96">
        <v>6.2003000000000004</v>
      </c>
      <c r="Z96">
        <v>11986.548199999999</v>
      </c>
      <c r="AA96">
        <v>1.7010000000000001</v>
      </c>
      <c r="AB96">
        <v>6.3299999999999995E-2</v>
      </c>
      <c r="AC96">
        <v>16.0474</v>
      </c>
      <c r="AD96">
        <v>151.20920000000001</v>
      </c>
      <c r="AE96">
        <v>9.5784000000000002</v>
      </c>
      <c r="AF96">
        <v>141.63079999999999</v>
      </c>
      <c r="AG96">
        <v>1.7354000000000001</v>
      </c>
      <c r="AH96">
        <v>1.1233</v>
      </c>
      <c r="AI96">
        <v>34.193300000000001</v>
      </c>
      <c r="AJ96">
        <v>2.1659999999999999</v>
      </c>
      <c r="AK96">
        <v>32.027299999999997</v>
      </c>
      <c r="AL96">
        <v>22.249500000000001</v>
      </c>
      <c r="AM96">
        <v>1.4094</v>
      </c>
      <c r="AN96">
        <v>20.8401</v>
      </c>
      <c r="AO96">
        <v>815.69629999999995</v>
      </c>
      <c r="AP96">
        <v>214.1242</v>
      </c>
      <c r="AQ96">
        <v>92.7667</v>
      </c>
      <c r="AR96">
        <v>184.98429999999999</v>
      </c>
      <c r="AS96">
        <v>119.6467</v>
      </c>
      <c r="AT96" t="s">
        <v>45</v>
      </c>
      <c r="AU96">
        <v>467.33</v>
      </c>
      <c r="AV96">
        <v>13318.44</v>
      </c>
      <c r="AW96">
        <v>150.88</v>
      </c>
    </row>
    <row r="97" spans="1:49">
      <c r="A97">
        <v>2091</v>
      </c>
      <c r="B97">
        <v>0</v>
      </c>
      <c r="C97">
        <v>33.173000000000002</v>
      </c>
      <c r="D97">
        <v>66.046999999999997</v>
      </c>
      <c r="E97">
        <v>170</v>
      </c>
      <c r="F97" t="s">
        <v>49</v>
      </c>
      <c r="G97" t="s">
        <v>50</v>
      </c>
      <c r="H97">
        <v>1990.7942</v>
      </c>
      <c r="I97">
        <v>157.06979999999999</v>
      </c>
      <c r="J97">
        <v>1460.7454</v>
      </c>
      <c r="K97">
        <v>1617.8152</v>
      </c>
      <c r="L97">
        <v>372.97899999999998</v>
      </c>
      <c r="M97">
        <v>0.18740000000000001</v>
      </c>
      <c r="N97">
        <v>81.264799999999994</v>
      </c>
      <c r="O97">
        <v>7.0285000000000002</v>
      </c>
      <c r="P97">
        <v>1.1849000000000001</v>
      </c>
      <c r="Q97">
        <v>0.1575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352.8109</v>
      </c>
      <c r="Y97">
        <v>6.5506000000000002</v>
      </c>
      <c r="Z97">
        <v>10204.0447</v>
      </c>
      <c r="AA97">
        <v>1.0571999999999999</v>
      </c>
      <c r="AB97">
        <v>6.3100000000000003E-2</v>
      </c>
      <c r="AC97">
        <v>14.531499999999999</v>
      </c>
      <c r="AD97">
        <v>149.71709999999999</v>
      </c>
      <c r="AE97">
        <v>9.4458000000000002</v>
      </c>
      <c r="AF97">
        <v>140.2713</v>
      </c>
      <c r="AG97">
        <v>1.7350000000000001</v>
      </c>
      <c r="AH97">
        <v>1.123</v>
      </c>
      <c r="AI97">
        <v>33.934699999999999</v>
      </c>
      <c r="AJ97">
        <v>2.141</v>
      </c>
      <c r="AK97">
        <v>31.793800000000001</v>
      </c>
      <c r="AL97">
        <v>22.023</v>
      </c>
      <c r="AM97">
        <v>1.3895</v>
      </c>
      <c r="AN97">
        <v>20.633600000000001</v>
      </c>
      <c r="AO97">
        <v>903.74559999999997</v>
      </c>
      <c r="AP97">
        <v>262.09910000000002</v>
      </c>
      <c r="AQ97">
        <v>112.628</v>
      </c>
      <c r="AR97">
        <v>206.5994</v>
      </c>
      <c r="AS97">
        <v>132.7432</v>
      </c>
      <c r="AT97" t="s">
        <v>45</v>
      </c>
      <c r="AU97">
        <v>412.89</v>
      </c>
      <c r="AV97">
        <v>10814.33</v>
      </c>
      <c r="AW97">
        <v>104.65</v>
      </c>
    </row>
    <row r="98" spans="1:49">
      <c r="A98">
        <v>2092</v>
      </c>
      <c r="B98">
        <v>0</v>
      </c>
      <c r="C98">
        <v>33.173000000000002</v>
      </c>
      <c r="D98">
        <v>66.046999999999997</v>
      </c>
      <c r="E98">
        <v>171</v>
      </c>
      <c r="F98" t="s">
        <v>49</v>
      </c>
      <c r="G98" t="s">
        <v>50</v>
      </c>
      <c r="H98">
        <v>1805.1025</v>
      </c>
      <c r="I98">
        <v>82.889799999999994</v>
      </c>
      <c r="J98">
        <v>1330.0124000000001</v>
      </c>
      <c r="K98">
        <v>1412.9022</v>
      </c>
      <c r="L98">
        <v>392.20030000000003</v>
      </c>
      <c r="M98">
        <v>0.21729999999999999</v>
      </c>
      <c r="N98">
        <v>78.2727</v>
      </c>
      <c r="O98">
        <v>6.8662999999999998</v>
      </c>
      <c r="P98">
        <v>1.2</v>
      </c>
      <c r="Q98">
        <v>0.1593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347.67720000000003</v>
      </c>
      <c r="Y98">
        <v>7.1075999999999997</v>
      </c>
      <c r="Z98">
        <v>10060.5157</v>
      </c>
      <c r="AA98">
        <v>1.1281000000000001</v>
      </c>
      <c r="AB98">
        <v>6.2799999999999995E-2</v>
      </c>
      <c r="AC98">
        <v>15.7057</v>
      </c>
      <c r="AD98">
        <v>146.4624</v>
      </c>
      <c r="AE98">
        <v>9.2032000000000007</v>
      </c>
      <c r="AF98">
        <v>137.25919999999999</v>
      </c>
      <c r="AG98">
        <v>1.7165999999999999</v>
      </c>
      <c r="AH98">
        <v>1.111</v>
      </c>
      <c r="AI98">
        <v>33.197000000000003</v>
      </c>
      <c r="AJ98">
        <v>2.0859999999999999</v>
      </c>
      <c r="AK98">
        <v>31.111000000000001</v>
      </c>
      <c r="AL98">
        <v>21.5443</v>
      </c>
      <c r="AM98">
        <v>1.3537999999999999</v>
      </c>
      <c r="AN98">
        <v>20.1905</v>
      </c>
      <c r="AO98">
        <v>781.36019999999996</v>
      </c>
      <c r="AP98">
        <v>238.34030000000001</v>
      </c>
      <c r="AQ98">
        <v>101.541</v>
      </c>
      <c r="AR98">
        <v>176.72450000000001</v>
      </c>
      <c r="AS98">
        <v>114.9362</v>
      </c>
      <c r="AT98" t="s">
        <v>45</v>
      </c>
      <c r="AU98">
        <v>404.98</v>
      </c>
      <c r="AV98">
        <v>11488.68</v>
      </c>
      <c r="AW98">
        <v>162.37</v>
      </c>
    </row>
    <row r="99" spans="1:49">
      <c r="A99">
        <v>2093</v>
      </c>
      <c r="B99">
        <v>0</v>
      </c>
      <c r="C99">
        <v>33.274999999999999</v>
      </c>
      <c r="D99">
        <v>66.921999999999997</v>
      </c>
      <c r="E99">
        <v>172</v>
      </c>
      <c r="F99" t="s">
        <v>49</v>
      </c>
      <c r="G99" t="s">
        <v>50</v>
      </c>
      <c r="H99">
        <v>2533.2824000000001</v>
      </c>
      <c r="I99">
        <v>248.87360000000001</v>
      </c>
      <c r="J99">
        <v>1173.7044000000001</v>
      </c>
      <c r="K99">
        <v>1422.578</v>
      </c>
      <c r="L99">
        <v>1110.7043000000001</v>
      </c>
      <c r="M99">
        <v>0.43840000000000001</v>
      </c>
      <c r="N99">
        <v>56.155500000000004</v>
      </c>
      <c r="O99">
        <v>6.7169999999999996</v>
      </c>
      <c r="P99">
        <v>1.2</v>
      </c>
      <c r="Q99">
        <v>0.16109999999999999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434.32549999999998</v>
      </c>
      <c r="Y99">
        <v>11.430099999999999</v>
      </c>
      <c r="Z99">
        <v>12649.504199999999</v>
      </c>
      <c r="AA99">
        <v>2.5573000000000001</v>
      </c>
      <c r="AB99">
        <v>6.2600000000000003E-2</v>
      </c>
      <c r="AC99">
        <v>18.3279</v>
      </c>
      <c r="AD99">
        <v>147.28659999999999</v>
      </c>
      <c r="AE99">
        <v>9.2174999999999994</v>
      </c>
      <c r="AF99">
        <v>138.06909999999999</v>
      </c>
      <c r="AG99">
        <v>1.6793</v>
      </c>
      <c r="AH99">
        <v>1.0869</v>
      </c>
      <c r="AI99">
        <v>33.4026</v>
      </c>
      <c r="AJ99">
        <v>2.0903999999999998</v>
      </c>
      <c r="AK99">
        <v>31.312200000000001</v>
      </c>
      <c r="AL99">
        <v>21.6493</v>
      </c>
      <c r="AM99">
        <v>1.3549</v>
      </c>
      <c r="AN99">
        <v>20.2944</v>
      </c>
      <c r="AO99">
        <v>818.6943</v>
      </c>
      <c r="AP99">
        <v>208.98519999999999</v>
      </c>
      <c r="AQ99">
        <v>89.893799999999999</v>
      </c>
      <c r="AR99">
        <v>185.1027</v>
      </c>
      <c r="AS99">
        <v>119.902</v>
      </c>
      <c r="AT99" t="s">
        <v>45</v>
      </c>
      <c r="AU99">
        <v>505.11</v>
      </c>
      <c r="AV99">
        <v>14340.07</v>
      </c>
      <c r="AW99">
        <v>245.26</v>
      </c>
    </row>
    <row r="100" spans="1:49">
      <c r="A100">
        <v>2094</v>
      </c>
      <c r="B100">
        <v>0</v>
      </c>
      <c r="C100">
        <v>33.411999999999999</v>
      </c>
      <c r="D100">
        <v>68.152000000000001</v>
      </c>
      <c r="E100">
        <v>173</v>
      </c>
      <c r="F100" t="s">
        <v>49</v>
      </c>
      <c r="G100" t="s">
        <v>50</v>
      </c>
      <c r="H100">
        <v>2689.3591999999999</v>
      </c>
      <c r="I100">
        <v>315.91969999999998</v>
      </c>
      <c r="J100">
        <v>1327.2062000000001</v>
      </c>
      <c r="K100">
        <v>1643.1259</v>
      </c>
      <c r="L100">
        <v>1046.2333000000001</v>
      </c>
      <c r="M100">
        <v>0.38900000000000001</v>
      </c>
      <c r="N100">
        <v>61.097299999999997</v>
      </c>
      <c r="O100">
        <v>6.7422000000000004</v>
      </c>
      <c r="P100">
        <v>1.2</v>
      </c>
      <c r="Q100">
        <v>0.1608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477.07900000000001</v>
      </c>
      <c r="Y100">
        <v>13.878299999999999</v>
      </c>
      <c r="Z100">
        <v>13931.619699999999</v>
      </c>
      <c r="AA100">
        <v>2.1930000000000001</v>
      </c>
      <c r="AB100">
        <v>6.2300000000000001E-2</v>
      </c>
      <c r="AC100">
        <v>17.972200000000001</v>
      </c>
      <c r="AD100">
        <v>149.64580000000001</v>
      </c>
      <c r="AE100">
        <v>9.327</v>
      </c>
      <c r="AF100">
        <v>140.31870000000001</v>
      </c>
      <c r="AG100">
        <v>1.6855</v>
      </c>
      <c r="AH100">
        <v>1.091</v>
      </c>
      <c r="AI100">
        <v>33.962899999999998</v>
      </c>
      <c r="AJ100">
        <v>2.1168</v>
      </c>
      <c r="AK100">
        <v>31.846</v>
      </c>
      <c r="AL100">
        <v>21.9739</v>
      </c>
      <c r="AM100">
        <v>1.3695999999999999</v>
      </c>
      <c r="AN100">
        <v>20.604299999999999</v>
      </c>
      <c r="AO100">
        <v>944.62450000000001</v>
      </c>
      <c r="AP100">
        <v>240.8099</v>
      </c>
      <c r="AQ100">
        <v>105.09310000000001</v>
      </c>
      <c r="AR100">
        <v>214.4898</v>
      </c>
      <c r="AS100">
        <v>138.1086</v>
      </c>
      <c r="AT100" t="s">
        <v>45</v>
      </c>
      <c r="AU100">
        <v>551.41</v>
      </c>
      <c r="AV100">
        <v>15652.11</v>
      </c>
      <c r="AW100">
        <v>291.66000000000003</v>
      </c>
    </row>
    <row r="101" spans="1:49">
      <c r="A101">
        <v>2095</v>
      </c>
      <c r="B101">
        <v>0</v>
      </c>
      <c r="C101">
        <v>33.542999999999999</v>
      </c>
      <c r="D101">
        <v>69.376000000000005</v>
      </c>
      <c r="E101">
        <v>174</v>
      </c>
      <c r="F101" t="s">
        <v>49</v>
      </c>
      <c r="G101" t="s">
        <v>50</v>
      </c>
      <c r="H101">
        <v>2692.0990000000002</v>
      </c>
      <c r="I101">
        <v>314.66500000000002</v>
      </c>
      <c r="J101">
        <v>1212.9373000000001</v>
      </c>
      <c r="K101">
        <v>1527.6023</v>
      </c>
      <c r="L101">
        <v>1164.4966999999999</v>
      </c>
      <c r="M101">
        <v>0.43259999999999998</v>
      </c>
      <c r="N101">
        <v>56.743899999999996</v>
      </c>
      <c r="O101">
        <v>6.9188999999999998</v>
      </c>
      <c r="P101">
        <v>1.1850000000000001</v>
      </c>
      <c r="Q101">
        <v>0.15870000000000001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453.45600000000002</v>
      </c>
      <c r="Y101">
        <v>9.3207000000000004</v>
      </c>
      <c r="Z101">
        <v>13147.9565</v>
      </c>
      <c r="AA101">
        <v>2.5680000000000001</v>
      </c>
      <c r="AB101">
        <v>6.2100000000000002E-2</v>
      </c>
      <c r="AC101">
        <v>18.972100000000001</v>
      </c>
      <c r="AD101">
        <v>153.02699999999999</v>
      </c>
      <c r="AE101">
        <v>9.4987999999999992</v>
      </c>
      <c r="AF101">
        <v>143.5282</v>
      </c>
      <c r="AG101">
        <v>1.7081</v>
      </c>
      <c r="AH101">
        <v>1.1055999999999999</v>
      </c>
      <c r="AI101">
        <v>34.753</v>
      </c>
      <c r="AJ101">
        <v>2.1572</v>
      </c>
      <c r="AK101">
        <v>32.595799999999997</v>
      </c>
      <c r="AL101">
        <v>22.449100000000001</v>
      </c>
      <c r="AM101">
        <v>1.3935</v>
      </c>
      <c r="AN101">
        <v>21.055599999999998</v>
      </c>
      <c r="AO101">
        <v>885.76080000000002</v>
      </c>
      <c r="AP101">
        <v>217.42959999999999</v>
      </c>
      <c r="AQ101">
        <v>94.134799999999998</v>
      </c>
      <c r="AR101">
        <v>200.90559999999999</v>
      </c>
      <c r="AS101">
        <v>129.3715</v>
      </c>
      <c r="AT101" t="s">
        <v>45</v>
      </c>
      <c r="AU101">
        <v>519.80999999999995</v>
      </c>
      <c r="AV101">
        <v>14771.86</v>
      </c>
      <c r="AW101">
        <v>317.82</v>
      </c>
    </row>
    <row r="102" spans="1:49">
      <c r="A102">
        <v>2096</v>
      </c>
      <c r="B102">
        <v>0</v>
      </c>
      <c r="C102">
        <v>33.673999999999999</v>
      </c>
      <c r="D102">
        <v>70.667000000000002</v>
      </c>
      <c r="E102">
        <v>175</v>
      </c>
      <c r="F102" t="s">
        <v>49</v>
      </c>
      <c r="G102" t="s">
        <v>50</v>
      </c>
      <c r="H102">
        <v>2798.0028000000002</v>
      </c>
      <c r="I102">
        <v>330.0308</v>
      </c>
      <c r="J102">
        <v>1406.7256</v>
      </c>
      <c r="K102">
        <v>1736.7564</v>
      </c>
      <c r="L102">
        <v>1061.2464</v>
      </c>
      <c r="M102">
        <v>0.37930000000000003</v>
      </c>
      <c r="N102">
        <v>62.071300000000001</v>
      </c>
      <c r="O102">
        <v>7.0582000000000003</v>
      </c>
      <c r="P102">
        <v>1.1849000000000001</v>
      </c>
      <c r="Q102">
        <v>0.15709999999999999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506.98630000000003</v>
      </c>
      <c r="Y102">
        <v>10.118399999999999</v>
      </c>
      <c r="Z102">
        <v>14674.436299999999</v>
      </c>
      <c r="AA102">
        <v>2.0931999999999999</v>
      </c>
      <c r="AB102">
        <v>6.1800000000000001E-2</v>
      </c>
      <c r="AC102">
        <v>18.395399999999999</v>
      </c>
      <c r="AD102">
        <v>156.66370000000001</v>
      </c>
      <c r="AE102">
        <v>9.6846999999999994</v>
      </c>
      <c r="AF102">
        <v>146.97900000000001</v>
      </c>
      <c r="AG102">
        <v>1.7423</v>
      </c>
      <c r="AH102">
        <v>1.1276999999999999</v>
      </c>
      <c r="AI102">
        <v>35.600999999999999</v>
      </c>
      <c r="AJ102">
        <v>2.2008000000000001</v>
      </c>
      <c r="AK102">
        <v>33.400199999999998</v>
      </c>
      <c r="AL102">
        <v>22.960799999999999</v>
      </c>
      <c r="AM102">
        <v>1.4194</v>
      </c>
      <c r="AN102">
        <v>21.541399999999999</v>
      </c>
      <c r="AO102">
        <v>1001.5128</v>
      </c>
      <c r="AP102">
        <v>252.33449999999999</v>
      </c>
      <c r="AQ102">
        <v>109.8954</v>
      </c>
      <c r="AR102">
        <v>226.81469999999999</v>
      </c>
      <c r="AS102">
        <v>146.19900000000001</v>
      </c>
      <c r="AT102" t="s">
        <v>45</v>
      </c>
      <c r="AU102">
        <v>563.99</v>
      </c>
      <c r="AV102">
        <v>16008.29</v>
      </c>
      <c r="AW102">
        <v>193.95</v>
      </c>
    </row>
    <row r="103" spans="1:49">
      <c r="A103">
        <v>2097</v>
      </c>
      <c r="B103">
        <v>0</v>
      </c>
      <c r="C103">
        <v>33.771000000000001</v>
      </c>
      <c r="D103">
        <v>71.66</v>
      </c>
      <c r="E103">
        <v>176</v>
      </c>
      <c r="F103" t="s">
        <v>49</v>
      </c>
      <c r="G103" t="s">
        <v>50</v>
      </c>
      <c r="H103">
        <v>2574.3661000000002</v>
      </c>
      <c r="I103">
        <v>274.95800000000003</v>
      </c>
      <c r="J103">
        <v>1360.3053</v>
      </c>
      <c r="K103">
        <v>1635.2633000000001</v>
      </c>
      <c r="L103">
        <v>939.1028</v>
      </c>
      <c r="M103">
        <v>0.36480000000000001</v>
      </c>
      <c r="N103">
        <v>63.521000000000001</v>
      </c>
      <c r="O103">
        <v>7.2081</v>
      </c>
      <c r="P103">
        <v>1.1847000000000001</v>
      </c>
      <c r="Q103">
        <v>0.15540000000000001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465.47559999999999</v>
      </c>
      <c r="Y103">
        <v>12.043799999999999</v>
      </c>
      <c r="Z103">
        <v>13551.0831</v>
      </c>
      <c r="AA103">
        <v>2.0175000000000001</v>
      </c>
      <c r="AB103">
        <v>6.1600000000000002E-2</v>
      </c>
      <c r="AC103">
        <v>18.485299999999999</v>
      </c>
      <c r="AD103">
        <v>158.81530000000001</v>
      </c>
      <c r="AE103">
        <v>9.7772000000000006</v>
      </c>
      <c r="AF103">
        <v>149.03809999999999</v>
      </c>
      <c r="AG103">
        <v>1.7789999999999999</v>
      </c>
      <c r="AH103">
        <v>1.1515</v>
      </c>
      <c r="AI103">
        <v>36.105400000000003</v>
      </c>
      <c r="AJ103">
        <v>2.2227999999999999</v>
      </c>
      <c r="AK103">
        <v>33.8827</v>
      </c>
      <c r="AL103">
        <v>23.259899999999998</v>
      </c>
      <c r="AM103">
        <v>1.4319999999999999</v>
      </c>
      <c r="AN103">
        <v>21.827999999999999</v>
      </c>
      <c r="AO103">
        <v>936.31669999999997</v>
      </c>
      <c r="AP103">
        <v>243.5975</v>
      </c>
      <c r="AQ103">
        <v>106.03570000000001</v>
      </c>
      <c r="AR103">
        <v>212.61500000000001</v>
      </c>
      <c r="AS103">
        <v>136.69839999999999</v>
      </c>
      <c r="AT103" t="s">
        <v>45</v>
      </c>
      <c r="AU103">
        <v>525.67999999999995</v>
      </c>
      <c r="AV103">
        <v>14923.97</v>
      </c>
      <c r="AW103">
        <v>289.57</v>
      </c>
    </row>
    <row r="104" spans="1:49">
      <c r="A104">
        <v>2098</v>
      </c>
      <c r="B104">
        <v>0</v>
      </c>
      <c r="C104">
        <v>33.874000000000002</v>
      </c>
      <c r="D104">
        <v>72.753</v>
      </c>
      <c r="E104">
        <v>177</v>
      </c>
      <c r="F104" t="s">
        <v>49</v>
      </c>
      <c r="G104" t="s">
        <v>50</v>
      </c>
      <c r="H104">
        <v>2697.8915000000002</v>
      </c>
      <c r="I104">
        <v>294.95240000000001</v>
      </c>
      <c r="J104">
        <v>1331.5473999999999</v>
      </c>
      <c r="K104">
        <v>1626.4998000000001</v>
      </c>
      <c r="L104">
        <v>1071.3916999999999</v>
      </c>
      <c r="M104">
        <v>0.39710000000000001</v>
      </c>
      <c r="N104">
        <v>60.287799999999997</v>
      </c>
      <c r="O104">
        <v>7.1997</v>
      </c>
      <c r="P104">
        <v>1.2</v>
      </c>
      <c r="Q104">
        <v>0.1555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444.1096</v>
      </c>
      <c r="Y104">
        <v>12.932499999999999</v>
      </c>
      <c r="Z104">
        <v>12982.5607</v>
      </c>
      <c r="AA104">
        <v>2.4123999999999999</v>
      </c>
      <c r="AB104">
        <v>6.13E-2</v>
      </c>
      <c r="AC104">
        <v>19.175999999999998</v>
      </c>
      <c r="AD104">
        <v>161.36500000000001</v>
      </c>
      <c r="AE104">
        <v>9.8931000000000004</v>
      </c>
      <c r="AF104">
        <v>151.4718</v>
      </c>
      <c r="AG104">
        <v>1.7999000000000001</v>
      </c>
      <c r="AH104">
        <v>1.165</v>
      </c>
      <c r="AI104">
        <v>36.701700000000002</v>
      </c>
      <c r="AJ104">
        <v>2.2501000000000002</v>
      </c>
      <c r="AK104">
        <v>34.451500000000003</v>
      </c>
      <c r="AL104">
        <v>23.616</v>
      </c>
      <c r="AM104">
        <v>1.4479</v>
      </c>
      <c r="AN104">
        <v>22.168099999999999</v>
      </c>
      <c r="AO104">
        <v>923.67020000000002</v>
      </c>
      <c r="AP104">
        <v>247.7124</v>
      </c>
      <c r="AQ104">
        <v>110.2062</v>
      </c>
      <c r="AR104">
        <v>210.19839999999999</v>
      </c>
      <c r="AS104">
        <v>134.71260000000001</v>
      </c>
      <c r="AT104" t="s">
        <v>45</v>
      </c>
      <c r="AU104">
        <v>499.43</v>
      </c>
      <c r="AV104">
        <v>14191.05</v>
      </c>
      <c r="AW104">
        <v>311.23</v>
      </c>
    </row>
    <row r="105" spans="1:49">
      <c r="A105">
        <v>2099</v>
      </c>
      <c r="B105">
        <v>0</v>
      </c>
      <c r="C105">
        <v>33.979999999999997</v>
      </c>
      <c r="D105">
        <v>73.930000000000007</v>
      </c>
      <c r="E105">
        <v>178</v>
      </c>
      <c r="F105" t="s">
        <v>49</v>
      </c>
      <c r="G105" t="s">
        <v>50</v>
      </c>
      <c r="H105">
        <v>2783.114</v>
      </c>
      <c r="I105">
        <v>311.959</v>
      </c>
      <c r="J105">
        <v>1406.6528000000001</v>
      </c>
      <c r="K105">
        <v>1718.6117999999999</v>
      </c>
      <c r="L105">
        <v>1064.5021999999999</v>
      </c>
      <c r="M105">
        <v>0.38250000000000001</v>
      </c>
      <c r="N105">
        <v>61.751399999999997</v>
      </c>
      <c r="O105">
        <v>7.2995000000000001</v>
      </c>
      <c r="P105">
        <v>1.2</v>
      </c>
      <c r="Q105">
        <v>0.1545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454.7869</v>
      </c>
      <c r="Y105">
        <v>12.6648</v>
      </c>
      <c r="Z105">
        <v>13273.54</v>
      </c>
      <c r="AA105">
        <v>2.3407</v>
      </c>
      <c r="AB105">
        <v>6.1100000000000002E-2</v>
      </c>
      <c r="AC105">
        <v>19.205400000000001</v>
      </c>
      <c r="AD105">
        <v>164.22649999999999</v>
      </c>
      <c r="AE105">
        <v>10.0268</v>
      </c>
      <c r="AF105">
        <v>154.19970000000001</v>
      </c>
      <c r="AG105">
        <v>1.8249</v>
      </c>
      <c r="AH105">
        <v>1.1812</v>
      </c>
      <c r="AI105">
        <v>37.369199999999999</v>
      </c>
      <c r="AJ105">
        <v>2.2816000000000001</v>
      </c>
      <c r="AK105">
        <v>35.087699999999998</v>
      </c>
      <c r="AL105">
        <v>24.0166</v>
      </c>
      <c r="AM105">
        <v>1.4662999999999999</v>
      </c>
      <c r="AN105">
        <v>22.5503</v>
      </c>
      <c r="AO105">
        <v>986.60699999999997</v>
      </c>
      <c r="AP105">
        <v>252.45529999999999</v>
      </c>
      <c r="AQ105">
        <v>111.7056</v>
      </c>
      <c r="AR105">
        <v>224.04910000000001</v>
      </c>
      <c r="AS105">
        <v>143.79490000000001</v>
      </c>
      <c r="AT105" t="s">
        <v>45</v>
      </c>
      <c r="AU105">
        <v>513.23</v>
      </c>
      <c r="AV105">
        <v>14578.52</v>
      </c>
      <c r="AW105">
        <v>337.74</v>
      </c>
    </row>
    <row r="107" spans="1:49">
      <c r="A107" t="s">
        <v>51</v>
      </c>
    </row>
    <row r="108" spans="1:49">
      <c r="A108" t="s">
        <v>52</v>
      </c>
    </row>
    <row r="109" spans="1:49">
      <c r="A109" t="s">
        <v>53</v>
      </c>
    </row>
    <row r="110" spans="1:49">
      <c r="A110" t="s">
        <v>74</v>
      </c>
    </row>
    <row r="111" spans="1:49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70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7"/>
  <sheetViews>
    <sheetView tabSelected="1" workbookViewId="0">
      <selection activeCell="Q20" sqref="Q20"/>
    </sheetView>
  </sheetViews>
  <sheetFormatPr defaultRowHeight="15"/>
  <cols>
    <col min="1" max="1" width="11.140625" customWidth="1"/>
    <col min="2" max="3" width="10" bestFit="1" customWidth="1"/>
  </cols>
  <sheetData>
    <row r="1" spans="1:5">
      <c r="A1" t="s">
        <v>0</v>
      </c>
      <c r="B1" t="s">
        <v>71</v>
      </c>
      <c r="C1" t="s">
        <v>72</v>
      </c>
      <c r="D1" t="s">
        <v>75</v>
      </c>
      <c r="E1" t="s">
        <v>76</v>
      </c>
    </row>
    <row r="2" spans="1:5">
      <c r="A2">
        <v>1996</v>
      </c>
      <c r="B2">
        <f>'Ra no acc'!K2</f>
        <v>542.85509999999999</v>
      </c>
      <c r="C2">
        <f>'Ra acc'!K2</f>
        <v>557.43539999999996</v>
      </c>
      <c r="D2">
        <f>B2-C2</f>
        <v>-14.580299999999966</v>
      </c>
      <c r="E2">
        <f>((C2-B2)*100)/C2</f>
        <v>2.6156035300233831</v>
      </c>
    </row>
    <row r="3" spans="1:5">
      <c r="A3">
        <v>1997</v>
      </c>
      <c r="B3">
        <f>'Ra no acc'!K3</f>
        <v>676.56539999999995</v>
      </c>
      <c r="C3">
        <f>'Ra acc'!K3</f>
        <v>687.20719999999994</v>
      </c>
      <c r="D3">
        <f t="shared" ref="D3:D66" si="0">B3-C3</f>
        <v>-10.641799999999989</v>
      </c>
      <c r="E3">
        <f t="shared" ref="E3:E66" si="1">((C3-B3)*100)/C3</f>
        <v>1.5485576984641589</v>
      </c>
    </row>
    <row r="4" spans="1:5">
      <c r="A4">
        <v>1998</v>
      </c>
      <c r="B4">
        <f>'Ra no acc'!K4</f>
        <v>631.80909999999994</v>
      </c>
      <c r="C4">
        <f>'Ra acc'!K4</f>
        <v>645.37980000000005</v>
      </c>
      <c r="D4">
        <f t="shared" si="0"/>
        <v>-13.570700000000102</v>
      </c>
      <c r="E4">
        <f t="shared" si="1"/>
        <v>2.1027463208486075</v>
      </c>
    </row>
    <row r="5" spans="1:5">
      <c r="A5">
        <v>1999</v>
      </c>
      <c r="B5">
        <f>'Ra no acc'!K5</f>
        <v>647.91269999999997</v>
      </c>
      <c r="C5">
        <f>'Ra acc'!K5</f>
        <v>664.26469999999995</v>
      </c>
      <c r="D5">
        <f t="shared" si="0"/>
        <v>-16.351999999999975</v>
      </c>
      <c r="E5">
        <f t="shared" si="1"/>
        <v>2.4616692713010306</v>
      </c>
    </row>
    <row r="6" spans="1:5">
      <c r="A6">
        <v>2000</v>
      </c>
      <c r="B6">
        <f>'Ra no acc'!K6</f>
        <v>680.20439999999996</v>
      </c>
      <c r="C6">
        <f>'Ra acc'!K6</f>
        <v>702.67870000000005</v>
      </c>
      <c r="D6">
        <f t="shared" si="0"/>
        <v>-22.474300000000085</v>
      </c>
      <c r="E6">
        <f t="shared" si="1"/>
        <v>3.1983750183405419</v>
      </c>
    </row>
    <row r="7" spans="1:5">
      <c r="A7">
        <v>2001</v>
      </c>
      <c r="B7">
        <f>'Ra no acc'!K7</f>
        <v>693.18529999999998</v>
      </c>
      <c r="C7">
        <f>'Ra acc'!K7</f>
        <v>705.33659999999998</v>
      </c>
      <c r="D7">
        <f t="shared" si="0"/>
        <v>-12.151299999999992</v>
      </c>
      <c r="E7">
        <f t="shared" si="1"/>
        <v>1.722766123294891</v>
      </c>
    </row>
    <row r="8" spans="1:5">
      <c r="A8">
        <v>2002</v>
      </c>
      <c r="B8">
        <f>'Ra no acc'!K8</f>
        <v>703.27620000000002</v>
      </c>
      <c r="C8">
        <f>'Ra acc'!K8</f>
        <v>720.42370000000005</v>
      </c>
      <c r="D8">
        <f t="shared" si="0"/>
        <v>-17.147500000000036</v>
      </c>
      <c r="E8">
        <f t="shared" si="1"/>
        <v>2.3801965426734344</v>
      </c>
    </row>
    <row r="9" spans="1:5">
      <c r="A9">
        <v>2003</v>
      </c>
      <c r="B9">
        <f>'Ra no acc'!K9</f>
        <v>731.01350000000002</v>
      </c>
      <c r="C9">
        <f>'Ra acc'!K9</f>
        <v>739.23500000000001</v>
      </c>
      <c r="D9">
        <f t="shared" si="0"/>
        <v>-8.2214999999999918</v>
      </c>
      <c r="E9">
        <f t="shared" si="1"/>
        <v>1.1121632498461236</v>
      </c>
    </row>
    <row r="10" spans="1:5">
      <c r="A10">
        <v>2004</v>
      </c>
      <c r="B10">
        <f>'Ra no acc'!K10</f>
        <v>721.4126</v>
      </c>
      <c r="C10">
        <f>'Ra acc'!K10</f>
        <v>732.99120000000005</v>
      </c>
      <c r="D10">
        <f t="shared" si="0"/>
        <v>-11.578600000000051</v>
      </c>
      <c r="E10">
        <f t="shared" si="1"/>
        <v>1.5796369724493351</v>
      </c>
    </row>
    <row r="11" spans="1:5">
      <c r="A11">
        <v>2005</v>
      </c>
      <c r="B11">
        <f>'Ra no acc'!K11</f>
        <v>832.81349999999998</v>
      </c>
      <c r="C11">
        <f>'Ra acc'!K11</f>
        <v>818.65779999999995</v>
      </c>
      <c r="D11">
        <f t="shared" si="0"/>
        <v>14.155700000000024</v>
      </c>
      <c r="E11">
        <f t="shared" si="1"/>
        <v>-1.7291351771155208</v>
      </c>
    </row>
    <row r="12" spans="1:5">
      <c r="A12">
        <v>2006</v>
      </c>
      <c r="B12">
        <f>'Ra no acc'!K12</f>
        <v>870.7441</v>
      </c>
      <c r="C12">
        <f>'Ra acc'!K12</f>
        <v>867.56389999999999</v>
      </c>
      <c r="D12">
        <f t="shared" si="0"/>
        <v>3.1802000000000135</v>
      </c>
      <c r="E12">
        <f t="shared" si="1"/>
        <v>-0.36656665866341526</v>
      </c>
    </row>
    <row r="13" spans="1:5">
      <c r="A13">
        <v>2007</v>
      </c>
      <c r="B13">
        <f>'Ra no acc'!K13</f>
        <v>779.5367</v>
      </c>
      <c r="C13">
        <f>'Ra acc'!K13</f>
        <v>801.80960000000005</v>
      </c>
      <c r="D13">
        <f t="shared" si="0"/>
        <v>-22.27290000000005</v>
      </c>
      <c r="E13">
        <f t="shared" si="1"/>
        <v>2.7778290506873513</v>
      </c>
    </row>
    <row r="14" spans="1:5">
      <c r="A14">
        <v>2008</v>
      </c>
      <c r="B14">
        <f>'Ra no acc'!K14</f>
        <v>829.17280000000005</v>
      </c>
      <c r="C14">
        <f>'Ra acc'!K14</f>
        <v>844.32470000000001</v>
      </c>
      <c r="D14">
        <f t="shared" si="0"/>
        <v>-15.151899999999955</v>
      </c>
      <c r="E14">
        <f t="shared" si="1"/>
        <v>1.7945584204749612</v>
      </c>
    </row>
    <row r="15" spans="1:5">
      <c r="A15">
        <v>2009</v>
      </c>
      <c r="B15">
        <f>'Ra no acc'!K15</f>
        <v>980.53650000000005</v>
      </c>
      <c r="C15">
        <f>'Ra acc'!K15</f>
        <v>987.17939999999999</v>
      </c>
      <c r="D15">
        <f t="shared" si="0"/>
        <v>-6.6428999999999405</v>
      </c>
      <c r="E15">
        <f t="shared" si="1"/>
        <v>0.67291720228359109</v>
      </c>
    </row>
    <row r="16" spans="1:5">
      <c r="A16">
        <v>2010</v>
      </c>
      <c r="B16">
        <f>'Ra no acc'!K16</f>
        <v>907.03150000000005</v>
      </c>
      <c r="C16">
        <f>'Ra acc'!K16</f>
        <v>913.95550000000003</v>
      </c>
      <c r="D16">
        <f t="shared" si="0"/>
        <v>-6.9239999999999782</v>
      </c>
      <c r="E16">
        <f t="shared" si="1"/>
        <v>0.75758611879899818</v>
      </c>
    </row>
    <row r="17" spans="1:5">
      <c r="A17">
        <v>2011</v>
      </c>
      <c r="B17">
        <f>'Ra no acc'!K17</f>
        <v>917.40620000000001</v>
      </c>
      <c r="C17">
        <f>'Ra acc'!K17</f>
        <v>935.57740000000001</v>
      </c>
      <c r="D17">
        <f t="shared" si="0"/>
        <v>-18.171199999999999</v>
      </c>
      <c r="E17">
        <f t="shared" si="1"/>
        <v>1.9422444364303797</v>
      </c>
    </row>
    <row r="18" spans="1:5">
      <c r="A18">
        <v>2012</v>
      </c>
      <c r="B18">
        <f>'Ra no acc'!K18</f>
        <v>865.71100000000001</v>
      </c>
      <c r="C18">
        <f>'Ra acc'!K18</f>
        <v>890.20709999999997</v>
      </c>
      <c r="D18">
        <f t="shared" si="0"/>
        <v>-24.496099999999956</v>
      </c>
      <c r="E18">
        <f t="shared" si="1"/>
        <v>2.7517304681124153</v>
      </c>
    </row>
    <row r="19" spans="1:5">
      <c r="A19">
        <v>2013</v>
      </c>
      <c r="B19">
        <f>'Ra no acc'!K19</f>
        <v>915.26390000000004</v>
      </c>
      <c r="C19">
        <f>'Ra acc'!K19</f>
        <v>927.85429999999997</v>
      </c>
      <c r="D19">
        <f t="shared" si="0"/>
        <v>-12.590399999999931</v>
      </c>
      <c r="E19">
        <f t="shared" si="1"/>
        <v>1.3569371829176124</v>
      </c>
    </row>
    <row r="20" spans="1:5">
      <c r="A20">
        <v>2014</v>
      </c>
      <c r="B20">
        <f>'Ra no acc'!K20</f>
        <v>1015.2873</v>
      </c>
      <c r="C20">
        <f>'Ra acc'!K20</f>
        <v>1011.0448</v>
      </c>
      <c r="D20">
        <f t="shared" si="0"/>
        <v>4.24249999999995</v>
      </c>
      <c r="E20">
        <f t="shared" si="1"/>
        <v>-0.41961543148235864</v>
      </c>
    </row>
    <row r="21" spans="1:5">
      <c r="A21">
        <v>2015</v>
      </c>
      <c r="B21">
        <f>'Ra no acc'!K21</f>
        <v>920.36279999999999</v>
      </c>
      <c r="C21">
        <f>'Ra acc'!K21</f>
        <v>926.40060000000005</v>
      </c>
      <c r="D21">
        <f t="shared" si="0"/>
        <v>-6.0378000000000611</v>
      </c>
      <c r="E21">
        <f t="shared" si="1"/>
        <v>0.65174828254645567</v>
      </c>
    </row>
    <row r="22" spans="1:5">
      <c r="A22">
        <v>2016</v>
      </c>
      <c r="B22">
        <f>'Ra no acc'!K22</f>
        <v>980.13440000000003</v>
      </c>
      <c r="C22">
        <f>'Ra acc'!K22</f>
        <v>992.42089999999996</v>
      </c>
      <c r="D22">
        <f t="shared" si="0"/>
        <v>-12.286499999999933</v>
      </c>
      <c r="E22">
        <f t="shared" si="1"/>
        <v>1.238033177253717</v>
      </c>
    </row>
    <row r="23" spans="1:5">
      <c r="A23">
        <v>2017</v>
      </c>
      <c r="B23">
        <f>'Ra no acc'!K23</f>
        <v>965.59680000000003</v>
      </c>
      <c r="C23">
        <f>'Ra acc'!K23</f>
        <v>966.9529</v>
      </c>
      <c r="D23">
        <f t="shared" si="0"/>
        <v>-1.3560999999999694</v>
      </c>
      <c r="E23">
        <f t="shared" si="1"/>
        <v>0.14024467996320911</v>
      </c>
    </row>
    <row r="24" spans="1:5">
      <c r="A24">
        <v>2018</v>
      </c>
      <c r="B24">
        <f>'Ra no acc'!K24</f>
        <v>1034.9761000000001</v>
      </c>
      <c r="C24">
        <f>'Ra acc'!K24</f>
        <v>1055.2282</v>
      </c>
      <c r="D24">
        <f t="shared" si="0"/>
        <v>-20.252099999999928</v>
      </c>
      <c r="E24">
        <f t="shared" si="1"/>
        <v>1.9192151991389093</v>
      </c>
    </row>
    <row r="25" spans="1:5">
      <c r="A25">
        <v>2019</v>
      </c>
      <c r="B25">
        <f>'Ra no acc'!K25</f>
        <v>1026.3703</v>
      </c>
      <c r="C25">
        <f>'Ra acc'!K25</f>
        <v>1025.9194</v>
      </c>
      <c r="D25">
        <f t="shared" si="0"/>
        <v>0.45090000000004693</v>
      </c>
      <c r="E25">
        <f t="shared" si="1"/>
        <v>-4.3950821087899002E-2</v>
      </c>
    </row>
    <row r="26" spans="1:5">
      <c r="A26">
        <v>2020</v>
      </c>
      <c r="B26">
        <f>'Ra no acc'!K26</f>
        <v>1115.7579000000001</v>
      </c>
      <c r="C26">
        <f>'Ra acc'!K26</f>
        <v>1104.8252</v>
      </c>
      <c r="D26">
        <f t="shared" si="0"/>
        <v>10.932700000000068</v>
      </c>
      <c r="E26">
        <f t="shared" si="1"/>
        <v>-0.98954115094406503</v>
      </c>
    </row>
    <row r="27" spans="1:5">
      <c r="A27">
        <v>2021</v>
      </c>
      <c r="B27">
        <f>'Ra no acc'!K27</f>
        <v>1170.5184999999999</v>
      </c>
      <c r="C27">
        <f>'Ra acc'!K27</f>
        <v>1148.5617</v>
      </c>
      <c r="D27">
        <f t="shared" si="0"/>
        <v>21.95679999999993</v>
      </c>
      <c r="E27">
        <f t="shared" si="1"/>
        <v>-1.9116778837392829</v>
      </c>
    </row>
    <row r="28" spans="1:5">
      <c r="A28">
        <v>2022</v>
      </c>
      <c r="B28">
        <f>'Ra no acc'!K28</f>
        <v>990.05079999999998</v>
      </c>
      <c r="C28">
        <f>'Ra acc'!K28</f>
        <v>1008.5538</v>
      </c>
      <c r="D28">
        <f t="shared" si="0"/>
        <v>-18.503000000000043</v>
      </c>
      <c r="E28">
        <f t="shared" si="1"/>
        <v>1.8346071374675343</v>
      </c>
    </row>
    <row r="29" spans="1:5">
      <c r="A29">
        <v>2023</v>
      </c>
      <c r="B29">
        <f>'Ra no acc'!K29</f>
        <v>1039.6812</v>
      </c>
      <c r="C29">
        <f>'Ra acc'!K29</f>
        <v>1024.5485000000001</v>
      </c>
      <c r="D29">
        <f t="shared" si="0"/>
        <v>15.132699999999886</v>
      </c>
      <c r="E29">
        <f t="shared" si="1"/>
        <v>-1.4770115811989266</v>
      </c>
    </row>
    <row r="30" spans="1:5">
      <c r="A30">
        <v>2024</v>
      </c>
      <c r="B30">
        <f>'Ra no acc'!K30</f>
        <v>1109.9801</v>
      </c>
      <c r="C30">
        <f>'Ra acc'!K30</f>
        <v>1123.1704999999999</v>
      </c>
      <c r="D30">
        <f t="shared" si="0"/>
        <v>-13.190399999999954</v>
      </c>
      <c r="E30">
        <f t="shared" si="1"/>
        <v>1.1743898188209141</v>
      </c>
    </row>
    <row r="31" spans="1:5">
      <c r="A31">
        <v>2025</v>
      </c>
      <c r="B31">
        <f>'Ra no acc'!K31</f>
        <v>1108.0037</v>
      </c>
      <c r="C31">
        <f>'Ra acc'!K31</f>
        <v>1092.9505999999999</v>
      </c>
      <c r="D31">
        <f t="shared" si="0"/>
        <v>15.053100000000086</v>
      </c>
      <c r="E31">
        <f t="shared" si="1"/>
        <v>-1.377290062332194</v>
      </c>
    </row>
    <row r="32" spans="1:5">
      <c r="A32">
        <v>2026</v>
      </c>
      <c r="B32">
        <f>'Ra no acc'!K32</f>
        <v>1081.5029999999999</v>
      </c>
      <c r="C32">
        <f>'Ra acc'!K32</f>
        <v>1089.5906</v>
      </c>
      <c r="D32">
        <f t="shared" si="0"/>
        <v>-8.0876000000000658</v>
      </c>
      <c r="E32">
        <f t="shared" si="1"/>
        <v>0.74226044167415417</v>
      </c>
    </row>
    <row r="33" spans="1:5">
      <c r="A33">
        <v>2027</v>
      </c>
      <c r="B33">
        <f>'Ra no acc'!K33</f>
        <v>1051.962</v>
      </c>
      <c r="C33">
        <f>'Ra acc'!K33</f>
        <v>1063.0059000000001</v>
      </c>
      <c r="D33">
        <f t="shared" si="0"/>
        <v>-11.043900000000122</v>
      </c>
      <c r="E33">
        <f t="shared" si="1"/>
        <v>1.0389312044270047</v>
      </c>
    </row>
    <row r="34" spans="1:5">
      <c r="A34">
        <v>2028</v>
      </c>
      <c r="B34">
        <f>'Ra no acc'!K34</f>
        <v>1207.232</v>
      </c>
      <c r="C34">
        <f>'Ra acc'!K34</f>
        <v>1199.4754</v>
      </c>
      <c r="D34">
        <f t="shared" si="0"/>
        <v>7.7565999999999349</v>
      </c>
      <c r="E34">
        <f t="shared" si="1"/>
        <v>-0.64666603416793167</v>
      </c>
    </row>
    <row r="35" spans="1:5">
      <c r="A35">
        <v>2029</v>
      </c>
      <c r="B35">
        <f>'Ra no acc'!K35</f>
        <v>1114.8862999999999</v>
      </c>
      <c r="C35">
        <f>'Ra acc'!K35</f>
        <v>1121.7837999999999</v>
      </c>
      <c r="D35">
        <f t="shared" si="0"/>
        <v>-6.8975000000000364</v>
      </c>
      <c r="E35">
        <f t="shared" si="1"/>
        <v>0.61486892572348051</v>
      </c>
    </row>
    <row r="36" spans="1:5">
      <c r="A36">
        <v>2030</v>
      </c>
      <c r="B36">
        <f>'Ra no acc'!K36</f>
        <v>1041.4603</v>
      </c>
      <c r="C36">
        <f>'Ra acc'!K36</f>
        <v>1043.0758000000001</v>
      </c>
      <c r="D36">
        <f t="shared" si="0"/>
        <v>-1.615500000000111</v>
      </c>
      <c r="E36">
        <f t="shared" si="1"/>
        <v>0.15487848534115267</v>
      </c>
    </row>
    <row r="37" spans="1:5">
      <c r="A37">
        <v>2031</v>
      </c>
      <c r="B37">
        <f>'Ra no acc'!K37</f>
        <v>1090.9088999999999</v>
      </c>
      <c r="C37">
        <f>'Ra acc'!K37</f>
        <v>1105.1051</v>
      </c>
      <c r="D37">
        <f t="shared" si="0"/>
        <v>-14.19620000000009</v>
      </c>
      <c r="E37">
        <f t="shared" si="1"/>
        <v>1.2846017994125707</v>
      </c>
    </row>
    <row r="38" spans="1:5">
      <c r="A38">
        <v>2032</v>
      </c>
      <c r="B38">
        <f>'Ra no acc'!K38</f>
        <v>1249.0426</v>
      </c>
      <c r="C38">
        <f>'Ra acc'!K38</f>
        <v>1238.04</v>
      </c>
      <c r="D38">
        <f t="shared" si="0"/>
        <v>11.002600000000029</v>
      </c>
      <c r="E38">
        <f t="shared" si="1"/>
        <v>-0.88871118865303467</v>
      </c>
    </row>
    <row r="39" spans="1:5">
      <c r="A39">
        <v>2033</v>
      </c>
      <c r="B39">
        <f>'Ra no acc'!K39</f>
        <v>1104.2338999999999</v>
      </c>
      <c r="C39">
        <f>'Ra acc'!K39</f>
        <v>1128.4239</v>
      </c>
      <c r="D39">
        <f t="shared" si="0"/>
        <v>-24.190000000000055</v>
      </c>
      <c r="E39">
        <f t="shared" si="1"/>
        <v>2.1436979489711319</v>
      </c>
    </row>
    <row r="40" spans="1:5">
      <c r="A40">
        <v>2034</v>
      </c>
      <c r="B40">
        <f>'Ra no acc'!K40</f>
        <v>1209.1072999999999</v>
      </c>
      <c r="C40">
        <f>'Ra acc'!K40</f>
        <v>1188.3094000000001</v>
      </c>
      <c r="D40">
        <f t="shared" si="0"/>
        <v>20.7978999999998</v>
      </c>
      <c r="E40">
        <f t="shared" si="1"/>
        <v>-1.750209162697846</v>
      </c>
    </row>
    <row r="41" spans="1:5">
      <c r="A41">
        <v>2035</v>
      </c>
      <c r="B41">
        <f>'Ra no acc'!K41</f>
        <v>1058.7855</v>
      </c>
      <c r="C41">
        <f>'Ra acc'!K41</f>
        <v>1066.6242999999999</v>
      </c>
      <c r="D41">
        <f t="shared" si="0"/>
        <v>-7.838799999999992</v>
      </c>
      <c r="E41">
        <f t="shared" si="1"/>
        <v>0.7349166899722791</v>
      </c>
    </row>
    <row r="42" spans="1:5">
      <c r="A42">
        <v>2036</v>
      </c>
      <c r="B42">
        <f>'Ra no acc'!K42</f>
        <v>1133.7617</v>
      </c>
      <c r="C42">
        <f>'Ra acc'!K42</f>
        <v>1132.3870999999999</v>
      </c>
      <c r="D42">
        <f t="shared" si="0"/>
        <v>1.3746000000001004</v>
      </c>
      <c r="E42">
        <f t="shared" si="1"/>
        <v>-0.12138958488666116</v>
      </c>
    </row>
    <row r="43" spans="1:5">
      <c r="A43">
        <v>2037</v>
      </c>
      <c r="B43">
        <f>'Ra no acc'!K43</f>
        <v>1165.2747999999999</v>
      </c>
      <c r="C43">
        <f>'Ra acc'!K43</f>
        <v>1170.1067</v>
      </c>
      <c r="D43">
        <f t="shared" si="0"/>
        <v>-4.8319000000001324</v>
      </c>
      <c r="E43">
        <f t="shared" si="1"/>
        <v>0.41294524678818884</v>
      </c>
    </row>
    <row r="44" spans="1:5">
      <c r="A44">
        <v>2038</v>
      </c>
      <c r="B44">
        <f>'Ra no acc'!K44</f>
        <v>1141.0120999999999</v>
      </c>
      <c r="C44">
        <f>'Ra acc'!K44</f>
        <v>1147.7796000000001</v>
      </c>
      <c r="D44">
        <f t="shared" si="0"/>
        <v>-6.7675000000001546</v>
      </c>
      <c r="E44">
        <f t="shared" si="1"/>
        <v>0.589616682505958</v>
      </c>
    </row>
    <row r="45" spans="1:5">
      <c r="A45">
        <v>2039</v>
      </c>
      <c r="B45">
        <f>'Ra no acc'!K45</f>
        <v>1221.9604999999999</v>
      </c>
      <c r="C45">
        <f>'Ra acc'!K45</f>
        <v>1211.8543999999999</v>
      </c>
      <c r="D45">
        <f t="shared" si="0"/>
        <v>10.106099999999969</v>
      </c>
      <c r="E45">
        <f t="shared" si="1"/>
        <v>-0.83393681617197324</v>
      </c>
    </row>
    <row r="46" spans="1:5">
      <c r="A46">
        <v>2040</v>
      </c>
      <c r="B46">
        <f>'Ra no acc'!K46</f>
        <v>1219.4820999999999</v>
      </c>
      <c r="C46">
        <f>'Ra acc'!K46</f>
        <v>1207.7572</v>
      </c>
      <c r="D46">
        <f t="shared" si="0"/>
        <v>11.724899999999934</v>
      </c>
      <c r="E46">
        <f t="shared" si="1"/>
        <v>-0.97079942889182813</v>
      </c>
    </row>
    <row r="47" spans="1:5">
      <c r="A47">
        <v>2041</v>
      </c>
      <c r="B47">
        <f>'Ra no acc'!K47</f>
        <v>1404.6695</v>
      </c>
      <c r="C47">
        <f>'Ra acc'!K47</f>
        <v>1361.2263</v>
      </c>
      <c r="D47">
        <f t="shared" si="0"/>
        <v>43.443199999999933</v>
      </c>
      <c r="E47">
        <f t="shared" si="1"/>
        <v>-3.1914752161341529</v>
      </c>
    </row>
    <row r="48" spans="1:5">
      <c r="A48">
        <v>2042</v>
      </c>
      <c r="B48">
        <f>'Ra no acc'!K48</f>
        <v>1148.8724</v>
      </c>
      <c r="C48">
        <f>'Ra acc'!K48</f>
        <v>1164.5886</v>
      </c>
      <c r="D48">
        <f t="shared" si="0"/>
        <v>-15.716200000000072</v>
      </c>
      <c r="E48">
        <f t="shared" si="1"/>
        <v>1.3495065982957477</v>
      </c>
    </row>
    <row r="49" spans="1:5">
      <c r="A49">
        <v>2043</v>
      </c>
      <c r="B49">
        <f>'Ra no acc'!K49</f>
        <v>1313.463</v>
      </c>
      <c r="C49">
        <f>'Ra acc'!K49</f>
        <v>1306.1651999999999</v>
      </c>
      <c r="D49">
        <f t="shared" si="0"/>
        <v>7.297800000000052</v>
      </c>
      <c r="E49">
        <f t="shared" si="1"/>
        <v>-0.5587195249115543</v>
      </c>
    </row>
    <row r="50" spans="1:5">
      <c r="A50">
        <v>2044</v>
      </c>
      <c r="B50">
        <f>'Ra no acc'!K50</f>
        <v>1156.3972000000001</v>
      </c>
      <c r="C50">
        <f>'Ra acc'!K50</f>
        <v>1157.8708999999999</v>
      </c>
      <c r="D50">
        <f t="shared" si="0"/>
        <v>-1.4736999999997806</v>
      </c>
      <c r="E50">
        <f t="shared" si="1"/>
        <v>0.12727671107372857</v>
      </c>
    </row>
    <row r="51" spans="1:5">
      <c r="A51">
        <v>2045</v>
      </c>
      <c r="B51">
        <f>'Ra no acc'!K51</f>
        <v>1038.9350999999999</v>
      </c>
      <c r="C51">
        <f>'Ra acc'!K51</f>
        <v>1067.7672</v>
      </c>
      <c r="D51">
        <f t="shared" si="0"/>
        <v>-28.832100000000082</v>
      </c>
      <c r="E51">
        <f t="shared" si="1"/>
        <v>2.7002234194869521</v>
      </c>
    </row>
    <row r="52" spans="1:5">
      <c r="A52">
        <v>2046</v>
      </c>
      <c r="B52">
        <f>'Ra no acc'!K52</f>
        <v>1260.2289000000001</v>
      </c>
      <c r="C52">
        <f>'Ra acc'!K52</f>
        <v>1251.8435999999999</v>
      </c>
      <c r="D52">
        <f t="shared" si="0"/>
        <v>8.385300000000143</v>
      </c>
      <c r="E52">
        <f t="shared" si="1"/>
        <v>-0.66983607217388363</v>
      </c>
    </row>
    <row r="53" spans="1:5">
      <c r="A53">
        <v>2047</v>
      </c>
      <c r="B53">
        <f>'Ra no acc'!K53</f>
        <v>1326.8524</v>
      </c>
      <c r="C53">
        <f>'Ra acc'!K53</f>
        <v>1300.3359</v>
      </c>
      <c r="D53">
        <f t="shared" si="0"/>
        <v>26.516499999999951</v>
      </c>
      <c r="E53">
        <f t="shared" si="1"/>
        <v>-2.0392038703230413</v>
      </c>
    </row>
    <row r="54" spans="1:5">
      <c r="A54">
        <v>2048</v>
      </c>
      <c r="B54">
        <f>'Ra no acc'!K54</f>
        <v>1125.3915999999999</v>
      </c>
      <c r="C54">
        <f>'Ra acc'!K54</f>
        <v>1115.9126000000001</v>
      </c>
      <c r="D54">
        <f t="shared" si="0"/>
        <v>9.4789999999998145</v>
      </c>
      <c r="E54">
        <f t="shared" si="1"/>
        <v>-0.84943928404427138</v>
      </c>
    </row>
    <row r="55" spans="1:5">
      <c r="A55">
        <v>2049</v>
      </c>
      <c r="B55">
        <f>'Ra no acc'!K55</f>
        <v>1292.6803</v>
      </c>
      <c r="C55">
        <f>'Ra acc'!K55</f>
        <v>1269.0382</v>
      </c>
      <c r="D55">
        <f t="shared" si="0"/>
        <v>23.642100000000028</v>
      </c>
      <c r="E55">
        <f t="shared" si="1"/>
        <v>-1.8629935647327267</v>
      </c>
    </row>
    <row r="56" spans="1:5">
      <c r="A56">
        <v>2050</v>
      </c>
      <c r="B56">
        <f>'Ra no acc'!K56</f>
        <v>1224.3204000000001</v>
      </c>
      <c r="C56">
        <f>'Ra acc'!K56</f>
        <v>1195.1228000000001</v>
      </c>
      <c r="D56">
        <f t="shared" si="0"/>
        <v>29.197599999999966</v>
      </c>
      <c r="E56">
        <f t="shared" si="1"/>
        <v>-2.4430627547227752</v>
      </c>
    </row>
    <row r="57" spans="1:5">
      <c r="A57">
        <v>2051</v>
      </c>
      <c r="B57">
        <f>'Ra no acc'!K57</f>
        <v>1226.7157</v>
      </c>
      <c r="C57">
        <f>'Ra acc'!K57</f>
        <v>1237.8746000000001</v>
      </c>
      <c r="D57">
        <f t="shared" si="0"/>
        <v>-11.158900000000131</v>
      </c>
      <c r="E57">
        <f t="shared" si="1"/>
        <v>0.90145641569833723</v>
      </c>
    </row>
    <row r="58" spans="1:5">
      <c r="A58">
        <v>2052</v>
      </c>
      <c r="B58">
        <f>'Ra no acc'!K58</f>
        <v>1431.9708000000001</v>
      </c>
      <c r="C58">
        <f>'Ra acc'!K58</f>
        <v>1377.0206000000001</v>
      </c>
      <c r="D58">
        <f t="shared" si="0"/>
        <v>54.950199999999995</v>
      </c>
      <c r="E58">
        <f t="shared" si="1"/>
        <v>-3.9905140126443999</v>
      </c>
    </row>
    <row r="59" spans="1:5">
      <c r="A59">
        <v>2053</v>
      </c>
      <c r="B59">
        <f>'Ra no acc'!K59</f>
        <v>1267.2808</v>
      </c>
      <c r="C59">
        <f>'Ra acc'!K59</f>
        <v>1276.0639000000001</v>
      </c>
      <c r="D59">
        <f t="shared" si="0"/>
        <v>-8.783100000000104</v>
      </c>
      <c r="E59">
        <f t="shared" si="1"/>
        <v>0.68829625224881785</v>
      </c>
    </row>
    <row r="60" spans="1:5">
      <c r="A60">
        <v>2054</v>
      </c>
      <c r="B60">
        <f>'Ra no acc'!K60</f>
        <v>1261.8217999999999</v>
      </c>
      <c r="C60">
        <f>'Ra acc'!K60</f>
        <v>1276.2108000000001</v>
      </c>
      <c r="D60">
        <f t="shared" si="0"/>
        <v>-14.389000000000124</v>
      </c>
      <c r="E60">
        <f t="shared" si="1"/>
        <v>1.1274783131438884</v>
      </c>
    </row>
    <row r="61" spans="1:5">
      <c r="A61">
        <v>2055</v>
      </c>
      <c r="B61">
        <f>'Ra no acc'!K61</f>
        <v>1265.4357</v>
      </c>
      <c r="C61">
        <f>'Ra acc'!K61</f>
        <v>1251.1902</v>
      </c>
      <c r="D61">
        <f t="shared" si="0"/>
        <v>14.245499999999993</v>
      </c>
      <c r="E61">
        <f t="shared" si="1"/>
        <v>-1.138555912602256</v>
      </c>
    </row>
    <row r="62" spans="1:5">
      <c r="A62">
        <v>2056</v>
      </c>
      <c r="B62">
        <f>'Ra no acc'!K62</f>
        <v>1146.6605999999999</v>
      </c>
      <c r="C62">
        <f>'Ra acc'!K62</f>
        <v>1170.5616</v>
      </c>
      <c r="D62">
        <f t="shared" si="0"/>
        <v>-23.901000000000067</v>
      </c>
      <c r="E62">
        <f t="shared" si="1"/>
        <v>2.0418404294143997</v>
      </c>
    </row>
    <row r="63" spans="1:5">
      <c r="A63">
        <v>2057</v>
      </c>
      <c r="B63">
        <f>'Ra no acc'!K63</f>
        <v>1382.1822</v>
      </c>
      <c r="C63">
        <f>'Ra acc'!K63</f>
        <v>1380.3829000000001</v>
      </c>
      <c r="D63">
        <f t="shared" si="0"/>
        <v>1.7992999999999029</v>
      </c>
      <c r="E63">
        <f t="shared" si="1"/>
        <v>-0.13034789115396189</v>
      </c>
    </row>
    <row r="64" spans="1:5">
      <c r="A64">
        <v>2058</v>
      </c>
      <c r="B64">
        <f>'Ra no acc'!K64</f>
        <v>1448.1402</v>
      </c>
      <c r="C64">
        <f>'Ra acc'!K64</f>
        <v>1405.1724999999999</v>
      </c>
      <c r="D64">
        <f t="shared" si="0"/>
        <v>42.96770000000015</v>
      </c>
      <c r="E64">
        <f t="shared" si="1"/>
        <v>-3.0578238614832096</v>
      </c>
    </row>
    <row r="65" spans="1:5">
      <c r="A65">
        <v>2059</v>
      </c>
      <c r="B65">
        <f>'Ra no acc'!K65</f>
        <v>1436.8072</v>
      </c>
      <c r="C65">
        <f>'Ra acc'!K65</f>
        <v>1380.9469999999999</v>
      </c>
      <c r="D65">
        <f t="shared" si="0"/>
        <v>55.860200000000077</v>
      </c>
      <c r="E65">
        <f t="shared" si="1"/>
        <v>-4.0450647273211846</v>
      </c>
    </row>
    <row r="66" spans="1:5">
      <c r="A66">
        <v>2060</v>
      </c>
      <c r="B66">
        <f>'Ra no acc'!K66</f>
        <v>1316.3710000000001</v>
      </c>
      <c r="C66">
        <f>'Ra acc'!K66</f>
        <v>1324.8604</v>
      </c>
      <c r="D66">
        <f t="shared" si="0"/>
        <v>-8.4893999999999323</v>
      </c>
      <c r="E66">
        <f t="shared" si="1"/>
        <v>0.64077694525400053</v>
      </c>
    </row>
    <row r="67" spans="1:5">
      <c r="A67">
        <v>2061</v>
      </c>
      <c r="B67">
        <f>'Ra no acc'!K67</f>
        <v>1356.655</v>
      </c>
      <c r="C67">
        <f>'Ra acc'!K67</f>
        <v>1321.598</v>
      </c>
      <c r="D67">
        <f t="shared" ref="D67:D105" si="2">B67-C67</f>
        <v>35.057000000000016</v>
      </c>
      <c r="E67">
        <f t="shared" ref="E67:E105" si="3">((C67-B67)*100)/C67</f>
        <v>-2.6526220529994764</v>
      </c>
    </row>
    <row r="68" spans="1:5">
      <c r="A68">
        <v>2062</v>
      </c>
      <c r="B68">
        <f>'Ra no acc'!K68</f>
        <v>1401.3704</v>
      </c>
      <c r="C68">
        <f>'Ra acc'!K68</f>
        <v>1388.0940000000001</v>
      </c>
      <c r="D68">
        <f t="shared" si="2"/>
        <v>13.276399999999967</v>
      </c>
      <c r="E68">
        <f t="shared" si="3"/>
        <v>-0.95644819443063411</v>
      </c>
    </row>
    <row r="69" spans="1:5">
      <c r="A69">
        <v>2063</v>
      </c>
      <c r="B69">
        <f>'Ra no acc'!K69</f>
        <v>1401.1749</v>
      </c>
      <c r="C69">
        <f>'Ra acc'!K69</f>
        <v>1363.7375</v>
      </c>
      <c r="D69">
        <f t="shared" si="2"/>
        <v>37.437400000000025</v>
      </c>
      <c r="E69">
        <f t="shared" si="3"/>
        <v>-2.7452057305749844</v>
      </c>
    </row>
    <row r="70" spans="1:5">
      <c r="A70">
        <v>2064</v>
      </c>
      <c r="B70">
        <f>'Ra no acc'!K70</f>
        <v>1388.8813</v>
      </c>
      <c r="C70">
        <f>'Ra acc'!K70</f>
        <v>1391.4269999999999</v>
      </c>
      <c r="D70">
        <f t="shared" si="2"/>
        <v>-2.545699999999897</v>
      </c>
      <c r="E70">
        <f t="shared" si="3"/>
        <v>0.18295605877993579</v>
      </c>
    </row>
    <row r="71" spans="1:5">
      <c r="A71">
        <v>2065</v>
      </c>
      <c r="B71">
        <f>'Ra no acc'!K71</f>
        <v>1457.3118999999999</v>
      </c>
      <c r="C71">
        <f>'Ra acc'!K71</f>
        <v>1392.2677000000001</v>
      </c>
      <c r="D71">
        <f t="shared" si="2"/>
        <v>65.044199999999819</v>
      </c>
      <c r="E71">
        <f t="shared" si="3"/>
        <v>-4.6718170650658504</v>
      </c>
    </row>
    <row r="72" spans="1:5">
      <c r="A72">
        <v>2066</v>
      </c>
      <c r="B72">
        <f>'Ra no acc'!K72</f>
        <v>1287.5495000000001</v>
      </c>
      <c r="C72">
        <f>'Ra acc'!K72</f>
        <v>1301.6704999999999</v>
      </c>
      <c r="D72">
        <f t="shared" si="2"/>
        <v>-14.120999999999867</v>
      </c>
      <c r="E72">
        <f t="shared" si="3"/>
        <v>1.0848367540018666</v>
      </c>
    </row>
    <row r="73" spans="1:5">
      <c r="A73">
        <v>2067</v>
      </c>
      <c r="B73">
        <f>'Ra no acc'!K73</f>
        <v>1435.0962</v>
      </c>
      <c r="C73">
        <f>'Ra acc'!K73</f>
        <v>1423.5228999999999</v>
      </c>
      <c r="D73">
        <f t="shared" si="2"/>
        <v>11.573300000000017</v>
      </c>
      <c r="E73">
        <f t="shared" si="3"/>
        <v>-0.8130041322131184</v>
      </c>
    </row>
    <row r="74" spans="1:5">
      <c r="A74">
        <v>2068</v>
      </c>
      <c r="B74">
        <f>'Ra no acc'!K74</f>
        <v>1569.2506000000001</v>
      </c>
      <c r="C74">
        <f>'Ra acc'!K74</f>
        <v>1516.0253</v>
      </c>
      <c r="D74">
        <f t="shared" si="2"/>
        <v>53.225300000000061</v>
      </c>
      <c r="E74">
        <f t="shared" si="3"/>
        <v>-3.5108451026509955</v>
      </c>
    </row>
    <row r="75" spans="1:5">
      <c r="A75">
        <v>2069</v>
      </c>
      <c r="B75">
        <f>'Ra no acc'!K75</f>
        <v>1356.2184999999999</v>
      </c>
      <c r="C75">
        <f>'Ra acc'!K75</f>
        <v>1347.5362</v>
      </c>
      <c r="D75">
        <f t="shared" si="2"/>
        <v>8.6822999999999411</v>
      </c>
      <c r="E75">
        <f t="shared" si="3"/>
        <v>-0.6443092215259183</v>
      </c>
    </row>
    <row r="76" spans="1:5">
      <c r="A76">
        <v>2070</v>
      </c>
      <c r="B76">
        <f>'Ra no acc'!K76</f>
        <v>1401.8124</v>
      </c>
      <c r="C76">
        <f>'Ra acc'!K76</f>
        <v>1400.9628</v>
      </c>
      <c r="D76">
        <f t="shared" si="2"/>
        <v>0.84960000000000946</v>
      </c>
      <c r="E76">
        <f t="shared" si="3"/>
        <v>-6.0644008534702663E-2</v>
      </c>
    </row>
    <row r="77" spans="1:5">
      <c r="A77">
        <v>2071</v>
      </c>
      <c r="B77">
        <f>'Ra no acc'!K77</f>
        <v>1700.682</v>
      </c>
      <c r="C77">
        <f>'Ra acc'!K77</f>
        <v>1620.2143000000001</v>
      </c>
      <c r="D77">
        <f t="shared" si="2"/>
        <v>80.467699999999923</v>
      </c>
      <c r="E77">
        <f t="shared" si="3"/>
        <v>-4.9664849890536038</v>
      </c>
    </row>
    <row r="78" spans="1:5">
      <c r="A78">
        <v>2072</v>
      </c>
      <c r="B78">
        <f>'Ra no acc'!K78</f>
        <v>1422.1898000000001</v>
      </c>
      <c r="C78">
        <f>'Ra acc'!K78</f>
        <v>1385.4014</v>
      </c>
      <c r="D78">
        <f t="shared" si="2"/>
        <v>36.788400000000138</v>
      </c>
      <c r="E78">
        <f t="shared" si="3"/>
        <v>-2.6554325699396681</v>
      </c>
    </row>
    <row r="79" spans="1:5">
      <c r="A79">
        <v>2073</v>
      </c>
      <c r="B79">
        <f>'Ra no acc'!K79</f>
        <v>1450.0563999999999</v>
      </c>
      <c r="C79">
        <f>'Ra acc'!K79</f>
        <v>1416.2208000000001</v>
      </c>
      <c r="D79">
        <f t="shared" si="2"/>
        <v>33.835599999999886</v>
      </c>
      <c r="E79">
        <f t="shared" si="3"/>
        <v>-2.3891472290196476</v>
      </c>
    </row>
    <row r="80" spans="1:5">
      <c r="A80">
        <v>2074</v>
      </c>
      <c r="B80">
        <f>'Ra no acc'!K80</f>
        <v>1548.3998999999999</v>
      </c>
      <c r="C80">
        <f>'Ra acc'!K80</f>
        <v>1519.7971</v>
      </c>
      <c r="D80">
        <f t="shared" si="2"/>
        <v>28.602799999999888</v>
      </c>
      <c r="E80">
        <f t="shared" si="3"/>
        <v>-1.8820143820513862</v>
      </c>
    </row>
    <row r="81" spans="1:5">
      <c r="A81">
        <v>2075</v>
      </c>
      <c r="B81">
        <f>'Ra no acc'!K81</f>
        <v>1402.2297000000001</v>
      </c>
      <c r="C81">
        <f>'Ra acc'!K81</f>
        <v>1395.6491000000001</v>
      </c>
      <c r="D81">
        <f t="shared" si="2"/>
        <v>6.580600000000004</v>
      </c>
      <c r="E81">
        <f t="shared" si="3"/>
        <v>-0.47150820360218076</v>
      </c>
    </row>
    <row r="82" spans="1:5">
      <c r="A82">
        <v>2076</v>
      </c>
      <c r="B82">
        <f>'Ra no acc'!K82</f>
        <v>1516.4989</v>
      </c>
      <c r="C82">
        <f>'Ra acc'!K82</f>
        <v>1468.6832999999999</v>
      </c>
      <c r="D82">
        <f t="shared" si="2"/>
        <v>47.815600000000131</v>
      </c>
      <c r="E82">
        <f t="shared" si="3"/>
        <v>-3.255678062111834</v>
      </c>
    </row>
    <row r="83" spans="1:5">
      <c r="A83">
        <v>2077</v>
      </c>
      <c r="B83">
        <f>'Ra no acc'!K83</f>
        <v>1586.3929000000001</v>
      </c>
      <c r="C83">
        <f>'Ra acc'!K83</f>
        <v>1541.9525000000001</v>
      </c>
      <c r="D83">
        <f t="shared" si="2"/>
        <v>44.440399999999954</v>
      </c>
      <c r="E83">
        <f t="shared" si="3"/>
        <v>-2.8820861861827747</v>
      </c>
    </row>
    <row r="84" spans="1:5">
      <c r="A84">
        <v>2078</v>
      </c>
      <c r="B84">
        <f>'Ra no acc'!K84</f>
        <v>1511.4801</v>
      </c>
      <c r="C84">
        <f>'Ra acc'!K84</f>
        <v>1462.5414000000001</v>
      </c>
      <c r="D84">
        <f t="shared" si="2"/>
        <v>48.938699999999926</v>
      </c>
      <c r="E84">
        <f t="shared" si="3"/>
        <v>-3.3461411759010669</v>
      </c>
    </row>
    <row r="85" spans="1:5">
      <c r="A85">
        <v>2079</v>
      </c>
      <c r="B85">
        <f>'Ra no acc'!K85</f>
        <v>1651.9088999999999</v>
      </c>
      <c r="C85">
        <f>'Ra acc'!K85</f>
        <v>1610.1806999999999</v>
      </c>
      <c r="D85">
        <f t="shared" si="2"/>
        <v>41.728200000000015</v>
      </c>
      <c r="E85">
        <f t="shared" si="3"/>
        <v>-2.5915228023786412</v>
      </c>
    </row>
    <row r="86" spans="1:5">
      <c r="A86">
        <v>2080</v>
      </c>
      <c r="B86">
        <f>'Ra no acc'!K86</f>
        <v>1678.1155000000001</v>
      </c>
      <c r="C86">
        <f>'Ra acc'!K86</f>
        <v>1595.0062</v>
      </c>
      <c r="D86">
        <f t="shared" si="2"/>
        <v>83.109300000000076</v>
      </c>
      <c r="E86">
        <f t="shared" si="3"/>
        <v>-5.2105941657154737</v>
      </c>
    </row>
    <row r="87" spans="1:5">
      <c r="A87">
        <v>2081</v>
      </c>
      <c r="B87">
        <f>'Ra no acc'!K87</f>
        <v>1559.9263000000001</v>
      </c>
      <c r="C87">
        <f>'Ra acc'!K87</f>
        <v>1557.4875999999999</v>
      </c>
      <c r="D87">
        <f t="shared" si="2"/>
        <v>2.4387000000001535</v>
      </c>
      <c r="E87">
        <f t="shared" si="3"/>
        <v>-0.1565790957180111</v>
      </c>
    </row>
    <row r="88" spans="1:5">
      <c r="A88">
        <v>2082</v>
      </c>
      <c r="B88">
        <f>'Ra no acc'!K88</f>
        <v>1609.4303</v>
      </c>
      <c r="C88">
        <f>'Ra acc'!K88</f>
        <v>1560.1905999999999</v>
      </c>
      <c r="D88">
        <f t="shared" si="2"/>
        <v>49.239700000000084</v>
      </c>
      <c r="E88">
        <f t="shared" si="3"/>
        <v>-3.1560054265164839</v>
      </c>
    </row>
    <row r="89" spans="1:5">
      <c r="A89">
        <v>2083</v>
      </c>
      <c r="B89">
        <f>'Ra no acc'!K89</f>
        <v>1647.5119999999999</v>
      </c>
      <c r="C89">
        <f>'Ra acc'!K89</f>
        <v>1574.0307</v>
      </c>
      <c r="D89">
        <f t="shared" si="2"/>
        <v>73.481299999999919</v>
      </c>
      <c r="E89">
        <f t="shared" si="3"/>
        <v>-4.6683524025293739</v>
      </c>
    </row>
    <row r="90" spans="1:5">
      <c r="A90">
        <v>2084</v>
      </c>
      <c r="B90">
        <f>'Ra no acc'!K90</f>
        <v>1620.3477</v>
      </c>
      <c r="C90">
        <f>'Ra acc'!K90</f>
        <v>1579.2384</v>
      </c>
      <c r="D90">
        <f t="shared" si="2"/>
        <v>41.109300000000076</v>
      </c>
      <c r="E90">
        <f t="shared" si="3"/>
        <v>-2.6031091949131984</v>
      </c>
    </row>
    <row r="91" spans="1:5">
      <c r="A91">
        <v>2085</v>
      </c>
      <c r="B91">
        <f>'Ra no acc'!K91</f>
        <v>1549.9381000000001</v>
      </c>
      <c r="C91">
        <f>'Ra acc'!K91</f>
        <v>1463.5853999999999</v>
      </c>
      <c r="D91">
        <f t="shared" si="2"/>
        <v>86.352700000000141</v>
      </c>
      <c r="E91">
        <f t="shared" si="3"/>
        <v>-5.9000793530736333</v>
      </c>
    </row>
    <row r="92" spans="1:5">
      <c r="A92">
        <v>2086</v>
      </c>
      <c r="B92">
        <f>'Ra no acc'!K92</f>
        <v>1470.2005999999999</v>
      </c>
      <c r="C92">
        <f>'Ra acc'!K92</f>
        <v>1473.797</v>
      </c>
      <c r="D92">
        <f t="shared" si="2"/>
        <v>-3.5964000000001306</v>
      </c>
      <c r="E92">
        <f t="shared" si="3"/>
        <v>0.24402275211580229</v>
      </c>
    </row>
    <row r="93" spans="1:5">
      <c r="A93">
        <v>2087</v>
      </c>
      <c r="B93">
        <f>'Ra no acc'!K93</f>
        <v>1820.6923999999999</v>
      </c>
      <c r="C93">
        <f>'Ra acc'!K93</f>
        <v>1684.1494</v>
      </c>
      <c r="D93">
        <f t="shared" si="2"/>
        <v>136.54299999999989</v>
      </c>
      <c r="E93">
        <f t="shared" si="3"/>
        <v>-8.1075348778439658</v>
      </c>
    </row>
    <row r="94" spans="1:5">
      <c r="A94">
        <v>2088</v>
      </c>
      <c r="B94">
        <f>'Ra no acc'!K94</f>
        <v>1551.6759999999999</v>
      </c>
      <c r="C94">
        <f>'Ra acc'!K94</f>
        <v>1530.7729999999999</v>
      </c>
      <c r="D94">
        <f t="shared" si="2"/>
        <v>20.90300000000002</v>
      </c>
      <c r="E94">
        <f t="shared" si="3"/>
        <v>-1.3655192507314946</v>
      </c>
    </row>
    <row r="95" spans="1:5">
      <c r="A95">
        <v>2089</v>
      </c>
      <c r="B95">
        <f>'Ra no acc'!K95</f>
        <v>1534.748</v>
      </c>
      <c r="C95">
        <f>'Ra acc'!K95</f>
        <v>1486.6397999999999</v>
      </c>
      <c r="D95">
        <f t="shared" si="2"/>
        <v>48.108200000000124</v>
      </c>
      <c r="E95">
        <f t="shared" si="3"/>
        <v>-3.2360360593063717</v>
      </c>
    </row>
    <row r="96" spans="1:5">
      <c r="A96">
        <v>2090</v>
      </c>
      <c r="B96">
        <f>'Ra no acc'!K96</f>
        <v>1467.7608</v>
      </c>
      <c r="C96">
        <f>'Ra acc'!K96</f>
        <v>1427.2182</v>
      </c>
      <c r="D96">
        <f t="shared" si="2"/>
        <v>40.542599999999993</v>
      </c>
      <c r="E96">
        <f t="shared" si="3"/>
        <v>-2.8406728557693555</v>
      </c>
    </row>
    <row r="97" spans="1:5">
      <c r="A97">
        <v>2091</v>
      </c>
      <c r="B97">
        <f>'Ra no acc'!K97</f>
        <v>1727.8353999999999</v>
      </c>
      <c r="C97">
        <f>'Ra acc'!K97</f>
        <v>1617.8152</v>
      </c>
      <c r="D97">
        <f t="shared" si="2"/>
        <v>110.02019999999993</v>
      </c>
      <c r="E97">
        <f t="shared" si="3"/>
        <v>-6.8005418665864887</v>
      </c>
    </row>
    <row r="98" spans="1:5">
      <c r="A98">
        <v>2092</v>
      </c>
      <c r="B98">
        <f>'Ra no acc'!K98</f>
        <v>1479.2657999999999</v>
      </c>
      <c r="C98">
        <f>'Ra acc'!K98</f>
        <v>1412.9022</v>
      </c>
      <c r="D98">
        <f t="shared" si="2"/>
        <v>66.363599999999906</v>
      </c>
      <c r="E98">
        <f t="shared" si="3"/>
        <v>-4.6969705334169563</v>
      </c>
    </row>
    <row r="99" spans="1:5">
      <c r="A99">
        <v>2093</v>
      </c>
      <c r="B99">
        <f>'Ra no acc'!K99</f>
        <v>1413.6459</v>
      </c>
      <c r="C99">
        <f>'Ra acc'!K99</f>
        <v>1422.578</v>
      </c>
      <c r="D99">
        <f t="shared" si="2"/>
        <v>-8.9320999999999913</v>
      </c>
      <c r="E99">
        <f t="shared" si="3"/>
        <v>0.62788121284034981</v>
      </c>
    </row>
    <row r="100" spans="1:5">
      <c r="A100">
        <v>2094</v>
      </c>
      <c r="B100">
        <f>'Ra no acc'!K100</f>
        <v>1697.1358</v>
      </c>
      <c r="C100">
        <f>'Ra acc'!K100</f>
        <v>1643.1259</v>
      </c>
      <c r="D100">
        <f t="shared" si="2"/>
        <v>54.009900000000016</v>
      </c>
      <c r="E100">
        <f t="shared" si="3"/>
        <v>-3.2870214023161592</v>
      </c>
    </row>
    <row r="101" spans="1:5">
      <c r="A101">
        <v>2095</v>
      </c>
      <c r="B101">
        <f>'Ra no acc'!K101</f>
        <v>1532.6766</v>
      </c>
      <c r="C101">
        <f>'Ra acc'!K101</f>
        <v>1527.6023</v>
      </c>
      <c r="D101">
        <f t="shared" si="2"/>
        <v>5.0742999999999938</v>
      </c>
      <c r="E101">
        <f t="shared" si="3"/>
        <v>-0.3321741529192509</v>
      </c>
    </row>
    <row r="102" spans="1:5">
      <c r="A102">
        <v>2096</v>
      </c>
      <c r="B102">
        <f>'Ra no acc'!K102</f>
        <v>1796.5848000000001</v>
      </c>
      <c r="C102">
        <f>'Ra acc'!K102</f>
        <v>1736.7564</v>
      </c>
      <c r="D102">
        <f t="shared" si="2"/>
        <v>59.828400000000101</v>
      </c>
      <c r="E102">
        <f t="shared" si="3"/>
        <v>-3.4448354415161564</v>
      </c>
    </row>
    <row r="103" spans="1:5">
      <c r="A103">
        <v>2097</v>
      </c>
      <c r="B103">
        <f>'Ra no acc'!K103</f>
        <v>1674.3638000000001</v>
      </c>
      <c r="C103">
        <f>'Ra acc'!K103</f>
        <v>1635.2633000000001</v>
      </c>
      <c r="D103">
        <f t="shared" si="2"/>
        <v>39.100500000000011</v>
      </c>
      <c r="E103">
        <f t="shared" si="3"/>
        <v>-2.3910828305142058</v>
      </c>
    </row>
    <row r="104" spans="1:5">
      <c r="A104">
        <v>2098</v>
      </c>
      <c r="B104">
        <f>'Ra no acc'!K104</f>
        <v>1673.9490000000001</v>
      </c>
      <c r="C104">
        <f>'Ra acc'!K104</f>
        <v>1626.4998000000001</v>
      </c>
      <c r="D104">
        <f t="shared" si="2"/>
        <v>47.449200000000019</v>
      </c>
      <c r="E104">
        <f t="shared" si="3"/>
        <v>-2.9172582744861093</v>
      </c>
    </row>
    <row r="105" spans="1:5">
      <c r="A105">
        <v>2099</v>
      </c>
      <c r="B105">
        <f>'Ra no acc'!K105</f>
        <v>1759.5302999999999</v>
      </c>
      <c r="C105">
        <f>'Ra acc'!K105</f>
        <v>1718.6117999999999</v>
      </c>
      <c r="D105">
        <f t="shared" si="2"/>
        <v>40.918499999999995</v>
      </c>
      <c r="E105">
        <f t="shared" si="3"/>
        <v>-2.3809041692836042</v>
      </c>
    </row>
    <row r="107" spans="1:5">
      <c r="A107" t="s">
        <v>51</v>
      </c>
    </row>
    <row r="108" spans="1:5">
      <c r="A108" t="s">
        <v>52</v>
      </c>
    </row>
    <row r="109" spans="1:5">
      <c r="A109" t="s">
        <v>53</v>
      </c>
    </row>
    <row r="110" spans="1:5">
      <c r="A110" t="s">
        <v>54</v>
      </c>
    </row>
    <row r="111" spans="1:5">
      <c r="A111" t="s">
        <v>55</v>
      </c>
    </row>
    <row r="114" spans="1:1">
      <c r="A114" t="s">
        <v>56</v>
      </c>
    </row>
    <row r="115" spans="1:1">
      <c r="A115" t="s">
        <v>57</v>
      </c>
    </row>
    <row r="116" spans="1:1">
      <c r="A116" t="s">
        <v>58</v>
      </c>
    </row>
    <row r="117" spans="1:1">
      <c r="A117" t="s">
        <v>59</v>
      </c>
    </row>
    <row r="118" spans="1:1">
      <c r="A118" t="s">
        <v>60</v>
      </c>
    </row>
    <row r="119" spans="1:1">
      <c r="A119" t="s">
        <v>61</v>
      </c>
    </row>
    <row r="120" spans="1:1">
      <c r="A120" t="s">
        <v>62</v>
      </c>
    </row>
    <row r="121" spans="1:1">
      <c r="A121" t="s">
        <v>63</v>
      </c>
    </row>
    <row r="122" spans="1:1">
      <c r="A122" t="s">
        <v>64</v>
      </c>
    </row>
    <row r="123" spans="1:1">
      <c r="A123" t="s">
        <v>65</v>
      </c>
    </row>
    <row r="124" spans="1:1">
      <c r="A124" t="s">
        <v>66</v>
      </c>
    </row>
    <row r="125" spans="1:1">
      <c r="A125" t="s">
        <v>67</v>
      </c>
    </row>
    <row r="126" spans="1:1">
      <c r="A126" t="s">
        <v>68</v>
      </c>
    </row>
    <row r="127" spans="1:1">
      <c r="A127" t="s">
        <v>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Ra no acc</vt:lpstr>
      <vt:lpstr>Ra acc</vt:lpstr>
      <vt:lpstr>Foglio3</vt:lpstr>
      <vt:lpstr>'Ra acc'!annual_5.3.1_Soroe_GCM1_rcp8p5.txt__1996_2099__CO2_ON_CO2_rcp8p5_1950_2099.txt_Man_OFF_d_10000_txt_1</vt:lpstr>
      <vt:lpstr>'Ra no acc'!annual_5.3.1_Soroe_GCM1_rcp8p5.txt__1996_2099__CO2_ON_CO2_rcp8p5_1950_2099.txt_Man_OFF_d_10000_txt_1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2017-02-10T16:12:27Z</dcterms:modified>
</cp:coreProperties>
</file>