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035" activeTab="4"/>
  </bookViews>
  <sheets>
    <sheet name="Foglio1" sheetId="1" r:id="rId1"/>
    <sheet name="using duursma" sheetId="2" r:id="rId2"/>
    <sheet name="no duursma" sheetId="3" r:id="rId3"/>
    <sheet name="Foglio2" sheetId="4" r:id="rId4"/>
    <sheet name="Foglio3" sheetId="5" r:id="rId5"/>
  </sheets>
  <definedNames>
    <definedName name="annual_5.2.2_ISIMIP_Soroe_GCM1_rcp_8.5_f_CO2_fixed_OFF_Manag_ON_d_10000_2016_OCTOBER_22_txt" localSheetId="2">'no duursma'!$A$1:$AP$161</definedName>
    <definedName name="annual_5.2.2_ISIMIP_Soroe_GCM1_rcp_8.5_f_CO2_fixed_OFF_Manag_ON_d_10000_2016_OCTOBER_22_txt_1" localSheetId="1">'using duursma'!$A$1:$AP$161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2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2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2"/>
  <c r="A3"/>
  <c r="A4"/>
  <c r="A5"/>
  <c r="A1"/>
  <c r="J103" i="2"/>
  <c r="J103" i="3"/>
  <c r="F3" i="1"/>
  <c r="F4"/>
  <c r="F5"/>
  <c r="F6"/>
  <c r="F7"/>
  <c r="F8"/>
  <c r="F9"/>
  <c r="F10"/>
  <c r="F11"/>
  <c r="F2"/>
</calcChain>
</file>

<file path=xl/connections.xml><?xml version="1.0" encoding="utf-8"?>
<connections xmlns="http://schemas.openxmlformats.org/spreadsheetml/2006/main">
  <connection id="1" name="annual_5.2.2_ISIMIP-Soroe_GCM1-rcp-8.5_f_CO2_fixed_OFF_Manag_ON_d_10000_2016_OCTOBER_22_txt" type="6" refreshedVersion="3" background="1" saveData="1">
    <textPr codePage="850" sourceFile="E:\git\3D-CMCC-FEM\software\3D-CMCC-Forest-Model\output\Soroe\output_2016_OCTOBER_22\annual\annual_5.2.2_ISIMIP-Soroe_GCM1-rcp-8.5_f_CO2_fixed_OFF_Manag_ON_d_10000_2016_OCTOBER_22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ISIMIP-Soroe_GCM1-rcp-8.5_f_CO2_fixed_OFF_Manag_ON_d_10000_2016_OCTOBER_22_txt1" type="6" refreshedVersion="3" background="1" saveData="1">
    <textPr codePage="850" sourceFile="E:\git\3D-CMCC-FEM\software\3D-CMCC-Forest-Model\output\Soroe\output_2016_OCTOBER_22\annual\annual_5.2.2_ISIMIP-Soroe_GCM1-rcp-8.5_f_CO2_fixed_OFF_Manag_ON_d_10000_2016_OCTOBER_22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<sst xmlns="http://schemas.openxmlformats.org/spreadsheetml/2006/main" count="686" uniqueCount="69">
  <si>
    <t>q</t>
  </si>
  <si>
    <t>lai</t>
  </si>
  <si>
    <t>ha</t>
  </si>
  <si>
    <t>k</t>
  </si>
  <si>
    <t>normal</t>
  </si>
  <si>
    <t>duursma</t>
  </si>
  <si>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</si>
  <si>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</si>
  <si>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</si>
  <si>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</si>
  <si>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</si>
  <si>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</si>
  <si>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</si>
  <si>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</si>
  <si>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</si>
  <si>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</si>
  <si>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</si>
  <si>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</si>
  <si>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</si>
  <si>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</si>
  <si>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</si>
  <si>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</si>
  <si>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</si>
  <si>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</si>
  <si>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</si>
  <si>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</si>
  <si>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</si>
  <si>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</si>
  <si>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</si>
  <si>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</si>
  <si>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</si>
  <si>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</si>
  <si>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</si>
  <si>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</si>
  <si>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</si>
  <si>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</si>
  <si>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</si>
  <si>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</si>
  <si>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</si>
  <si>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</si>
  <si>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</si>
  <si>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</si>
  <si>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</si>
  <si>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</si>
  <si>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</si>
  <si>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</si>
  <si>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</si>
  <si>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</si>
  <si>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</si>
  <si>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</si>
  <si>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Oct 21 2016 at 23:13:11</t>
  </si>
  <si>
    <t>using NetCDF 4.4.0 of Mar 29 2016 11:41:40 $</t>
  </si>
  <si>
    <t>--------------------------------------------------------------------------------</t>
  </si>
  <si>
    <t>site: ISIMIP-Soroe_GCM1-rcp-8.5</t>
  </si>
  <si>
    <t>input file = Soroe_stand_ISIMIP.txt</t>
  </si>
  <si>
    <t>soil file = Soroe_soil_rcp8p5_ISIMIP.txt</t>
  </si>
  <si>
    <t>topo file = Soroe_topo_ISIMIP.txt</t>
  </si>
  <si>
    <t>met file = GCM1_hist_rcp8p5_1960_2099.txt</t>
  </si>
  <si>
    <t>settings file = Soroe_settings_ISIMIP_Manag-on_CO2-on.txt</t>
  </si>
  <si>
    <t>*model settings*</t>
  </si>
  <si>
    <t>CO2_mod = on</t>
  </si>
  <si>
    <t>CO2 fixed = off</t>
  </si>
  <si>
    <t>Q10 fixed = on</t>
  </si>
  <si>
    <t>regeneration = off</t>
  </si>
  <si>
    <t>Management = on</t>
  </si>
  <si>
    <t>launched: 22/10/2016 at 22:47:11</t>
  </si>
  <si>
    <t>launched: 22/10/2016 at 23:03:39</t>
  </si>
  <si>
    <t>GPP no dursma</t>
  </si>
  <si>
    <t>GPP duursma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</si>
</sst>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Foglio1!$F$1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val>
            <c:numRef>
              <c:f>Foglio1!$F$2:$F$11</c:f>
              <c:numCache>
                <c:formatCode>General</c:formatCode>
                <c:ptCount val="10"/>
                <c:pt idx="0">
                  <c:v>9.1791500137610118</c:v>
                </c:pt>
                <c:pt idx="1">
                  <c:v>18.358300027522024</c:v>
                </c:pt>
                <c:pt idx="2">
                  <c:v>27.537450041283034</c:v>
                </c:pt>
                <c:pt idx="3">
                  <c:v>36.716600055044047</c:v>
                </c:pt>
                <c:pt idx="4">
                  <c:v>45.895750068805057</c:v>
                </c:pt>
                <c:pt idx="5">
                  <c:v>55.074900082566067</c:v>
                </c:pt>
                <c:pt idx="6">
                  <c:v>64.254050096327077</c:v>
                </c:pt>
                <c:pt idx="7">
                  <c:v>73.433200110088094</c:v>
                </c:pt>
                <c:pt idx="8">
                  <c:v>82.612350123849097</c:v>
                </c:pt>
                <c:pt idx="9">
                  <c:v>91.791500137610115</c:v>
                </c:pt>
              </c:numCache>
            </c:numRef>
          </c:val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duursma</c:v>
                </c:pt>
              </c:strCache>
            </c:strRef>
          </c:tx>
          <c:marker>
            <c:symbol val="none"/>
          </c:marker>
          <c:val>
            <c:numRef>
              <c:f>Foglio1!$G$2:$G$11</c:f>
              <c:numCache>
                <c:formatCode>General</c:formatCode>
                <c:ptCount val="10"/>
                <c:pt idx="0">
                  <c:v>9.9999999998611209</c:v>
                </c:pt>
                <c:pt idx="1">
                  <c:v>19.99992546693656</c:v>
                </c:pt>
                <c:pt idx="2">
                  <c:v>29.992788915707415</c:v>
                </c:pt>
                <c:pt idx="3">
                  <c:v>39.922781834550889</c:v>
                </c:pt>
                <c:pt idx="4">
                  <c:v>49.66310265004573</c:v>
                </c:pt>
                <c:pt idx="5">
                  <c:v>59.069768784059441</c:v>
                </c:pt>
                <c:pt idx="6">
                  <c:v>68.031903817571958</c:v>
                </c:pt>
                <c:pt idx="7">
                  <c:v>76.485045310127404</c:v>
                </c:pt>
                <c:pt idx="8">
                  <c:v>84.404112838009524</c:v>
                </c:pt>
                <c:pt idx="9">
                  <c:v>91.791500137610115</c:v>
                </c:pt>
              </c:numCache>
            </c:numRef>
          </c:val>
        </c:ser>
        <c:marker val="1"/>
        <c:axId val="128828160"/>
        <c:axId val="128829696"/>
      </c:lineChart>
      <c:catAx>
        <c:axId val="128828160"/>
        <c:scaling>
          <c:orientation val="minMax"/>
        </c:scaling>
        <c:axPos val="b"/>
        <c:tickLblPos val="nextTo"/>
        <c:crossAx val="128829696"/>
        <c:crosses val="autoZero"/>
        <c:auto val="1"/>
        <c:lblAlgn val="ctr"/>
        <c:lblOffset val="100"/>
      </c:catAx>
      <c:valAx>
        <c:axId val="128829696"/>
        <c:scaling>
          <c:orientation val="minMax"/>
        </c:scaling>
        <c:axPos val="l"/>
        <c:majorGridlines/>
        <c:numFmt formatCode="General" sourceLinked="1"/>
        <c:tickLblPos val="nextTo"/>
        <c:crossAx val="12882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Foglio2!$B$1</c:f>
              <c:strCache>
                <c:ptCount val="1"/>
                <c:pt idx="0">
                  <c:v>GPP no dursma</c:v>
                </c:pt>
              </c:strCache>
            </c:strRef>
          </c:tx>
          <c:marker>
            <c:symbol val="none"/>
          </c:marker>
          <c:val>
            <c:numRef>
              <c:f>Foglio2!$B$2:$B$224</c:f>
              <c:numCache>
                <c:formatCode>General</c:formatCode>
                <c:ptCount val="223"/>
                <c:pt idx="0">
                  <c:v>441.36619999999999</c:v>
                </c:pt>
                <c:pt idx="1">
                  <c:v>597.99990000000003</c:v>
                </c:pt>
                <c:pt idx="2">
                  <c:v>515.22050000000002</c:v>
                </c:pt>
                <c:pt idx="3">
                  <c:v>726.49980000000005</c:v>
                </c:pt>
                <c:pt idx="4">
                  <c:v>610.97019999999998</c:v>
                </c:pt>
                <c:pt idx="5">
                  <c:v>726.21590000000003</c:v>
                </c:pt>
                <c:pt idx="6">
                  <c:v>789.1223</c:v>
                </c:pt>
                <c:pt idx="7">
                  <c:v>687.36699999999996</c:v>
                </c:pt>
                <c:pt idx="8">
                  <c:v>820.45280000000002</c:v>
                </c:pt>
                <c:pt idx="9">
                  <c:v>866.36369999999999</c:v>
                </c:pt>
                <c:pt idx="10">
                  <c:v>915.47080000000005</c:v>
                </c:pt>
                <c:pt idx="11">
                  <c:v>897.75779999999997</c:v>
                </c:pt>
                <c:pt idx="12">
                  <c:v>980.947</c:v>
                </c:pt>
                <c:pt idx="13">
                  <c:v>903.28899999999999</c:v>
                </c:pt>
                <c:pt idx="14">
                  <c:v>1020.4444</c:v>
                </c:pt>
                <c:pt idx="15">
                  <c:v>996.2595</c:v>
                </c:pt>
                <c:pt idx="16">
                  <c:v>794.24810000000002</c:v>
                </c:pt>
                <c:pt idx="17">
                  <c:v>745.26120000000003</c:v>
                </c:pt>
                <c:pt idx="18">
                  <c:v>956.55499999999995</c:v>
                </c:pt>
                <c:pt idx="19">
                  <c:v>967.39459999999997</c:v>
                </c:pt>
                <c:pt idx="20">
                  <c:v>847.94179999999994</c:v>
                </c:pt>
                <c:pt idx="21">
                  <c:v>964.77980000000002</c:v>
                </c:pt>
                <c:pt idx="22">
                  <c:v>893.57380000000001</c:v>
                </c:pt>
                <c:pt idx="23">
                  <c:v>929.64700000000005</c:v>
                </c:pt>
                <c:pt idx="24">
                  <c:v>1038.9152999999999</c:v>
                </c:pt>
                <c:pt idx="25">
                  <c:v>1046.0545</c:v>
                </c:pt>
                <c:pt idx="26">
                  <c:v>1008.5009</c:v>
                </c:pt>
                <c:pt idx="27">
                  <c:v>975.89200000000005</c:v>
                </c:pt>
                <c:pt idx="28">
                  <c:v>1168.3968</c:v>
                </c:pt>
                <c:pt idx="29">
                  <c:v>1093.4853000000001</c:v>
                </c:pt>
                <c:pt idx="30">
                  <c:v>1084.5572999999999</c:v>
                </c:pt>
                <c:pt idx="31">
                  <c:v>1071.8532</c:v>
                </c:pt>
                <c:pt idx="32">
                  <c:v>947.62310000000002</c:v>
                </c:pt>
                <c:pt idx="33">
                  <c:v>996.76649999999995</c:v>
                </c:pt>
                <c:pt idx="34">
                  <c:v>1077.2769000000001</c:v>
                </c:pt>
                <c:pt idx="35">
                  <c:v>1130.2593999999999</c:v>
                </c:pt>
                <c:pt idx="36">
                  <c:v>1108.2175</c:v>
                </c:pt>
                <c:pt idx="37">
                  <c:v>1275.8561999999999</c:v>
                </c:pt>
                <c:pt idx="38">
                  <c:v>1209.5044</c:v>
                </c:pt>
                <c:pt idx="39">
                  <c:v>1125.4428</c:v>
                </c:pt>
                <c:pt idx="40">
                  <c:v>1232.4954</c:v>
                </c:pt>
                <c:pt idx="41">
                  <c:v>1123.6916000000001</c:v>
                </c:pt>
                <c:pt idx="42">
                  <c:v>1113.2804000000001</c:v>
                </c:pt>
                <c:pt idx="43">
                  <c:v>1176.2724000000001</c:v>
                </c:pt>
                <c:pt idx="44">
                  <c:v>1199.4703</c:v>
                </c:pt>
                <c:pt idx="45">
                  <c:v>1168.3913</c:v>
                </c:pt>
                <c:pt idx="46">
                  <c:v>1207.2836</c:v>
                </c:pt>
                <c:pt idx="47">
                  <c:v>1213.7693999999999</c:v>
                </c:pt>
                <c:pt idx="48">
                  <c:v>1138.5174</c:v>
                </c:pt>
                <c:pt idx="49">
                  <c:v>1373.7509</c:v>
                </c:pt>
                <c:pt idx="50">
                  <c:v>1228.4059</c:v>
                </c:pt>
                <c:pt idx="51">
                  <c:v>1330.8867</c:v>
                </c:pt>
                <c:pt idx="52">
                  <c:v>1269.9531999999999</c:v>
                </c:pt>
                <c:pt idx="53">
                  <c:v>1265.7744</c:v>
                </c:pt>
                <c:pt idx="54">
                  <c:v>1232.8504</c:v>
                </c:pt>
                <c:pt idx="55">
                  <c:v>1266.3022000000001</c:v>
                </c:pt>
                <c:pt idx="56">
                  <c:v>1389.9564</c:v>
                </c:pt>
                <c:pt idx="57">
                  <c:v>1233.1214</c:v>
                </c:pt>
                <c:pt idx="58">
                  <c:v>1636.152</c:v>
                </c:pt>
                <c:pt idx="59">
                  <c:v>1342.9526000000001</c:v>
                </c:pt>
                <c:pt idx="60">
                  <c:v>1402.1853000000001</c:v>
                </c:pt>
                <c:pt idx="61">
                  <c:v>1311.5608</c:v>
                </c:pt>
                <c:pt idx="62">
                  <c:v>1188.5454999999999</c:v>
                </c:pt>
                <c:pt idx="63">
                  <c:v>1183.3603000000001</c:v>
                </c:pt>
                <c:pt idx="64">
                  <c:v>1559.1029000000001</c:v>
                </c:pt>
                <c:pt idx="65">
                  <c:v>1261.4499000000001</c:v>
                </c:pt>
                <c:pt idx="66">
                  <c:v>1437.8712</c:v>
                </c:pt>
                <c:pt idx="67">
                  <c:v>1429.8358000000001</c:v>
                </c:pt>
                <c:pt idx="68">
                  <c:v>1617.1909000000001</c:v>
                </c:pt>
                <c:pt idx="69">
                  <c:v>1475.1304</c:v>
                </c:pt>
                <c:pt idx="70">
                  <c:v>1481.3107</c:v>
                </c:pt>
                <c:pt idx="71">
                  <c:v>1618.3244</c:v>
                </c:pt>
                <c:pt idx="72">
                  <c:v>1590.0856000000001</c:v>
                </c:pt>
                <c:pt idx="73">
                  <c:v>1644.1639</c:v>
                </c:pt>
                <c:pt idx="74">
                  <c:v>1432.2352000000001</c:v>
                </c:pt>
                <c:pt idx="75">
                  <c:v>1542.8683000000001</c:v>
                </c:pt>
                <c:pt idx="76">
                  <c:v>1422.4991</c:v>
                </c:pt>
                <c:pt idx="77">
                  <c:v>1543.3524</c:v>
                </c:pt>
                <c:pt idx="78">
                  <c:v>1467.412</c:v>
                </c:pt>
                <c:pt idx="79">
                  <c:v>1385.6796999999999</c:v>
                </c:pt>
                <c:pt idx="80">
                  <c:v>1390.5028</c:v>
                </c:pt>
                <c:pt idx="81">
                  <c:v>1670.0754999999999</c:v>
                </c:pt>
                <c:pt idx="82">
                  <c:v>1582.34</c:v>
                </c:pt>
                <c:pt idx="83">
                  <c:v>1782.8248000000001</c:v>
                </c:pt>
                <c:pt idx="84">
                  <c:v>1425.6206999999999</c:v>
                </c:pt>
                <c:pt idx="85">
                  <c:v>1553.4031</c:v>
                </c:pt>
                <c:pt idx="86">
                  <c:v>1579.0988</c:v>
                </c:pt>
                <c:pt idx="87">
                  <c:v>1643.8982000000001</c:v>
                </c:pt>
                <c:pt idx="88">
                  <c:v>1420.2963999999999</c:v>
                </c:pt>
                <c:pt idx="89">
                  <c:v>1692.0410999999999</c:v>
                </c:pt>
                <c:pt idx="90">
                  <c:v>1475.1185</c:v>
                </c:pt>
                <c:pt idx="91">
                  <c:v>1579.7256</c:v>
                </c:pt>
                <c:pt idx="92">
                  <c:v>1726.3858</c:v>
                </c:pt>
                <c:pt idx="93">
                  <c:v>1841.6986999999999</c:v>
                </c:pt>
                <c:pt idx="94">
                  <c:v>1845.0141000000001</c:v>
                </c:pt>
                <c:pt idx="95">
                  <c:v>1461.2126000000001</c:v>
                </c:pt>
                <c:pt idx="96">
                  <c:v>1671.8108999999999</c:v>
                </c:pt>
                <c:pt idx="97">
                  <c:v>2030.9971</c:v>
                </c:pt>
                <c:pt idx="98">
                  <c:v>1687.4014999999999</c:v>
                </c:pt>
                <c:pt idx="99">
                  <c:v>1285.6723999999999</c:v>
                </c:pt>
                <c:pt idx="100">
                  <c:v>2121.8092000000001</c:v>
                </c:pt>
                <c:pt idx="101">
                  <c:v>0</c:v>
                </c:pt>
                <c:pt idx="102">
                  <c:v>115.6365</c:v>
                </c:pt>
                <c:pt idx="103">
                  <c:v>122.73480000000001</c:v>
                </c:pt>
                <c:pt idx="104">
                  <c:v>187.75380000000001</c:v>
                </c:pt>
                <c:pt idx="105">
                  <c:v>177.22210000000001</c:v>
                </c:pt>
                <c:pt idx="106">
                  <c:v>251.5694</c:v>
                </c:pt>
                <c:pt idx="107">
                  <c:v>312.22210000000001</c:v>
                </c:pt>
                <c:pt idx="108">
                  <c:v>364.41019999999997</c:v>
                </c:pt>
                <c:pt idx="109">
                  <c:v>405.08109999999999</c:v>
                </c:pt>
                <c:pt idx="110">
                  <c:v>544.33569999999997</c:v>
                </c:pt>
                <c:pt idx="111">
                  <c:v>616.49469999999997</c:v>
                </c:pt>
                <c:pt idx="112">
                  <c:v>623.38850000000002</c:v>
                </c:pt>
                <c:pt idx="113">
                  <c:v>782.47059999999999</c:v>
                </c:pt>
                <c:pt idx="114">
                  <c:v>1079.7282</c:v>
                </c:pt>
                <c:pt idx="115">
                  <c:v>1120.0700999999999</c:v>
                </c:pt>
                <c:pt idx="116">
                  <c:v>1191.2462</c:v>
                </c:pt>
                <c:pt idx="117">
                  <c:v>1051.4653000000001</c:v>
                </c:pt>
                <c:pt idx="118">
                  <c:v>1071.8228999999999</c:v>
                </c:pt>
                <c:pt idx="119">
                  <c:v>1537.8676</c:v>
                </c:pt>
                <c:pt idx="120">
                  <c:v>1449.636</c:v>
                </c:pt>
                <c:pt idx="121">
                  <c:v>2017.5292999999999</c:v>
                </c:pt>
                <c:pt idx="122">
                  <c:v>1759.9112</c:v>
                </c:pt>
                <c:pt idx="123">
                  <c:v>1642.6405999999999</c:v>
                </c:pt>
                <c:pt idx="124">
                  <c:v>1981.6318000000001</c:v>
                </c:pt>
                <c:pt idx="125">
                  <c:v>1598.4985999999999</c:v>
                </c:pt>
                <c:pt idx="126">
                  <c:v>1998.5048999999999</c:v>
                </c:pt>
                <c:pt idx="127">
                  <c:v>1693.7910999999999</c:v>
                </c:pt>
                <c:pt idx="128">
                  <c:v>2075.7703999999999</c:v>
                </c:pt>
                <c:pt idx="129">
                  <c:v>1871.6223</c:v>
                </c:pt>
                <c:pt idx="130">
                  <c:v>2089.3865999999998</c:v>
                </c:pt>
                <c:pt idx="131">
                  <c:v>1844.2136</c:v>
                </c:pt>
                <c:pt idx="132">
                  <c:v>1450.1733999999999</c:v>
                </c:pt>
                <c:pt idx="133">
                  <c:v>2053.3269</c:v>
                </c:pt>
                <c:pt idx="134">
                  <c:v>2283.0205000000001</c:v>
                </c:pt>
                <c:pt idx="135">
                  <c:v>2319.2943</c:v>
                </c:pt>
                <c:pt idx="136">
                  <c:v>2473.7471999999998</c:v>
                </c:pt>
                <c:pt idx="137">
                  <c:v>2302.8092000000001</c:v>
                </c:pt>
                <c:pt idx="138">
                  <c:v>2462.5511000000001</c:v>
                </c:pt>
                <c:pt idx="139">
                  <c:v>2556.5832</c:v>
                </c:pt>
              </c:numCache>
            </c:numRef>
          </c:val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GPP duursma</c:v>
                </c:pt>
              </c:strCache>
            </c:strRef>
          </c:tx>
          <c:marker>
            <c:symbol val="none"/>
          </c:marker>
          <c:val>
            <c:numRef>
              <c:f>Foglio2!$C$2:$C$224</c:f>
              <c:numCache>
                <c:formatCode>General</c:formatCode>
                <c:ptCount val="223"/>
                <c:pt idx="0">
                  <c:v>615.39260000000002</c:v>
                </c:pt>
                <c:pt idx="1">
                  <c:v>832.82389999999998</c:v>
                </c:pt>
                <c:pt idx="2">
                  <c:v>709.0933</c:v>
                </c:pt>
                <c:pt idx="3">
                  <c:v>983.07809999999995</c:v>
                </c:pt>
                <c:pt idx="4">
                  <c:v>810.6694</c:v>
                </c:pt>
                <c:pt idx="5">
                  <c:v>938.26160000000004</c:v>
                </c:pt>
                <c:pt idx="6">
                  <c:v>996.88789999999995</c:v>
                </c:pt>
                <c:pt idx="7">
                  <c:v>843.81280000000004</c:v>
                </c:pt>
                <c:pt idx="8">
                  <c:v>983.95759999999996</c:v>
                </c:pt>
                <c:pt idx="9">
                  <c:v>1009.093</c:v>
                </c:pt>
                <c:pt idx="10">
                  <c:v>1035.6158</c:v>
                </c:pt>
                <c:pt idx="11">
                  <c:v>985.74040000000002</c:v>
                </c:pt>
                <c:pt idx="12">
                  <c:v>1041.0124000000001</c:v>
                </c:pt>
                <c:pt idx="13">
                  <c:v>929.53229999999996</c:v>
                </c:pt>
                <c:pt idx="14">
                  <c:v>1026.7801999999999</c:v>
                </c:pt>
                <c:pt idx="15">
                  <c:v>1000.3667</c:v>
                </c:pt>
                <c:pt idx="16">
                  <c:v>911.79070000000002</c:v>
                </c:pt>
                <c:pt idx="17">
                  <c:v>846.06150000000002</c:v>
                </c:pt>
                <c:pt idx="18">
                  <c:v>1058.8462999999999</c:v>
                </c:pt>
                <c:pt idx="19">
                  <c:v>1040.2743</c:v>
                </c:pt>
                <c:pt idx="20">
                  <c:v>882.53210000000001</c:v>
                </c:pt>
                <c:pt idx="21">
                  <c:v>977.56790000000001</c:v>
                </c:pt>
                <c:pt idx="22">
                  <c:v>898.4941</c:v>
                </c:pt>
                <c:pt idx="23">
                  <c:v>935.16390000000001</c:v>
                </c:pt>
                <c:pt idx="24">
                  <c:v>1043.9521999999999</c:v>
                </c:pt>
                <c:pt idx="25">
                  <c:v>1061.1309000000001</c:v>
                </c:pt>
                <c:pt idx="26">
                  <c:v>1032.944</c:v>
                </c:pt>
                <c:pt idx="27">
                  <c:v>1002.4229</c:v>
                </c:pt>
                <c:pt idx="28">
                  <c:v>1196.8004000000001</c:v>
                </c:pt>
                <c:pt idx="29">
                  <c:v>1117.2029</c:v>
                </c:pt>
                <c:pt idx="30">
                  <c:v>1106.8849</c:v>
                </c:pt>
                <c:pt idx="31">
                  <c:v>1101.8961999999999</c:v>
                </c:pt>
                <c:pt idx="32">
                  <c:v>962.53840000000002</c:v>
                </c:pt>
                <c:pt idx="33">
                  <c:v>1003.4032999999999</c:v>
                </c:pt>
                <c:pt idx="34">
                  <c:v>1083.2299</c:v>
                </c:pt>
                <c:pt idx="35">
                  <c:v>1134.9948999999999</c:v>
                </c:pt>
                <c:pt idx="36">
                  <c:v>1122.2577000000001</c:v>
                </c:pt>
                <c:pt idx="37">
                  <c:v>1294.9194</c:v>
                </c:pt>
                <c:pt idx="38">
                  <c:v>1226.2356</c:v>
                </c:pt>
                <c:pt idx="39">
                  <c:v>1140.0857000000001</c:v>
                </c:pt>
                <c:pt idx="40">
                  <c:v>1246.7476999999999</c:v>
                </c:pt>
                <c:pt idx="41">
                  <c:v>1135.9405999999999</c:v>
                </c:pt>
                <c:pt idx="42">
                  <c:v>1124.5986</c:v>
                </c:pt>
                <c:pt idx="43">
                  <c:v>1187.4804999999999</c:v>
                </c:pt>
                <c:pt idx="44">
                  <c:v>1209.9358</c:v>
                </c:pt>
                <c:pt idx="45">
                  <c:v>1178.0111999999999</c:v>
                </c:pt>
                <c:pt idx="46">
                  <c:v>1210.4604999999999</c:v>
                </c:pt>
                <c:pt idx="47">
                  <c:v>1219.0501999999999</c:v>
                </c:pt>
                <c:pt idx="48">
                  <c:v>1144.1331</c:v>
                </c:pt>
                <c:pt idx="49">
                  <c:v>1383.3639000000001</c:v>
                </c:pt>
                <c:pt idx="50">
                  <c:v>1238.402</c:v>
                </c:pt>
                <c:pt idx="51">
                  <c:v>1340.1758</c:v>
                </c:pt>
                <c:pt idx="52">
                  <c:v>1279.2113999999999</c:v>
                </c:pt>
                <c:pt idx="53">
                  <c:v>1274.6031</c:v>
                </c:pt>
                <c:pt idx="54">
                  <c:v>1240.6889000000001</c:v>
                </c:pt>
                <c:pt idx="55">
                  <c:v>1274.6624999999999</c:v>
                </c:pt>
                <c:pt idx="56">
                  <c:v>1397.0719999999999</c:v>
                </c:pt>
                <c:pt idx="57">
                  <c:v>1241.2218</c:v>
                </c:pt>
                <c:pt idx="58">
                  <c:v>1643.5300999999999</c:v>
                </c:pt>
                <c:pt idx="59">
                  <c:v>1349.7429</c:v>
                </c:pt>
                <c:pt idx="60">
                  <c:v>1408.5174999999999</c:v>
                </c:pt>
                <c:pt idx="61">
                  <c:v>1316.7239</c:v>
                </c:pt>
                <c:pt idx="62">
                  <c:v>1193.8228999999999</c:v>
                </c:pt>
                <c:pt idx="63">
                  <c:v>1190.3190999999999</c:v>
                </c:pt>
                <c:pt idx="64">
                  <c:v>1567.5784000000001</c:v>
                </c:pt>
                <c:pt idx="65">
                  <c:v>1269.4201</c:v>
                </c:pt>
                <c:pt idx="66">
                  <c:v>1445.1275000000001</c:v>
                </c:pt>
                <c:pt idx="67">
                  <c:v>1437.7725</c:v>
                </c:pt>
                <c:pt idx="68">
                  <c:v>1622.1579999999999</c:v>
                </c:pt>
                <c:pt idx="69">
                  <c:v>1483.0342000000001</c:v>
                </c:pt>
                <c:pt idx="70">
                  <c:v>1489.6512</c:v>
                </c:pt>
                <c:pt idx="71">
                  <c:v>1625.4612999999999</c:v>
                </c:pt>
                <c:pt idx="72">
                  <c:v>1596.5942</c:v>
                </c:pt>
                <c:pt idx="73">
                  <c:v>1649.2692</c:v>
                </c:pt>
                <c:pt idx="74">
                  <c:v>1436.6681000000001</c:v>
                </c:pt>
                <c:pt idx="75">
                  <c:v>1549.0780999999999</c:v>
                </c:pt>
                <c:pt idx="76">
                  <c:v>1430.3587</c:v>
                </c:pt>
                <c:pt idx="77">
                  <c:v>1545.2564</c:v>
                </c:pt>
                <c:pt idx="78">
                  <c:v>1470.6306</c:v>
                </c:pt>
                <c:pt idx="79">
                  <c:v>1392.7064</c:v>
                </c:pt>
                <c:pt idx="80">
                  <c:v>1398.5112999999999</c:v>
                </c:pt>
                <c:pt idx="81">
                  <c:v>1675.9997000000001</c:v>
                </c:pt>
                <c:pt idx="82">
                  <c:v>1589.086</c:v>
                </c:pt>
                <c:pt idx="83">
                  <c:v>1787.9463000000001</c:v>
                </c:pt>
                <c:pt idx="84">
                  <c:v>1431.7734</c:v>
                </c:pt>
                <c:pt idx="85">
                  <c:v>1558.7526</c:v>
                </c:pt>
                <c:pt idx="86">
                  <c:v>1585.3803</c:v>
                </c:pt>
                <c:pt idx="87">
                  <c:v>1649.5219</c:v>
                </c:pt>
                <c:pt idx="88">
                  <c:v>1424.6787999999999</c:v>
                </c:pt>
                <c:pt idx="89">
                  <c:v>1697.6319000000001</c:v>
                </c:pt>
                <c:pt idx="90">
                  <c:v>1480.4075</c:v>
                </c:pt>
                <c:pt idx="91">
                  <c:v>1584.9945</c:v>
                </c:pt>
                <c:pt idx="92">
                  <c:v>1730.4621</c:v>
                </c:pt>
                <c:pt idx="93">
                  <c:v>1847.6347000000001</c:v>
                </c:pt>
                <c:pt idx="94">
                  <c:v>1848.3142</c:v>
                </c:pt>
                <c:pt idx="95">
                  <c:v>1466.9978000000001</c:v>
                </c:pt>
                <c:pt idx="96">
                  <c:v>1675.7999</c:v>
                </c:pt>
                <c:pt idx="97">
                  <c:v>2033.9292</c:v>
                </c:pt>
                <c:pt idx="98">
                  <c:v>1691.6404</c:v>
                </c:pt>
                <c:pt idx="99">
                  <c:v>1287.5325</c:v>
                </c:pt>
                <c:pt idx="100">
                  <c:v>2127.3685</c:v>
                </c:pt>
                <c:pt idx="101">
                  <c:v>0</c:v>
                </c:pt>
                <c:pt idx="102">
                  <c:v>202.82689999999999</c:v>
                </c:pt>
                <c:pt idx="103">
                  <c:v>251.96</c:v>
                </c:pt>
                <c:pt idx="104">
                  <c:v>423.87400000000002</c:v>
                </c:pt>
                <c:pt idx="105">
                  <c:v>461.4434</c:v>
                </c:pt>
                <c:pt idx="106">
                  <c:v>694.95619999999997</c:v>
                </c:pt>
                <c:pt idx="107">
                  <c:v>903.89589999999998</c:v>
                </c:pt>
                <c:pt idx="108">
                  <c:v>1069.8288</c:v>
                </c:pt>
                <c:pt idx="109">
                  <c:v>1167.4707000000001</c:v>
                </c:pt>
                <c:pt idx="110">
                  <c:v>1482.4680000000001</c:v>
                </c:pt>
                <c:pt idx="111">
                  <c:v>1532.875</c:v>
                </c:pt>
                <c:pt idx="112">
                  <c:v>1422.2655</c:v>
                </c:pt>
                <c:pt idx="113">
                  <c:v>1633.0779</c:v>
                </c:pt>
                <c:pt idx="114">
                  <c:v>2024.6732999999999</c:v>
                </c:pt>
                <c:pt idx="115">
                  <c:v>1832.2379000000001</c:v>
                </c:pt>
                <c:pt idx="116">
                  <c:v>1717.2194999999999</c:v>
                </c:pt>
                <c:pt idx="117">
                  <c:v>1765.7447999999999</c:v>
                </c:pt>
                <c:pt idx="118">
                  <c:v>1631.0444</c:v>
                </c:pt>
                <c:pt idx="119">
                  <c:v>2113.2808</c:v>
                </c:pt>
                <c:pt idx="120">
                  <c:v>1790.3209999999999</c:v>
                </c:pt>
                <c:pt idx="121">
                  <c:v>2347.8267000000001</c:v>
                </c:pt>
                <c:pt idx="122">
                  <c:v>1904.9938999999999</c:v>
                </c:pt>
                <c:pt idx="123">
                  <c:v>1722.0008</c:v>
                </c:pt>
                <c:pt idx="124">
                  <c:v>2173.7680999999998</c:v>
                </c:pt>
                <c:pt idx="125">
                  <c:v>1732.6279</c:v>
                </c:pt>
                <c:pt idx="126">
                  <c:v>2140.7363999999998</c:v>
                </c:pt>
                <c:pt idx="127">
                  <c:v>1780.8099</c:v>
                </c:pt>
                <c:pt idx="128">
                  <c:v>2039.0184999999999</c:v>
                </c:pt>
                <c:pt idx="129">
                  <c:v>1953.0333000000001</c:v>
                </c:pt>
                <c:pt idx="130">
                  <c:v>2164.3980999999999</c:v>
                </c:pt>
                <c:pt idx="131">
                  <c:v>1891.8154</c:v>
                </c:pt>
                <c:pt idx="132">
                  <c:v>1514.0442</c:v>
                </c:pt>
                <c:pt idx="133">
                  <c:v>2145.5113999999999</c:v>
                </c:pt>
                <c:pt idx="134">
                  <c:v>2353.8096</c:v>
                </c:pt>
                <c:pt idx="135">
                  <c:v>2378.8251</c:v>
                </c:pt>
                <c:pt idx="136">
                  <c:v>2521.3229000000001</c:v>
                </c:pt>
                <c:pt idx="137">
                  <c:v>2339.4775</c:v>
                </c:pt>
                <c:pt idx="138">
                  <c:v>2492.2316000000001</c:v>
                </c:pt>
                <c:pt idx="139">
                  <c:v>2582.1462000000001</c:v>
                </c:pt>
              </c:numCache>
            </c:numRef>
          </c:val>
        </c:ser>
        <c:marker val="1"/>
        <c:axId val="99521280"/>
        <c:axId val="100756480"/>
      </c:lineChart>
      <c:catAx>
        <c:axId val="99521280"/>
        <c:scaling>
          <c:orientation val="minMax"/>
        </c:scaling>
        <c:axPos val="b"/>
        <c:tickLblPos val="nextTo"/>
        <c:crossAx val="100756480"/>
        <c:crosses val="autoZero"/>
        <c:auto val="1"/>
        <c:lblAlgn val="ctr"/>
        <c:lblOffset val="100"/>
      </c:catAx>
      <c:valAx>
        <c:axId val="100756480"/>
        <c:scaling>
          <c:orientation val="minMax"/>
        </c:scaling>
        <c:axPos val="l"/>
        <c:majorGridlines/>
        <c:numFmt formatCode="General" sourceLinked="1"/>
        <c:tickLblPos val="nextTo"/>
        <c:crossAx val="9952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4</xdr:row>
      <xdr:rowOff>0</xdr:rowOff>
    </xdr:from>
    <xdr:to>
      <xdr:col>17</xdr:col>
      <xdr:colOff>133350</xdr:colOff>
      <xdr:row>18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180975</xdr:rowOff>
    </xdr:from>
    <xdr:to>
      <xdr:col>14</xdr:col>
      <xdr:colOff>161925</xdr:colOff>
      <xdr:row>18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fixed_OFF_Manag_ON_d_10000_2016_OCTOBER_22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8.5_f_CO2_fixed_OFF_Manag_ON_d_10000_2016_OCTOBER_22_tx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14" sqref="F14"/>
    </sheetView>
  </sheetViews>
  <sheetFormatPr defaultRowHeight="15"/>
  <cols>
    <col min="1" max="5" width="9.140625" style="1"/>
    <col min="6" max="6" width="14.28515625" style="1" customWidth="1"/>
    <col min="7" max="7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 s="1">
        <v>100</v>
      </c>
      <c r="B2" s="1">
        <v>5</v>
      </c>
      <c r="C2" s="1">
        <v>0.1</v>
      </c>
      <c r="D2" s="1">
        <v>0.5</v>
      </c>
      <c r="F2" s="1">
        <f>$A$2*C2*(1-EXP(-$D$2*$B$2))</f>
        <v>9.1791500137610118</v>
      </c>
      <c r="G2" s="1">
        <f>$A$2*C2*(1-EXP(-($D$2*$B$2/C2)))</f>
        <v>9.9999999998611209</v>
      </c>
    </row>
    <row r="3" spans="1:7">
      <c r="C3" s="1">
        <v>0.2</v>
      </c>
      <c r="F3" s="1">
        <f t="shared" ref="F3:F11" si="0">$A$2*C3*(1-EXP(-$D$2*$B$2))</f>
        <v>18.358300027522024</v>
      </c>
      <c r="G3" s="1">
        <f t="shared" ref="G3:G11" si="1">$A$2*C3*(1-EXP(-($D$2*$B$2/C3)))</f>
        <v>19.99992546693656</v>
      </c>
    </row>
    <row r="4" spans="1:7">
      <c r="C4" s="1">
        <v>0.3</v>
      </c>
      <c r="F4" s="1">
        <f t="shared" si="0"/>
        <v>27.537450041283034</v>
      </c>
      <c r="G4" s="1">
        <f t="shared" si="1"/>
        <v>29.992788915707415</v>
      </c>
    </row>
    <row r="5" spans="1:7">
      <c r="C5" s="1">
        <v>0.4</v>
      </c>
      <c r="F5" s="1">
        <f t="shared" si="0"/>
        <v>36.716600055044047</v>
      </c>
      <c r="G5" s="1">
        <f t="shared" si="1"/>
        <v>39.922781834550889</v>
      </c>
    </row>
    <row r="6" spans="1:7">
      <c r="C6" s="1">
        <v>0.5</v>
      </c>
      <c r="F6" s="1">
        <f t="shared" si="0"/>
        <v>45.895750068805057</v>
      </c>
      <c r="G6" s="1">
        <f t="shared" si="1"/>
        <v>49.66310265004573</v>
      </c>
    </row>
    <row r="7" spans="1:7">
      <c r="C7" s="1">
        <v>0.6</v>
      </c>
      <c r="F7" s="1">
        <f t="shared" si="0"/>
        <v>55.074900082566067</v>
      </c>
      <c r="G7" s="1">
        <f t="shared" si="1"/>
        <v>59.069768784059441</v>
      </c>
    </row>
    <row r="8" spans="1:7">
      <c r="C8" s="1">
        <v>0.7</v>
      </c>
      <c r="F8" s="1">
        <f t="shared" si="0"/>
        <v>64.254050096327077</v>
      </c>
      <c r="G8" s="1">
        <f t="shared" si="1"/>
        <v>68.031903817571958</v>
      </c>
    </row>
    <row r="9" spans="1:7">
      <c r="C9" s="1">
        <v>0.8</v>
      </c>
      <c r="F9" s="1">
        <f t="shared" si="0"/>
        <v>73.433200110088094</v>
      </c>
      <c r="G9" s="1">
        <f t="shared" si="1"/>
        <v>76.485045310127404</v>
      </c>
    </row>
    <row r="10" spans="1:7">
      <c r="C10" s="1">
        <v>0.9</v>
      </c>
      <c r="F10" s="1">
        <f t="shared" si="0"/>
        <v>82.612350123849097</v>
      </c>
      <c r="G10" s="1">
        <f t="shared" si="1"/>
        <v>84.404112838009524</v>
      </c>
    </row>
    <row r="11" spans="1:7">
      <c r="C11" s="1">
        <v>1</v>
      </c>
      <c r="F11" s="1">
        <f t="shared" si="0"/>
        <v>91.791500137610115</v>
      </c>
      <c r="G11" s="1">
        <f t="shared" si="1"/>
        <v>91.791500137610115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workbookViewId="0"/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11.11</v>
      </c>
      <c r="D2">
        <v>9.9936000000000007</v>
      </c>
      <c r="E2">
        <v>39</v>
      </c>
      <c r="F2" t="s">
        <v>48</v>
      </c>
      <c r="G2">
        <v>615.39260000000002</v>
      </c>
      <c r="H2">
        <v>269.23579999999998</v>
      </c>
      <c r="I2">
        <v>346.15679999999998</v>
      </c>
      <c r="J2">
        <v>43.750300000000003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144.6969</v>
      </c>
      <c r="T2">
        <v>4120.5330999999996</v>
      </c>
      <c r="U2">
        <v>9.64E-2</v>
      </c>
      <c r="V2">
        <v>2.6511999999999998</v>
      </c>
      <c r="W2">
        <v>19.709900000000001</v>
      </c>
      <c r="X2">
        <v>1.9026000000000001</v>
      </c>
      <c r="Y2">
        <v>17.826599999999999</v>
      </c>
      <c r="Z2">
        <v>0.27300000000000002</v>
      </c>
      <c r="AA2">
        <v>0.1767</v>
      </c>
      <c r="AB2">
        <v>2.5184000000000002</v>
      </c>
      <c r="AC2">
        <v>0.24310000000000001</v>
      </c>
      <c r="AD2">
        <v>2.2778</v>
      </c>
      <c r="AE2">
        <v>3.5528</v>
      </c>
      <c r="AF2">
        <v>0.34300000000000003</v>
      </c>
      <c r="AG2">
        <v>3.2132999999999998</v>
      </c>
      <c r="AH2">
        <v>162.17349999999999</v>
      </c>
      <c r="AI2">
        <v>33.242400000000004</v>
      </c>
      <c r="AJ2">
        <v>12.874499999999999</v>
      </c>
      <c r="AK2">
        <v>29.959399999999999</v>
      </c>
      <c r="AL2">
        <v>30.986000000000001</v>
      </c>
      <c r="AM2" t="s">
        <v>44</v>
      </c>
      <c r="AN2">
        <v>162.72</v>
      </c>
      <c r="AO2">
        <v>4645.75</v>
      </c>
      <c r="AP2">
        <v>380.39</v>
      </c>
    </row>
    <row r="3" spans="1:42">
      <c r="A3">
        <v>1961</v>
      </c>
      <c r="B3">
        <v>0</v>
      </c>
      <c r="C3">
        <v>11.663</v>
      </c>
      <c r="D3">
        <v>10.62</v>
      </c>
      <c r="E3">
        <v>40</v>
      </c>
      <c r="F3" t="s">
        <v>48</v>
      </c>
      <c r="G3">
        <v>832.82389999999998</v>
      </c>
      <c r="H3">
        <v>323.41039999999998</v>
      </c>
      <c r="I3">
        <v>509.4135</v>
      </c>
      <c r="J3">
        <v>38.832999999999998</v>
      </c>
      <c r="K3">
        <v>3.0716000000000001</v>
      </c>
      <c r="L3">
        <v>0.4617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156.01220000000001</v>
      </c>
      <c r="T3">
        <v>4458.9174999999996</v>
      </c>
      <c r="U3">
        <v>9.6199999999999994E-2</v>
      </c>
      <c r="V3">
        <v>3.4365999999999999</v>
      </c>
      <c r="W3">
        <v>22.4178</v>
      </c>
      <c r="X3">
        <v>2.1583000000000001</v>
      </c>
      <c r="Y3">
        <v>20.281400000000001</v>
      </c>
      <c r="Z3">
        <v>0.29549999999999998</v>
      </c>
      <c r="AA3">
        <v>0.1913</v>
      </c>
      <c r="AB3">
        <v>3.2252999999999998</v>
      </c>
      <c r="AC3">
        <v>0.3105</v>
      </c>
      <c r="AD3">
        <v>2.9178999999999999</v>
      </c>
      <c r="AE3">
        <v>4.0095999999999998</v>
      </c>
      <c r="AF3">
        <v>0.38600000000000001</v>
      </c>
      <c r="AG3">
        <v>3.6274999999999999</v>
      </c>
      <c r="AH3">
        <v>200.02090000000001</v>
      </c>
      <c r="AI3">
        <v>34.494999999999997</v>
      </c>
      <c r="AJ3">
        <v>13.3292</v>
      </c>
      <c r="AK3">
        <v>40.652500000000003</v>
      </c>
      <c r="AL3">
        <v>34.912799999999997</v>
      </c>
      <c r="AM3" t="s">
        <v>44</v>
      </c>
      <c r="AN3">
        <v>174.89</v>
      </c>
      <c r="AO3">
        <v>5014.1499999999996</v>
      </c>
      <c r="AP3">
        <v>380.39</v>
      </c>
    </row>
    <row r="4" spans="1:42">
      <c r="A4">
        <v>1962</v>
      </c>
      <c r="B4">
        <v>0</v>
      </c>
      <c r="C4">
        <v>12.077999999999999</v>
      </c>
      <c r="D4">
        <v>11.098000000000001</v>
      </c>
      <c r="E4">
        <v>41</v>
      </c>
      <c r="F4" t="s">
        <v>48</v>
      </c>
      <c r="G4">
        <v>709.0933</v>
      </c>
      <c r="H4">
        <v>319.38529999999997</v>
      </c>
      <c r="I4">
        <v>389.70800000000003</v>
      </c>
      <c r="J4">
        <v>45.041400000000003</v>
      </c>
      <c r="K4">
        <v>3.0701000000000001</v>
      </c>
      <c r="L4">
        <v>0.52090000000000003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139.87960000000001</v>
      </c>
      <c r="T4">
        <v>3993.1588999999999</v>
      </c>
      <c r="U4">
        <v>9.5899999999999999E-2</v>
      </c>
      <c r="V4">
        <v>3.7231000000000001</v>
      </c>
      <c r="W4">
        <v>24.6023</v>
      </c>
      <c r="X4">
        <v>2.3622999999999998</v>
      </c>
      <c r="Y4">
        <v>22.263999999999999</v>
      </c>
      <c r="Z4">
        <v>0.3332</v>
      </c>
      <c r="AA4">
        <v>0.2157</v>
      </c>
      <c r="AB4">
        <v>3.7957000000000001</v>
      </c>
      <c r="AC4">
        <v>0.36449999999999999</v>
      </c>
      <c r="AD4">
        <v>3.4348999999999998</v>
      </c>
      <c r="AE4">
        <v>4.3761000000000001</v>
      </c>
      <c r="AF4">
        <v>0.42020000000000002</v>
      </c>
      <c r="AG4">
        <v>3.9601999999999999</v>
      </c>
      <c r="AH4">
        <v>194.3134</v>
      </c>
      <c r="AI4">
        <v>36.909999999999997</v>
      </c>
      <c r="AJ4">
        <v>14.575799999999999</v>
      </c>
      <c r="AK4">
        <v>39.71</v>
      </c>
      <c r="AL4">
        <v>33.876100000000001</v>
      </c>
      <c r="AM4" t="s">
        <v>44</v>
      </c>
      <c r="AN4">
        <v>166.62</v>
      </c>
      <c r="AO4">
        <v>4793.67</v>
      </c>
      <c r="AP4">
        <v>380.39</v>
      </c>
    </row>
    <row r="5" spans="1:42">
      <c r="A5">
        <v>1963</v>
      </c>
      <c r="B5">
        <v>0</v>
      </c>
      <c r="C5">
        <v>12.637</v>
      </c>
      <c r="D5">
        <v>11.753</v>
      </c>
      <c r="E5">
        <v>42</v>
      </c>
      <c r="F5" t="s">
        <v>48</v>
      </c>
      <c r="G5">
        <v>983.07809999999995</v>
      </c>
      <c r="H5">
        <v>420.63900000000001</v>
      </c>
      <c r="I5">
        <v>562.43910000000005</v>
      </c>
      <c r="J5">
        <v>42.787999999999997</v>
      </c>
      <c r="K5">
        <v>3.0691000000000002</v>
      </c>
      <c r="L5">
        <v>0.56830000000000003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212.40889999999999</v>
      </c>
      <c r="T5">
        <v>6063.7313999999997</v>
      </c>
      <c r="U5">
        <v>9.5699999999999993E-2</v>
      </c>
      <c r="V5">
        <v>4.2728000000000002</v>
      </c>
      <c r="W5">
        <v>27.7789</v>
      </c>
      <c r="X5">
        <v>2.6602999999999999</v>
      </c>
      <c r="Y5">
        <v>25.145900000000001</v>
      </c>
      <c r="Z5">
        <v>0.3634</v>
      </c>
      <c r="AA5">
        <v>0.23519999999999999</v>
      </c>
      <c r="AB5">
        <v>4.6234000000000002</v>
      </c>
      <c r="AC5">
        <v>0.44280000000000003</v>
      </c>
      <c r="AD5">
        <v>4.1852</v>
      </c>
      <c r="AE5">
        <v>4.9063999999999997</v>
      </c>
      <c r="AF5">
        <v>0.46989999999999998</v>
      </c>
      <c r="AG5">
        <v>4.4413999999999998</v>
      </c>
      <c r="AH5">
        <v>255.65819999999999</v>
      </c>
      <c r="AI5">
        <v>47.369700000000002</v>
      </c>
      <c r="AJ5">
        <v>17.867000000000001</v>
      </c>
      <c r="AK5">
        <v>55.548200000000001</v>
      </c>
      <c r="AL5">
        <v>44.195999999999998</v>
      </c>
      <c r="AM5" t="s">
        <v>44</v>
      </c>
      <c r="AN5">
        <v>230.23</v>
      </c>
      <c r="AO5">
        <v>6579.66</v>
      </c>
      <c r="AP5">
        <v>380.39</v>
      </c>
    </row>
    <row r="6" spans="1:42">
      <c r="A6">
        <v>1964</v>
      </c>
      <c r="B6">
        <v>0</v>
      </c>
      <c r="C6">
        <v>13.041</v>
      </c>
      <c r="D6">
        <v>12.234999999999999</v>
      </c>
      <c r="E6">
        <v>43</v>
      </c>
      <c r="F6" t="s">
        <v>48</v>
      </c>
      <c r="G6">
        <v>810.6694</v>
      </c>
      <c r="H6">
        <v>390.5428</v>
      </c>
      <c r="I6">
        <v>420.12650000000002</v>
      </c>
      <c r="J6">
        <v>48.175400000000003</v>
      </c>
      <c r="K6">
        <v>3.0676000000000001</v>
      </c>
      <c r="L6">
        <v>0.63680000000000003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183.17689999999999</v>
      </c>
      <c r="T6">
        <v>5227.8419999999996</v>
      </c>
      <c r="U6">
        <v>9.5399999999999999E-2</v>
      </c>
      <c r="V6">
        <v>4.3696999999999999</v>
      </c>
      <c r="W6">
        <v>30.2364</v>
      </c>
      <c r="X6">
        <v>2.8879000000000001</v>
      </c>
      <c r="Y6">
        <v>27.3781</v>
      </c>
      <c r="Z6">
        <v>0.40699999999999997</v>
      </c>
      <c r="AA6">
        <v>0.26340000000000002</v>
      </c>
      <c r="AB6">
        <v>5.2638999999999996</v>
      </c>
      <c r="AC6">
        <v>0.50280000000000002</v>
      </c>
      <c r="AD6">
        <v>4.7663000000000002</v>
      </c>
      <c r="AE6">
        <v>5.3144999999999998</v>
      </c>
      <c r="AF6">
        <v>0.50760000000000005</v>
      </c>
      <c r="AG6">
        <v>4.8121</v>
      </c>
      <c r="AH6">
        <v>235.72329999999999</v>
      </c>
      <c r="AI6">
        <v>45.123699999999999</v>
      </c>
      <c r="AJ6">
        <v>17.7835</v>
      </c>
      <c r="AK6">
        <v>51.220399999999998</v>
      </c>
      <c r="AL6">
        <v>40.692</v>
      </c>
      <c r="AM6" t="s">
        <v>44</v>
      </c>
      <c r="AN6">
        <v>215.73</v>
      </c>
      <c r="AO6">
        <v>6163</v>
      </c>
      <c r="AP6">
        <v>380.39</v>
      </c>
    </row>
    <row r="7" spans="1:42">
      <c r="A7">
        <v>1965</v>
      </c>
      <c r="B7">
        <v>0</v>
      </c>
      <c r="C7">
        <v>13.5</v>
      </c>
      <c r="D7">
        <v>12.791</v>
      </c>
      <c r="E7">
        <v>44</v>
      </c>
      <c r="F7" t="s">
        <v>48</v>
      </c>
      <c r="G7">
        <v>938.26160000000004</v>
      </c>
      <c r="H7">
        <v>434.55990000000003</v>
      </c>
      <c r="I7">
        <v>503.70170000000002</v>
      </c>
      <c r="J7">
        <v>46.315399999999997</v>
      </c>
      <c r="K7">
        <v>3.0667</v>
      </c>
      <c r="L7">
        <v>0.68940000000000001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217.42910000000001</v>
      </c>
      <c r="T7">
        <v>6209.4116999999997</v>
      </c>
      <c r="U7">
        <v>9.5200000000000007E-2</v>
      </c>
      <c r="V7">
        <v>4.5118999999999998</v>
      </c>
      <c r="W7">
        <v>33.212800000000001</v>
      </c>
      <c r="X7">
        <v>3.1638000000000002</v>
      </c>
      <c r="Y7">
        <v>30.081700000000001</v>
      </c>
      <c r="Z7">
        <v>0.4405</v>
      </c>
      <c r="AA7">
        <v>0.28510000000000002</v>
      </c>
      <c r="AB7">
        <v>6.0387000000000004</v>
      </c>
      <c r="AC7">
        <v>0.57520000000000004</v>
      </c>
      <c r="AD7">
        <v>5.4694000000000003</v>
      </c>
      <c r="AE7">
        <v>5.8064</v>
      </c>
      <c r="AF7">
        <v>0.55310000000000004</v>
      </c>
      <c r="AG7">
        <v>5.2590000000000003</v>
      </c>
      <c r="AH7">
        <v>260.67939999999999</v>
      </c>
      <c r="AI7">
        <v>51.017099999999999</v>
      </c>
      <c r="AJ7">
        <v>19.7882</v>
      </c>
      <c r="AK7">
        <v>58.388599999999997</v>
      </c>
      <c r="AL7">
        <v>44.686599999999999</v>
      </c>
      <c r="AM7" t="s">
        <v>44</v>
      </c>
      <c r="AN7">
        <v>239.62</v>
      </c>
      <c r="AO7">
        <v>6848.35</v>
      </c>
      <c r="AP7">
        <v>380.39</v>
      </c>
    </row>
    <row r="8" spans="1:42">
      <c r="A8">
        <v>1966</v>
      </c>
      <c r="B8">
        <v>0</v>
      </c>
      <c r="C8">
        <v>13.916</v>
      </c>
      <c r="D8">
        <v>13.304</v>
      </c>
      <c r="E8">
        <v>45</v>
      </c>
      <c r="F8" t="s">
        <v>48</v>
      </c>
      <c r="G8">
        <v>996.88789999999995</v>
      </c>
      <c r="H8">
        <v>475.6755</v>
      </c>
      <c r="I8">
        <v>521.2124</v>
      </c>
      <c r="J8">
        <v>47.716099999999997</v>
      </c>
      <c r="K8">
        <v>3.0655999999999999</v>
      </c>
      <c r="L8">
        <v>0.75280000000000002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229.53819999999999</v>
      </c>
      <c r="T8">
        <v>6551.2376999999997</v>
      </c>
      <c r="U8">
        <v>9.4899999999999998E-2</v>
      </c>
      <c r="V8">
        <v>4.9238</v>
      </c>
      <c r="W8">
        <v>36.082900000000002</v>
      </c>
      <c r="X8">
        <v>3.4279999999999999</v>
      </c>
      <c r="Y8">
        <v>32.690399999999997</v>
      </c>
      <c r="Z8">
        <v>0.48080000000000001</v>
      </c>
      <c r="AA8">
        <v>0.31119999999999998</v>
      </c>
      <c r="AB8">
        <v>6.7854000000000001</v>
      </c>
      <c r="AC8">
        <v>0.64459999999999995</v>
      </c>
      <c r="AD8">
        <v>6.1475</v>
      </c>
      <c r="AE8">
        <v>6.2784000000000004</v>
      </c>
      <c r="AF8">
        <v>0.59650000000000003</v>
      </c>
      <c r="AG8">
        <v>5.6881000000000004</v>
      </c>
      <c r="AH8">
        <v>282.91239999999999</v>
      </c>
      <c r="AI8">
        <v>57.680300000000003</v>
      </c>
      <c r="AJ8">
        <v>22.266500000000001</v>
      </c>
      <c r="AK8">
        <v>64.435000000000002</v>
      </c>
      <c r="AL8">
        <v>48.381300000000003</v>
      </c>
      <c r="AM8" t="s">
        <v>44</v>
      </c>
      <c r="AN8">
        <v>251.14</v>
      </c>
      <c r="AO8">
        <v>7172.62</v>
      </c>
      <c r="AP8">
        <v>380.39</v>
      </c>
    </row>
    <row r="9" spans="1:42">
      <c r="A9">
        <v>1967</v>
      </c>
      <c r="B9">
        <v>0</v>
      </c>
      <c r="C9">
        <v>14.207000000000001</v>
      </c>
      <c r="D9">
        <v>13.667999999999999</v>
      </c>
      <c r="E9">
        <v>46</v>
      </c>
      <c r="F9" t="s">
        <v>48</v>
      </c>
      <c r="G9">
        <v>843.81280000000004</v>
      </c>
      <c r="H9">
        <v>468.92989999999998</v>
      </c>
      <c r="I9">
        <v>374.88290000000001</v>
      </c>
      <c r="J9">
        <v>55.572699999999998</v>
      </c>
      <c r="K9">
        <v>3.0646</v>
      </c>
      <c r="L9">
        <v>0.8135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241.7355</v>
      </c>
      <c r="T9">
        <v>6885.4805999999999</v>
      </c>
      <c r="U9">
        <v>9.4700000000000006E-2</v>
      </c>
      <c r="V9">
        <v>4.9161999999999999</v>
      </c>
      <c r="W9">
        <v>38.183500000000002</v>
      </c>
      <c r="X9">
        <v>3.6177999999999999</v>
      </c>
      <c r="Y9">
        <v>34.603299999999997</v>
      </c>
      <c r="Z9">
        <v>0.51939999999999997</v>
      </c>
      <c r="AA9">
        <v>0.3362</v>
      </c>
      <c r="AB9">
        <v>7.3323</v>
      </c>
      <c r="AC9">
        <v>0.69469999999999998</v>
      </c>
      <c r="AD9">
        <v>6.6448</v>
      </c>
      <c r="AE9">
        <v>6.6222000000000003</v>
      </c>
      <c r="AF9">
        <v>0.62739999999999996</v>
      </c>
      <c r="AG9">
        <v>6.0012999999999996</v>
      </c>
      <c r="AH9">
        <v>272.39339999999999</v>
      </c>
      <c r="AI9">
        <v>63.238700000000001</v>
      </c>
      <c r="AJ9">
        <v>24.403500000000001</v>
      </c>
      <c r="AK9">
        <v>62.2774</v>
      </c>
      <c r="AL9">
        <v>46.616900000000001</v>
      </c>
      <c r="AM9" t="s">
        <v>44</v>
      </c>
      <c r="AN9">
        <v>258.93</v>
      </c>
      <c r="AO9">
        <v>7382.15</v>
      </c>
      <c r="AP9">
        <v>380.39</v>
      </c>
    </row>
    <row r="10" spans="1:42">
      <c r="A10">
        <v>1968</v>
      </c>
      <c r="B10">
        <v>0</v>
      </c>
      <c r="C10">
        <v>14.547000000000001</v>
      </c>
      <c r="D10">
        <v>14.099</v>
      </c>
      <c r="E10">
        <v>47</v>
      </c>
      <c r="F10" t="s">
        <v>48</v>
      </c>
      <c r="G10">
        <v>983.95759999999996</v>
      </c>
      <c r="H10">
        <v>512.61950000000002</v>
      </c>
      <c r="I10">
        <v>471.3381</v>
      </c>
      <c r="J10">
        <v>52.097700000000003</v>
      </c>
      <c r="K10">
        <v>3.0638999999999998</v>
      </c>
      <c r="L10">
        <v>0.85780000000000001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273.52379999999999</v>
      </c>
      <c r="T10">
        <v>7799.9991</v>
      </c>
      <c r="U10">
        <v>9.4399999999999998E-2</v>
      </c>
      <c r="V10">
        <v>5.1558999999999999</v>
      </c>
      <c r="W10">
        <v>40.758099999999999</v>
      </c>
      <c r="X10">
        <v>3.8513999999999999</v>
      </c>
      <c r="Y10">
        <v>36.946899999999999</v>
      </c>
      <c r="Z10">
        <v>0.54749999999999999</v>
      </c>
      <c r="AA10">
        <v>0.35439999999999999</v>
      </c>
      <c r="AB10">
        <v>8.0015999999999998</v>
      </c>
      <c r="AC10">
        <v>0.75609999999999999</v>
      </c>
      <c r="AD10">
        <v>7.2534000000000001</v>
      </c>
      <c r="AE10">
        <v>7.0416999999999996</v>
      </c>
      <c r="AF10">
        <v>0.66539999999999999</v>
      </c>
      <c r="AG10">
        <v>6.3833000000000002</v>
      </c>
      <c r="AH10">
        <v>297.9581</v>
      </c>
      <c r="AI10">
        <v>68.207800000000006</v>
      </c>
      <c r="AJ10">
        <v>26.116700000000002</v>
      </c>
      <c r="AK10">
        <v>69.638199999999998</v>
      </c>
      <c r="AL10">
        <v>50.698700000000002</v>
      </c>
      <c r="AM10" t="s">
        <v>44</v>
      </c>
      <c r="AN10">
        <v>296.87</v>
      </c>
      <c r="AO10">
        <v>8477.86</v>
      </c>
      <c r="AP10">
        <v>380.39</v>
      </c>
    </row>
    <row r="11" spans="1:42">
      <c r="A11">
        <v>1969</v>
      </c>
      <c r="B11">
        <v>0</v>
      </c>
      <c r="C11">
        <v>14.878</v>
      </c>
      <c r="D11">
        <v>14.523</v>
      </c>
      <c r="E11">
        <v>48</v>
      </c>
      <c r="F11" t="s">
        <v>48</v>
      </c>
      <c r="G11">
        <v>1009.093</v>
      </c>
      <c r="H11">
        <v>508.94900000000001</v>
      </c>
      <c r="I11">
        <v>500.14400000000001</v>
      </c>
      <c r="J11">
        <v>50.436300000000003</v>
      </c>
      <c r="K11">
        <v>3.0632000000000001</v>
      </c>
      <c r="L11">
        <v>0.91180000000000005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254.1651</v>
      </c>
      <c r="T11">
        <v>7261.1822000000002</v>
      </c>
      <c r="U11">
        <v>9.4100000000000003E-2</v>
      </c>
      <c r="V11">
        <v>5.5696000000000003</v>
      </c>
      <c r="W11">
        <v>43.379600000000003</v>
      </c>
      <c r="X11">
        <v>4.0880000000000001</v>
      </c>
      <c r="Y11">
        <v>39.334400000000002</v>
      </c>
      <c r="Z11">
        <v>0.58189999999999997</v>
      </c>
      <c r="AA11">
        <v>0.37659999999999999</v>
      </c>
      <c r="AB11">
        <v>8.6826000000000008</v>
      </c>
      <c r="AC11">
        <v>0.81820000000000004</v>
      </c>
      <c r="AD11">
        <v>7.8730000000000002</v>
      </c>
      <c r="AE11">
        <v>7.4669999999999996</v>
      </c>
      <c r="AF11">
        <v>0.70369999999999999</v>
      </c>
      <c r="AG11">
        <v>6.7706999999999997</v>
      </c>
      <c r="AH11">
        <v>298.24040000000002</v>
      </c>
      <c r="AI11">
        <v>64.947699999999998</v>
      </c>
      <c r="AJ11">
        <v>25.400099999999998</v>
      </c>
      <c r="AK11">
        <v>69.822999999999993</v>
      </c>
      <c r="AL11">
        <v>50.537799999999997</v>
      </c>
      <c r="AM11" t="s">
        <v>44</v>
      </c>
      <c r="AN11">
        <v>280.68</v>
      </c>
      <c r="AO11">
        <v>8027.23</v>
      </c>
      <c r="AP11">
        <v>380.39</v>
      </c>
    </row>
    <row r="12" spans="1:42">
      <c r="A12">
        <v>1970</v>
      </c>
      <c r="B12">
        <v>0</v>
      </c>
      <c r="C12">
        <v>15.180999999999999</v>
      </c>
      <c r="D12">
        <v>14.917999999999999</v>
      </c>
      <c r="E12">
        <v>49</v>
      </c>
      <c r="F12" t="s">
        <v>48</v>
      </c>
      <c r="G12">
        <v>1035.6158</v>
      </c>
      <c r="H12">
        <v>567.02980000000002</v>
      </c>
      <c r="I12">
        <v>468.58609999999999</v>
      </c>
      <c r="J12">
        <v>54.752899999999997</v>
      </c>
      <c r="K12">
        <v>3.0625</v>
      </c>
      <c r="L12">
        <v>0.96660000000000001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291.58339999999998</v>
      </c>
      <c r="T12">
        <v>8314.8379000000004</v>
      </c>
      <c r="U12">
        <v>9.3899999999999997E-2</v>
      </c>
      <c r="V12">
        <v>5.7717999999999998</v>
      </c>
      <c r="W12">
        <v>45.890099999999997</v>
      </c>
      <c r="X12">
        <v>4.3129</v>
      </c>
      <c r="Y12">
        <v>41.622500000000002</v>
      </c>
      <c r="Z12">
        <v>0.61670000000000003</v>
      </c>
      <c r="AA12">
        <v>0.3992</v>
      </c>
      <c r="AB12">
        <v>9.3346</v>
      </c>
      <c r="AC12">
        <v>0.87729999999999997</v>
      </c>
      <c r="AD12">
        <v>8.4665999999999997</v>
      </c>
      <c r="AE12">
        <v>7.8726000000000003</v>
      </c>
      <c r="AF12">
        <v>0.7399</v>
      </c>
      <c r="AG12">
        <v>7.1405000000000003</v>
      </c>
      <c r="AH12">
        <v>324.07589999999999</v>
      </c>
      <c r="AI12">
        <v>80.161699999999996</v>
      </c>
      <c r="AJ12">
        <v>30.4</v>
      </c>
      <c r="AK12">
        <v>77.569299999999998</v>
      </c>
      <c r="AL12">
        <v>54.822800000000001</v>
      </c>
      <c r="AM12" t="s">
        <v>44</v>
      </c>
      <c r="AN12">
        <v>312.98</v>
      </c>
      <c r="AO12">
        <v>8940.51</v>
      </c>
      <c r="AP12">
        <v>380.39</v>
      </c>
    </row>
    <row r="13" spans="1:42">
      <c r="A13">
        <v>1971</v>
      </c>
      <c r="B13">
        <v>0</v>
      </c>
      <c r="C13">
        <v>15.457000000000001</v>
      </c>
      <c r="D13">
        <v>15.282</v>
      </c>
      <c r="E13">
        <v>50</v>
      </c>
      <c r="F13" t="s">
        <v>48</v>
      </c>
      <c r="G13">
        <v>985.74040000000002</v>
      </c>
      <c r="H13">
        <v>553.40359999999998</v>
      </c>
      <c r="I13">
        <v>432.33679999999998</v>
      </c>
      <c r="J13">
        <v>56.140900000000002</v>
      </c>
      <c r="K13">
        <v>3.0617999999999999</v>
      </c>
      <c r="L13">
        <v>1.0188999999999999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255.40600000000001</v>
      </c>
      <c r="T13">
        <v>7291.7542999999996</v>
      </c>
      <c r="U13">
        <v>9.3600000000000003E-2</v>
      </c>
      <c r="V13">
        <v>5.7636000000000003</v>
      </c>
      <c r="W13">
        <v>48.263199999999998</v>
      </c>
      <c r="X13">
        <v>4.5236999999999998</v>
      </c>
      <c r="Y13">
        <v>43.787300000000002</v>
      </c>
      <c r="Z13">
        <v>0.64990000000000003</v>
      </c>
      <c r="AA13">
        <v>0.42070000000000002</v>
      </c>
      <c r="AB13">
        <v>9.9507999999999992</v>
      </c>
      <c r="AC13">
        <v>0.93269999999999997</v>
      </c>
      <c r="AD13">
        <v>9.0279000000000007</v>
      </c>
      <c r="AE13">
        <v>8.2543000000000006</v>
      </c>
      <c r="AF13">
        <v>0.77370000000000005</v>
      </c>
      <c r="AG13">
        <v>7.4888000000000003</v>
      </c>
      <c r="AH13">
        <v>319.33679999999998</v>
      </c>
      <c r="AI13">
        <v>74.888999999999996</v>
      </c>
      <c r="AJ13">
        <v>29.075700000000001</v>
      </c>
      <c r="AK13">
        <v>76.231300000000005</v>
      </c>
      <c r="AL13">
        <v>53.870800000000003</v>
      </c>
      <c r="AM13" t="s">
        <v>44</v>
      </c>
      <c r="AN13">
        <v>274.02999999999997</v>
      </c>
      <c r="AO13">
        <v>7825.45</v>
      </c>
      <c r="AP13">
        <v>380.39</v>
      </c>
    </row>
    <row r="14" spans="1:42">
      <c r="A14">
        <v>1972</v>
      </c>
      <c r="B14">
        <v>0</v>
      </c>
      <c r="C14">
        <v>15.704000000000001</v>
      </c>
      <c r="D14">
        <v>15.61</v>
      </c>
      <c r="E14">
        <v>51</v>
      </c>
      <c r="F14" t="s">
        <v>48</v>
      </c>
      <c r="G14">
        <v>1041.0124000000001</v>
      </c>
      <c r="H14">
        <v>572.06420000000003</v>
      </c>
      <c r="I14">
        <v>468.94819999999999</v>
      </c>
      <c r="J14">
        <v>54.9527</v>
      </c>
      <c r="K14">
        <v>3.0611999999999999</v>
      </c>
      <c r="L14">
        <v>1.0681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305.38229999999999</v>
      </c>
      <c r="T14">
        <v>8711.6556</v>
      </c>
      <c r="U14">
        <v>9.3399999999999997E-2</v>
      </c>
      <c r="V14">
        <v>6.3358999999999996</v>
      </c>
      <c r="W14">
        <v>50.401800000000001</v>
      </c>
      <c r="X14">
        <v>4.7159000000000004</v>
      </c>
      <c r="Y14">
        <v>45.785800000000002</v>
      </c>
      <c r="Z14">
        <v>0.68120000000000003</v>
      </c>
      <c r="AA14">
        <v>0.44090000000000001</v>
      </c>
      <c r="AB14">
        <v>10.5085</v>
      </c>
      <c r="AC14">
        <v>0.98319999999999996</v>
      </c>
      <c r="AD14">
        <v>9.5460999999999991</v>
      </c>
      <c r="AE14">
        <v>8.5965000000000007</v>
      </c>
      <c r="AF14">
        <v>0.80430000000000001</v>
      </c>
      <c r="AG14">
        <v>7.8091999999999997</v>
      </c>
      <c r="AH14">
        <v>324.60759999999999</v>
      </c>
      <c r="AI14">
        <v>82.704400000000007</v>
      </c>
      <c r="AJ14">
        <v>31.765499999999999</v>
      </c>
      <c r="AK14">
        <v>78.312100000000001</v>
      </c>
      <c r="AL14">
        <v>54.674700000000001</v>
      </c>
      <c r="AM14" t="s">
        <v>44</v>
      </c>
      <c r="AN14">
        <v>318.37</v>
      </c>
      <c r="AO14">
        <v>9089.17</v>
      </c>
      <c r="AP14">
        <v>380.38</v>
      </c>
    </row>
    <row r="15" spans="1:42">
      <c r="A15">
        <v>1973</v>
      </c>
      <c r="B15">
        <v>0</v>
      </c>
      <c r="C15">
        <v>15.914999999999999</v>
      </c>
      <c r="D15">
        <v>15.894</v>
      </c>
      <c r="E15">
        <v>52</v>
      </c>
      <c r="F15" t="s">
        <v>48</v>
      </c>
      <c r="G15">
        <v>929.53229999999996</v>
      </c>
      <c r="H15">
        <v>555.83349999999996</v>
      </c>
      <c r="I15">
        <v>373.69880000000001</v>
      </c>
      <c r="J15">
        <v>59.7971</v>
      </c>
      <c r="K15">
        <v>3.0607000000000002</v>
      </c>
      <c r="L15">
        <v>1.1123000000000001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259.78719999999998</v>
      </c>
      <c r="T15">
        <v>7412.6543000000001</v>
      </c>
      <c r="U15">
        <v>9.3100000000000002E-2</v>
      </c>
      <c r="V15">
        <v>6.2923999999999998</v>
      </c>
      <c r="W15">
        <v>52.277799999999999</v>
      </c>
      <c r="X15">
        <v>4.8781999999999996</v>
      </c>
      <c r="Y15">
        <v>47.503500000000003</v>
      </c>
      <c r="Z15">
        <v>0.70920000000000005</v>
      </c>
      <c r="AA15">
        <v>0.45910000000000001</v>
      </c>
      <c r="AB15">
        <v>10.997999999999999</v>
      </c>
      <c r="AC15">
        <v>1.0263</v>
      </c>
      <c r="AD15">
        <v>9.9936000000000007</v>
      </c>
      <c r="AE15">
        <v>8.8952000000000009</v>
      </c>
      <c r="AF15">
        <v>0.83</v>
      </c>
      <c r="AG15">
        <v>8.0829000000000004</v>
      </c>
      <c r="AH15">
        <v>317.22680000000003</v>
      </c>
      <c r="AI15">
        <v>78.130700000000004</v>
      </c>
      <c r="AJ15">
        <v>30.764199999999999</v>
      </c>
      <c r="AK15">
        <v>76.3596</v>
      </c>
      <c r="AL15">
        <v>53.3523</v>
      </c>
      <c r="AM15" t="s">
        <v>44</v>
      </c>
      <c r="AN15">
        <v>280.39999999999998</v>
      </c>
      <c r="AO15">
        <v>8033.19</v>
      </c>
      <c r="AP15">
        <v>380.39</v>
      </c>
    </row>
    <row r="16" spans="1:42">
      <c r="A16">
        <v>1974</v>
      </c>
      <c r="B16">
        <v>0</v>
      </c>
      <c r="C16">
        <v>16.137</v>
      </c>
      <c r="D16">
        <v>16.196999999999999</v>
      </c>
      <c r="E16">
        <v>53</v>
      </c>
      <c r="F16" t="s">
        <v>48</v>
      </c>
      <c r="G16">
        <v>1026.7801999999999</v>
      </c>
      <c r="H16">
        <v>568.7115</v>
      </c>
      <c r="I16">
        <v>458.06869999999998</v>
      </c>
      <c r="J16">
        <v>55.387900000000002</v>
      </c>
      <c r="K16">
        <v>3.0602</v>
      </c>
      <c r="L16">
        <v>1.1509</v>
      </c>
      <c r="M16">
        <v>0.24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278.89240000000001</v>
      </c>
      <c r="T16">
        <v>7966.9679999999998</v>
      </c>
      <c r="U16">
        <v>9.2899999999999996E-2</v>
      </c>
      <c r="V16">
        <v>6.8193999999999999</v>
      </c>
      <c r="W16">
        <v>54.314500000000002</v>
      </c>
      <c r="X16">
        <v>5.0544000000000002</v>
      </c>
      <c r="Y16">
        <v>49.368200000000002</v>
      </c>
      <c r="Z16">
        <v>0.73380000000000001</v>
      </c>
      <c r="AA16">
        <v>0.47489999999999999</v>
      </c>
      <c r="AB16">
        <v>11.5289</v>
      </c>
      <c r="AC16">
        <v>1.0728</v>
      </c>
      <c r="AD16">
        <v>10.478999999999999</v>
      </c>
      <c r="AE16">
        <v>9.2184000000000008</v>
      </c>
      <c r="AF16">
        <v>0.85780000000000001</v>
      </c>
      <c r="AG16">
        <v>8.3788999999999998</v>
      </c>
      <c r="AH16">
        <v>321.47329999999999</v>
      </c>
      <c r="AI16">
        <v>83.266000000000005</v>
      </c>
      <c r="AJ16">
        <v>32.412799999999997</v>
      </c>
      <c r="AK16">
        <v>77.686800000000005</v>
      </c>
      <c r="AL16">
        <v>53.872700000000002</v>
      </c>
      <c r="AM16" t="s">
        <v>44</v>
      </c>
      <c r="AN16">
        <v>292.69</v>
      </c>
      <c r="AO16">
        <v>8367.2099999999991</v>
      </c>
      <c r="AP16">
        <v>380.39</v>
      </c>
    </row>
    <row r="17" spans="1:42">
      <c r="A17">
        <v>1975</v>
      </c>
      <c r="B17">
        <v>0</v>
      </c>
      <c r="C17">
        <v>16.332000000000001</v>
      </c>
      <c r="D17">
        <v>16.465</v>
      </c>
      <c r="E17">
        <v>54</v>
      </c>
      <c r="F17" t="s">
        <v>48</v>
      </c>
      <c r="G17">
        <v>1000.3667</v>
      </c>
      <c r="H17">
        <v>638.00900000000001</v>
      </c>
      <c r="I17">
        <v>362.35770000000002</v>
      </c>
      <c r="J17">
        <v>63.777500000000003</v>
      </c>
      <c r="K17">
        <v>3.0598000000000001</v>
      </c>
      <c r="L17">
        <v>1.1927000000000001</v>
      </c>
      <c r="M17">
        <v>0.24</v>
      </c>
      <c r="N17">
        <v>0</v>
      </c>
      <c r="O17">
        <v>0</v>
      </c>
      <c r="P17">
        <v>0</v>
      </c>
      <c r="Q17">
        <v>702</v>
      </c>
      <c r="R17">
        <v>163</v>
      </c>
      <c r="S17">
        <v>307.80180000000001</v>
      </c>
      <c r="T17">
        <v>8773.1185999999998</v>
      </c>
      <c r="U17">
        <v>9.2600000000000002E-2</v>
      </c>
      <c r="V17">
        <v>4.6581000000000001</v>
      </c>
      <c r="W17">
        <v>39.290399999999998</v>
      </c>
      <c r="X17">
        <v>3.6463000000000001</v>
      </c>
      <c r="Y17">
        <v>35.722499999999997</v>
      </c>
      <c r="Z17">
        <v>0.76029999999999998</v>
      </c>
      <c r="AA17">
        <v>0.49209999999999998</v>
      </c>
      <c r="AB17">
        <v>8.4016999999999999</v>
      </c>
      <c r="AC17">
        <v>0.77969999999999995</v>
      </c>
      <c r="AD17">
        <v>7.6387999999999998</v>
      </c>
      <c r="AE17">
        <v>6.6536</v>
      </c>
      <c r="AF17">
        <v>0.61750000000000005</v>
      </c>
      <c r="AG17">
        <v>6.0494000000000003</v>
      </c>
      <c r="AH17">
        <v>359.572</v>
      </c>
      <c r="AI17">
        <v>93.617000000000004</v>
      </c>
      <c r="AJ17">
        <v>35.999499999999998</v>
      </c>
      <c r="AK17">
        <v>88.555300000000003</v>
      </c>
      <c r="AL17">
        <v>60.265099999999997</v>
      </c>
      <c r="AM17" t="s">
        <v>44</v>
      </c>
      <c r="AN17">
        <v>321.85000000000002</v>
      </c>
      <c r="AO17">
        <v>9175.0499999999993</v>
      </c>
      <c r="AP17">
        <v>380.39</v>
      </c>
    </row>
    <row r="18" spans="1:42">
      <c r="A18">
        <v>1976</v>
      </c>
      <c r="B18">
        <v>0</v>
      </c>
      <c r="C18">
        <v>16.526</v>
      </c>
      <c r="D18">
        <v>16.733000000000001</v>
      </c>
      <c r="E18">
        <v>55</v>
      </c>
      <c r="F18" t="s">
        <v>48</v>
      </c>
      <c r="G18">
        <v>911.79070000000002</v>
      </c>
      <c r="H18">
        <v>415.43180000000001</v>
      </c>
      <c r="I18">
        <v>496.35899999999998</v>
      </c>
      <c r="J18">
        <v>45.562199999999997</v>
      </c>
      <c r="K18">
        <v>3.0594000000000001</v>
      </c>
      <c r="L18">
        <v>0.8609</v>
      </c>
      <c r="M18">
        <v>0.24</v>
      </c>
      <c r="N18">
        <v>0</v>
      </c>
      <c r="O18">
        <v>0</v>
      </c>
      <c r="P18">
        <v>0</v>
      </c>
      <c r="Q18">
        <v>701</v>
      </c>
      <c r="R18">
        <v>146</v>
      </c>
      <c r="S18">
        <v>209.7491</v>
      </c>
      <c r="T18">
        <v>5985.6893</v>
      </c>
      <c r="U18">
        <v>9.2399999999999996E-2</v>
      </c>
      <c r="V18">
        <v>6.9168000000000003</v>
      </c>
      <c r="W18">
        <v>40.612099999999998</v>
      </c>
      <c r="X18">
        <v>3.7564000000000002</v>
      </c>
      <c r="Y18">
        <v>36.913600000000002</v>
      </c>
      <c r="Z18">
        <v>0.54869999999999997</v>
      </c>
      <c r="AA18">
        <v>0.35520000000000002</v>
      </c>
      <c r="AB18">
        <v>8.7452000000000005</v>
      </c>
      <c r="AC18">
        <v>0.80889999999999995</v>
      </c>
      <c r="AD18">
        <v>7.9488000000000003</v>
      </c>
      <c r="AE18">
        <v>6.8620000000000001</v>
      </c>
      <c r="AF18">
        <v>0.63470000000000004</v>
      </c>
      <c r="AG18">
        <v>6.2370000000000001</v>
      </c>
      <c r="AH18">
        <v>235.97720000000001</v>
      </c>
      <c r="AI18">
        <v>58.818100000000001</v>
      </c>
      <c r="AJ18">
        <v>23.383700000000001</v>
      </c>
      <c r="AK18">
        <v>57.8322</v>
      </c>
      <c r="AL18">
        <v>39.4206</v>
      </c>
      <c r="AM18" t="s">
        <v>44</v>
      </c>
      <c r="AN18">
        <v>240.2</v>
      </c>
      <c r="AO18">
        <v>6872.13</v>
      </c>
      <c r="AP18">
        <v>380.39</v>
      </c>
    </row>
    <row r="19" spans="1:42">
      <c r="A19">
        <v>1977</v>
      </c>
      <c r="B19">
        <v>0</v>
      </c>
      <c r="C19">
        <v>16.850000000000001</v>
      </c>
      <c r="D19">
        <v>17.187000000000001</v>
      </c>
      <c r="E19">
        <v>56</v>
      </c>
      <c r="F19" t="s">
        <v>48</v>
      </c>
      <c r="G19">
        <v>846.06150000000002</v>
      </c>
      <c r="H19">
        <v>476.96109999999999</v>
      </c>
      <c r="I19">
        <v>369.10039999999998</v>
      </c>
      <c r="J19">
        <v>56.374299999999998</v>
      </c>
      <c r="K19">
        <v>3.0590000000000002</v>
      </c>
      <c r="L19">
        <v>0.88790000000000002</v>
      </c>
      <c r="M19">
        <v>0.24</v>
      </c>
      <c r="N19">
        <v>0</v>
      </c>
      <c r="O19">
        <v>0</v>
      </c>
      <c r="P19">
        <v>0</v>
      </c>
      <c r="Q19">
        <v>700</v>
      </c>
      <c r="R19">
        <v>140</v>
      </c>
      <c r="S19">
        <v>208.13050000000001</v>
      </c>
      <c r="T19">
        <v>5937.8091999999997</v>
      </c>
      <c r="U19">
        <v>9.2100000000000001E-2</v>
      </c>
      <c r="V19">
        <v>6.4574999999999996</v>
      </c>
      <c r="W19">
        <v>42.936999999999998</v>
      </c>
      <c r="X19">
        <v>3.9605000000000001</v>
      </c>
      <c r="Y19">
        <v>39.037799999999997</v>
      </c>
      <c r="Z19">
        <v>0.56589999999999996</v>
      </c>
      <c r="AA19">
        <v>0.36630000000000001</v>
      </c>
      <c r="AB19">
        <v>9.3470999999999993</v>
      </c>
      <c r="AC19">
        <v>0.86219999999999997</v>
      </c>
      <c r="AD19">
        <v>8.4983000000000004</v>
      </c>
      <c r="AE19">
        <v>7.2276999999999996</v>
      </c>
      <c r="AF19">
        <v>0.66669999999999996</v>
      </c>
      <c r="AG19">
        <v>6.5712999999999999</v>
      </c>
      <c r="AH19">
        <v>278.4008</v>
      </c>
      <c r="AI19">
        <v>59.559100000000001</v>
      </c>
      <c r="AJ19">
        <v>23.784500000000001</v>
      </c>
      <c r="AK19">
        <v>69.138499999999993</v>
      </c>
      <c r="AL19">
        <v>46.078299999999999</v>
      </c>
      <c r="AM19" t="s">
        <v>44</v>
      </c>
      <c r="AN19">
        <v>239.16</v>
      </c>
      <c r="AO19">
        <v>6875.27</v>
      </c>
      <c r="AP19">
        <v>380.39</v>
      </c>
    </row>
    <row r="20" spans="1:42">
      <c r="A20">
        <v>1978</v>
      </c>
      <c r="B20">
        <v>0</v>
      </c>
      <c r="C20">
        <v>17.245000000000001</v>
      </c>
      <c r="D20">
        <v>17.75</v>
      </c>
      <c r="E20">
        <v>57</v>
      </c>
      <c r="F20" t="s">
        <v>48</v>
      </c>
      <c r="G20">
        <v>1058.8462999999999</v>
      </c>
      <c r="H20">
        <v>555.19449999999995</v>
      </c>
      <c r="I20">
        <v>503.65179999999998</v>
      </c>
      <c r="J20">
        <v>52.433900000000001</v>
      </c>
      <c r="K20">
        <v>3.0583</v>
      </c>
      <c r="L20">
        <v>0.93540000000000001</v>
      </c>
      <c r="M20">
        <v>0.24</v>
      </c>
      <c r="N20">
        <v>0</v>
      </c>
      <c r="O20">
        <v>0</v>
      </c>
      <c r="P20">
        <v>0</v>
      </c>
      <c r="Q20">
        <v>699</v>
      </c>
      <c r="R20">
        <v>163</v>
      </c>
      <c r="S20">
        <v>266.49790000000002</v>
      </c>
      <c r="T20">
        <v>7603.2883000000002</v>
      </c>
      <c r="U20">
        <v>9.1899999999999996E-2</v>
      </c>
      <c r="V20">
        <v>6.3461999999999996</v>
      </c>
      <c r="W20">
        <v>45.929699999999997</v>
      </c>
      <c r="X20">
        <v>4.2248999999999999</v>
      </c>
      <c r="Y20">
        <v>41.770499999999998</v>
      </c>
      <c r="Z20">
        <v>0.59599999999999997</v>
      </c>
      <c r="AA20">
        <v>0.38579999999999998</v>
      </c>
      <c r="AB20">
        <v>10.120900000000001</v>
      </c>
      <c r="AC20">
        <v>0.93100000000000005</v>
      </c>
      <c r="AD20">
        <v>9.2043999999999997</v>
      </c>
      <c r="AE20">
        <v>7.6971999999999996</v>
      </c>
      <c r="AF20">
        <v>0.70799999999999996</v>
      </c>
      <c r="AG20">
        <v>7.0002000000000004</v>
      </c>
      <c r="AH20">
        <v>323.41269999999997</v>
      </c>
      <c r="AI20">
        <v>70.081699999999998</v>
      </c>
      <c r="AJ20">
        <v>27.130199999999999</v>
      </c>
      <c r="AK20">
        <v>81.350999999999999</v>
      </c>
      <c r="AL20">
        <v>53.218899999999998</v>
      </c>
      <c r="AM20" t="s">
        <v>44</v>
      </c>
      <c r="AN20">
        <v>294.06</v>
      </c>
      <c r="AO20">
        <v>8397.2199999999993</v>
      </c>
      <c r="AP20">
        <v>380.39</v>
      </c>
    </row>
    <row r="21" spans="1:42">
      <c r="A21">
        <v>1979</v>
      </c>
      <c r="B21">
        <v>0</v>
      </c>
      <c r="C21">
        <v>17.591999999999999</v>
      </c>
      <c r="D21">
        <v>18.254000000000001</v>
      </c>
      <c r="E21">
        <v>58</v>
      </c>
      <c r="F21" t="s">
        <v>48</v>
      </c>
      <c r="G21">
        <v>1040.2743</v>
      </c>
      <c r="H21">
        <v>568.62109999999996</v>
      </c>
      <c r="I21">
        <v>471.65320000000003</v>
      </c>
      <c r="J21">
        <v>54.660699999999999</v>
      </c>
      <c r="K21">
        <v>3.0575000000000001</v>
      </c>
      <c r="L21">
        <v>0.99629999999999996</v>
      </c>
      <c r="M21">
        <v>0.24</v>
      </c>
      <c r="N21">
        <v>0</v>
      </c>
      <c r="O21">
        <v>0</v>
      </c>
      <c r="P21">
        <v>0</v>
      </c>
      <c r="Q21">
        <v>698</v>
      </c>
      <c r="R21">
        <v>163</v>
      </c>
      <c r="S21">
        <v>273.12849999999997</v>
      </c>
      <c r="T21">
        <v>7799.1769999999997</v>
      </c>
      <c r="U21">
        <v>9.1600000000000001E-2</v>
      </c>
      <c r="V21">
        <v>6.1913999999999998</v>
      </c>
      <c r="W21">
        <v>48.686599999999999</v>
      </c>
      <c r="X21">
        <v>4.4661</v>
      </c>
      <c r="Y21">
        <v>44.290300000000002</v>
      </c>
      <c r="Z21">
        <v>0.63460000000000005</v>
      </c>
      <c r="AA21">
        <v>0.4108</v>
      </c>
      <c r="AB21">
        <v>10.8337</v>
      </c>
      <c r="AC21">
        <v>0.99380000000000002</v>
      </c>
      <c r="AD21">
        <v>9.8553999999999995</v>
      </c>
      <c r="AE21">
        <v>8.1281999999999996</v>
      </c>
      <c r="AF21">
        <v>0.74560000000000004</v>
      </c>
      <c r="AG21">
        <v>7.3941999999999997</v>
      </c>
      <c r="AH21">
        <v>329.8519</v>
      </c>
      <c r="AI21">
        <v>72.766800000000003</v>
      </c>
      <c r="AJ21">
        <v>28.2121</v>
      </c>
      <c r="AK21">
        <v>83.613799999999998</v>
      </c>
      <c r="AL21">
        <v>54.176400000000001</v>
      </c>
      <c r="AM21" t="s">
        <v>44</v>
      </c>
      <c r="AN21">
        <v>299.93</v>
      </c>
      <c r="AO21">
        <v>8569.57</v>
      </c>
      <c r="AP21">
        <v>380.38</v>
      </c>
    </row>
    <row r="22" spans="1:42">
      <c r="A22">
        <v>1980</v>
      </c>
      <c r="B22">
        <v>0</v>
      </c>
      <c r="C22">
        <v>17.826000000000001</v>
      </c>
      <c r="D22">
        <v>18.599</v>
      </c>
      <c r="E22">
        <v>59</v>
      </c>
      <c r="F22" t="s">
        <v>48</v>
      </c>
      <c r="G22">
        <v>882.53210000000001</v>
      </c>
      <c r="H22">
        <v>515.2405</v>
      </c>
      <c r="I22">
        <v>367.29160000000002</v>
      </c>
      <c r="J22">
        <v>58.382100000000001</v>
      </c>
      <c r="K22">
        <v>3.0569000000000002</v>
      </c>
      <c r="L22">
        <v>1.0521</v>
      </c>
      <c r="M22">
        <v>0.24</v>
      </c>
      <c r="N22">
        <v>0</v>
      </c>
      <c r="O22">
        <v>0</v>
      </c>
      <c r="P22">
        <v>0</v>
      </c>
      <c r="Q22">
        <v>697</v>
      </c>
      <c r="R22">
        <v>146</v>
      </c>
      <c r="S22">
        <v>220.4864</v>
      </c>
      <c r="T22">
        <v>6298.1686</v>
      </c>
      <c r="U22">
        <v>9.1300000000000006E-2</v>
      </c>
      <c r="V22">
        <v>6.1376999999999997</v>
      </c>
      <c r="W22">
        <v>50.601399999999998</v>
      </c>
      <c r="X22">
        <v>4.6288</v>
      </c>
      <c r="Y22">
        <v>46.045099999999998</v>
      </c>
      <c r="Z22">
        <v>0.67</v>
      </c>
      <c r="AA22">
        <v>0.43369999999999997</v>
      </c>
      <c r="AB22">
        <v>11.3293</v>
      </c>
      <c r="AC22">
        <v>1.0364</v>
      </c>
      <c r="AD22">
        <v>10.309200000000001</v>
      </c>
      <c r="AE22">
        <v>8.4263999999999992</v>
      </c>
      <c r="AF22">
        <v>0.77080000000000004</v>
      </c>
      <c r="AG22">
        <v>7.6677</v>
      </c>
      <c r="AH22">
        <v>296.18819999999999</v>
      </c>
      <c r="AI22">
        <v>68.394900000000007</v>
      </c>
      <c r="AJ22">
        <v>27.395900000000001</v>
      </c>
      <c r="AK22">
        <v>74.569999999999993</v>
      </c>
      <c r="AL22">
        <v>48.691499999999998</v>
      </c>
      <c r="AM22" t="s">
        <v>44</v>
      </c>
      <c r="AN22">
        <v>241.68</v>
      </c>
      <c r="AO22">
        <v>6907.64</v>
      </c>
      <c r="AP22">
        <v>380.39</v>
      </c>
    </row>
    <row r="23" spans="1:42">
      <c r="A23">
        <v>1981</v>
      </c>
      <c r="B23">
        <v>0</v>
      </c>
      <c r="C23">
        <v>18.061</v>
      </c>
      <c r="D23">
        <v>18.95</v>
      </c>
      <c r="E23">
        <v>60</v>
      </c>
      <c r="F23" t="s">
        <v>48</v>
      </c>
      <c r="G23">
        <v>977.56790000000001</v>
      </c>
      <c r="H23">
        <v>556.99239999999998</v>
      </c>
      <c r="I23">
        <v>420.5754</v>
      </c>
      <c r="J23">
        <v>56.977400000000003</v>
      </c>
      <c r="K23">
        <v>3.0564</v>
      </c>
      <c r="L23">
        <v>1.0908</v>
      </c>
      <c r="M23">
        <v>0.24</v>
      </c>
      <c r="N23">
        <v>0</v>
      </c>
      <c r="O23">
        <v>0</v>
      </c>
      <c r="P23">
        <v>0</v>
      </c>
      <c r="Q23">
        <v>696</v>
      </c>
      <c r="R23">
        <v>153</v>
      </c>
      <c r="S23">
        <v>256.42779999999999</v>
      </c>
      <c r="T23">
        <v>7320.3967000000002</v>
      </c>
      <c r="U23">
        <v>9.11E-2</v>
      </c>
      <c r="V23">
        <v>6.4825999999999997</v>
      </c>
      <c r="W23">
        <v>52.5837</v>
      </c>
      <c r="X23">
        <v>4.7968000000000002</v>
      </c>
      <c r="Y23">
        <v>47.862499999999997</v>
      </c>
      <c r="Z23">
        <v>0.69450000000000001</v>
      </c>
      <c r="AA23">
        <v>0.44950000000000001</v>
      </c>
      <c r="AB23">
        <v>11.8421</v>
      </c>
      <c r="AC23">
        <v>1.0803</v>
      </c>
      <c r="AD23">
        <v>10.7789</v>
      </c>
      <c r="AE23">
        <v>8.7341999999999995</v>
      </c>
      <c r="AF23">
        <v>0.79679999999999995</v>
      </c>
      <c r="AG23">
        <v>7.95</v>
      </c>
      <c r="AH23">
        <v>316.03309999999999</v>
      </c>
      <c r="AI23">
        <v>77.996600000000001</v>
      </c>
      <c r="AJ23">
        <v>30.537700000000001</v>
      </c>
      <c r="AK23">
        <v>80.587000000000003</v>
      </c>
      <c r="AL23">
        <v>51.838000000000001</v>
      </c>
      <c r="AM23" t="s">
        <v>44</v>
      </c>
      <c r="AN23">
        <v>282.10000000000002</v>
      </c>
      <c r="AO23">
        <v>8062.95</v>
      </c>
      <c r="AP23">
        <v>380.39</v>
      </c>
    </row>
    <row r="24" spans="1:42">
      <c r="A24">
        <v>1982</v>
      </c>
      <c r="B24">
        <v>0</v>
      </c>
      <c r="C24">
        <v>18.247</v>
      </c>
      <c r="D24">
        <v>19.228999999999999</v>
      </c>
      <c r="E24">
        <v>61</v>
      </c>
      <c r="F24" t="s">
        <v>48</v>
      </c>
      <c r="G24">
        <v>898.4941</v>
      </c>
      <c r="H24">
        <v>572.35379999999998</v>
      </c>
      <c r="I24">
        <v>326.14030000000002</v>
      </c>
      <c r="J24">
        <v>63.701500000000003</v>
      </c>
      <c r="K24">
        <v>3.0558999999999998</v>
      </c>
      <c r="L24">
        <v>1.1307</v>
      </c>
      <c r="M24">
        <v>0.24</v>
      </c>
      <c r="N24">
        <v>0</v>
      </c>
      <c r="O24">
        <v>0</v>
      </c>
      <c r="P24">
        <v>0</v>
      </c>
      <c r="Q24">
        <v>695</v>
      </c>
      <c r="R24">
        <v>148</v>
      </c>
      <c r="S24">
        <v>247.54660000000001</v>
      </c>
      <c r="T24">
        <v>7061.473</v>
      </c>
      <c r="U24">
        <v>9.0800000000000006E-2</v>
      </c>
      <c r="V24">
        <v>6.4028</v>
      </c>
      <c r="W24">
        <v>54.173499999999997</v>
      </c>
      <c r="X24">
        <v>4.9279999999999999</v>
      </c>
      <c r="Y24">
        <v>49.323399999999999</v>
      </c>
      <c r="Z24">
        <v>0.7198</v>
      </c>
      <c r="AA24">
        <v>0.46589999999999998</v>
      </c>
      <c r="AB24">
        <v>12.2537</v>
      </c>
      <c r="AC24">
        <v>1.1147</v>
      </c>
      <c r="AD24">
        <v>11.156700000000001</v>
      </c>
      <c r="AE24">
        <v>8.9802</v>
      </c>
      <c r="AF24">
        <v>0.81689999999999996</v>
      </c>
      <c r="AG24">
        <v>8.1761999999999997</v>
      </c>
      <c r="AH24">
        <v>322.6789</v>
      </c>
      <c r="AI24">
        <v>81.613299999999995</v>
      </c>
      <c r="AJ24">
        <v>31.942399999999999</v>
      </c>
      <c r="AK24">
        <v>83.161799999999999</v>
      </c>
      <c r="AL24">
        <v>52.9574</v>
      </c>
      <c r="AM24" t="s">
        <v>44</v>
      </c>
      <c r="AN24">
        <v>280.56</v>
      </c>
      <c r="AO24">
        <v>8010.19</v>
      </c>
      <c r="AP24">
        <v>380.39</v>
      </c>
    </row>
    <row r="25" spans="1:42">
      <c r="A25">
        <v>1983</v>
      </c>
      <c r="B25">
        <v>0</v>
      </c>
      <c r="C25">
        <v>18.440000000000001</v>
      </c>
      <c r="D25">
        <v>19.523</v>
      </c>
      <c r="E25">
        <v>62</v>
      </c>
      <c r="F25" t="s">
        <v>48</v>
      </c>
      <c r="G25">
        <v>935.16390000000001</v>
      </c>
      <c r="H25">
        <v>563.07830000000001</v>
      </c>
      <c r="I25">
        <v>372.0856</v>
      </c>
      <c r="J25">
        <v>60.2117</v>
      </c>
      <c r="K25">
        <v>3.0556000000000001</v>
      </c>
      <c r="L25">
        <v>1.1626000000000001</v>
      </c>
      <c r="M25">
        <v>0.24</v>
      </c>
      <c r="N25">
        <v>0</v>
      </c>
      <c r="O25">
        <v>0</v>
      </c>
      <c r="P25">
        <v>0</v>
      </c>
      <c r="Q25">
        <v>693</v>
      </c>
      <c r="R25">
        <v>152</v>
      </c>
      <c r="S25">
        <v>247.14070000000001</v>
      </c>
      <c r="T25">
        <v>7056.2334000000001</v>
      </c>
      <c r="U25">
        <v>9.06E-2</v>
      </c>
      <c r="V25">
        <v>6.5884999999999998</v>
      </c>
      <c r="W25">
        <v>55.7971</v>
      </c>
      <c r="X25">
        <v>5.0688000000000004</v>
      </c>
      <c r="Y25">
        <v>50.889299999999999</v>
      </c>
      <c r="Z25">
        <v>0.74009999999999998</v>
      </c>
      <c r="AA25">
        <v>0.47899999999999998</v>
      </c>
      <c r="AB25">
        <v>12.676299999999999</v>
      </c>
      <c r="AC25">
        <v>1.1516</v>
      </c>
      <c r="AD25">
        <v>11.561400000000001</v>
      </c>
      <c r="AE25">
        <v>9.2297999999999991</v>
      </c>
      <c r="AF25">
        <v>0.83850000000000002</v>
      </c>
      <c r="AG25">
        <v>8.4179999999999993</v>
      </c>
      <c r="AH25">
        <v>319.3417</v>
      </c>
      <c r="AI25">
        <v>78.735900000000001</v>
      </c>
      <c r="AJ25">
        <v>31.131</v>
      </c>
      <c r="AK25">
        <v>81.6173</v>
      </c>
      <c r="AL25">
        <v>52.252400000000002</v>
      </c>
      <c r="AM25" t="s">
        <v>44</v>
      </c>
      <c r="AN25">
        <v>274.95</v>
      </c>
      <c r="AO25">
        <v>7854.89</v>
      </c>
      <c r="AP25">
        <v>380.38</v>
      </c>
    </row>
    <row r="26" spans="1:42">
      <c r="A26">
        <v>1984</v>
      </c>
      <c r="B26">
        <v>0</v>
      </c>
      <c r="C26">
        <v>18.663</v>
      </c>
      <c r="D26">
        <v>19.866</v>
      </c>
      <c r="E26">
        <v>63</v>
      </c>
      <c r="F26" t="s">
        <v>48</v>
      </c>
      <c r="G26">
        <v>1043.9521999999999</v>
      </c>
      <c r="H26">
        <v>604.97170000000006</v>
      </c>
      <c r="I26">
        <v>438.98050000000001</v>
      </c>
      <c r="J26">
        <v>57.950099999999999</v>
      </c>
      <c r="K26">
        <v>3.0552000000000001</v>
      </c>
      <c r="L26">
        <v>1.1950000000000001</v>
      </c>
      <c r="M26">
        <v>0.24</v>
      </c>
      <c r="N26">
        <v>0</v>
      </c>
      <c r="O26">
        <v>0</v>
      </c>
      <c r="P26">
        <v>0</v>
      </c>
      <c r="Q26">
        <v>691</v>
      </c>
      <c r="R26">
        <v>158</v>
      </c>
      <c r="S26">
        <v>272.28089999999997</v>
      </c>
      <c r="T26">
        <v>7775.6349</v>
      </c>
      <c r="U26">
        <v>9.0300000000000005E-2</v>
      </c>
      <c r="V26">
        <v>6.9542000000000002</v>
      </c>
      <c r="W26">
        <v>57.740200000000002</v>
      </c>
      <c r="X26">
        <v>5.2305999999999999</v>
      </c>
      <c r="Y26">
        <v>52.676699999999997</v>
      </c>
      <c r="Z26">
        <v>0.76060000000000005</v>
      </c>
      <c r="AA26">
        <v>0.49230000000000002</v>
      </c>
      <c r="AB26">
        <v>13.180899999999999</v>
      </c>
      <c r="AC26">
        <v>1.194</v>
      </c>
      <c r="AD26">
        <v>12.025</v>
      </c>
      <c r="AE26">
        <v>9.5281000000000002</v>
      </c>
      <c r="AF26">
        <v>0.86309999999999998</v>
      </c>
      <c r="AG26">
        <v>8.6925000000000008</v>
      </c>
      <c r="AH26">
        <v>342.87889999999999</v>
      </c>
      <c r="AI26">
        <v>84.829300000000003</v>
      </c>
      <c r="AJ26">
        <v>33.137999999999998</v>
      </c>
      <c r="AK26">
        <v>88.226600000000005</v>
      </c>
      <c r="AL26">
        <v>55.898800000000001</v>
      </c>
      <c r="AM26" t="s">
        <v>44</v>
      </c>
      <c r="AN26">
        <v>298.02999999999997</v>
      </c>
      <c r="AO26">
        <v>8533.5300000000007</v>
      </c>
      <c r="AP26">
        <v>380.39</v>
      </c>
    </row>
    <row r="27" spans="1:42">
      <c r="A27">
        <v>1985</v>
      </c>
      <c r="B27">
        <v>0</v>
      </c>
      <c r="C27">
        <v>18.863</v>
      </c>
      <c r="D27">
        <v>20.178000000000001</v>
      </c>
      <c r="E27">
        <v>64</v>
      </c>
      <c r="F27" t="s">
        <v>48</v>
      </c>
      <c r="G27">
        <v>1061.1309000000001</v>
      </c>
      <c r="H27">
        <v>648.64449999999999</v>
      </c>
      <c r="I27">
        <v>412.4864</v>
      </c>
      <c r="J27">
        <v>61.127699999999997</v>
      </c>
      <c r="K27">
        <v>3.1406000000000001</v>
      </c>
      <c r="L27">
        <v>1.1982999999999999</v>
      </c>
      <c r="M27">
        <v>0.23669999999999999</v>
      </c>
      <c r="N27">
        <v>0</v>
      </c>
      <c r="O27">
        <v>0</v>
      </c>
      <c r="P27">
        <v>0</v>
      </c>
      <c r="Q27">
        <v>688</v>
      </c>
      <c r="R27">
        <v>166</v>
      </c>
      <c r="S27">
        <v>307.84780000000001</v>
      </c>
      <c r="T27">
        <v>8782.4346000000005</v>
      </c>
      <c r="U27">
        <v>9.01E-2</v>
      </c>
      <c r="V27">
        <v>7.2424999999999997</v>
      </c>
      <c r="W27">
        <v>59.4313</v>
      </c>
      <c r="X27">
        <v>5.3686999999999996</v>
      </c>
      <c r="Y27">
        <v>54.235300000000002</v>
      </c>
      <c r="Z27">
        <v>0.78400000000000003</v>
      </c>
      <c r="AA27">
        <v>0.50749999999999995</v>
      </c>
      <c r="AB27">
        <v>13.620100000000001</v>
      </c>
      <c r="AC27">
        <v>1.2303999999999999</v>
      </c>
      <c r="AD27">
        <v>12.429399999999999</v>
      </c>
      <c r="AE27">
        <v>9.7857000000000003</v>
      </c>
      <c r="AF27">
        <v>0.88400000000000001</v>
      </c>
      <c r="AG27">
        <v>8.9301999999999992</v>
      </c>
      <c r="AH27">
        <v>363.86470000000003</v>
      </c>
      <c r="AI27">
        <v>94.596999999999994</v>
      </c>
      <c r="AJ27">
        <v>36.249400000000001</v>
      </c>
      <c r="AK27">
        <v>94.644000000000005</v>
      </c>
      <c r="AL27">
        <v>59.289400000000001</v>
      </c>
      <c r="AM27" t="s">
        <v>44</v>
      </c>
      <c r="AN27">
        <v>334.94</v>
      </c>
      <c r="AO27">
        <v>9564.49</v>
      </c>
      <c r="AP27">
        <v>380.39</v>
      </c>
    </row>
    <row r="28" spans="1:42">
      <c r="A28">
        <v>1986</v>
      </c>
      <c r="B28">
        <v>0</v>
      </c>
      <c r="C28">
        <v>19.036999999999999</v>
      </c>
      <c r="D28">
        <v>20.451000000000001</v>
      </c>
      <c r="E28">
        <v>65</v>
      </c>
      <c r="F28" t="s">
        <v>48</v>
      </c>
      <c r="G28">
        <v>1032.944</v>
      </c>
      <c r="H28">
        <v>660.63319999999999</v>
      </c>
      <c r="I28">
        <v>372.31079999999997</v>
      </c>
      <c r="J28">
        <v>63.956299999999999</v>
      </c>
      <c r="K28">
        <v>3.2254999999999998</v>
      </c>
      <c r="L28">
        <v>1.2</v>
      </c>
      <c r="M28">
        <v>0.23350000000000001</v>
      </c>
      <c r="N28">
        <v>0</v>
      </c>
      <c r="O28">
        <v>0</v>
      </c>
      <c r="P28">
        <v>0</v>
      </c>
      <c r="Q28">
        <v>686</v>
      </c>
      <c r="R28">
        <v>167</v>
      </c>
      <c r="S28">
        <v>306.7088</v>
      </c>
      <c r="T28">
        <v>8741.4130999999998</v>
      </c>
      <c r="U28">
        <v>8.9800000000000005E-2</v>
      </c>
      <c r="V28">
        <v>7.4194000000000004</v>
      </c>
      <c r="W28">
        <v>60.982399999999998</v>
      </c>
      <c r="X28">
        <v>5.4932999999999996</v>
      </c>
      <c r="Y28">
        <v>55.666899999999998</v>
      </c>
      <c r="Z28">
        <v>0.80640000000000001</v>
      </c>
      <c r="AA28">
        <v>0.52190000000000003</v>
      </c>
      <c r="AB28">
        <v>14.018800000000001</v>
      </c>
      <c r="AC28">
        <v>1.2627999999999999</v>
      </c>
      <c r="AD28">
        <v>12.796799999999999</v>
      </c>
      <c r="AE28">
        <v>10.0221</v>
      </c>
      <c r="AF28">
        <v>0.90280000000000005</v>
      </c>
      <c r="AG28">
        <v>9.1485000000000003</v>
      </c>
      <c r="AH28">
        <v>364.79469999999998</v>
      </c>
      <c r="AI28">
        <v>101.7884</v>
      </c>
      <c r="AJ28">
        <v>38.790799999999997</v>
      </c>
      <c r="AK28">
        <v>95.860200000000006</v>
      </c>
      <c r="AL28">
        <v>59.399099999999997</v>
      </c>
      <c r="AM28" t="s">
        <v>44</v>
      </c>
      <c r="AN28">
        <v>323.83</v>
      </c>
      <c r="AO28">
        <v>9237.09</v>
      </c>
      <c r="AP28">
        <v>380.09</v>
      </c>
    </row>
    <row r="29" spans="1:42">
      <c r="A29">
        <v>1987</v>
      </c>
      <c r="B29">
        <v>0</v>
      </c>
      <c r="C29">
        <v>19.216000000000001</v>
      </c>
      <c r="D29">
        <v>20.734000000000002</v>
      </c>
      <c r="E29">
        <v>66</v>
      </c>
      <c r="F29" t="s">
        <v>48</v>
      </c>
      <c r="G29">
        <v>1002.4229</v>
      </c>
      <c r="H29">
        <v>611.51949999999999</v>
      </c>
      <c r="I29">
        <v>390.90339999999998</v>
      </c>
      <c r="J29">
        <v>61.004100000000001</v>
      </c>
      <c r="K29">
        <v>3.3033000000000001</v>
      </c>
      <c r="L29">
        <v>1.1982999999999999</v>
      </c>
      <c r="M29">
        <v>0.23080000000000001</v>
      </c>
      <c r="N29">
        <v>0</v>
      </c>
      <c r="O29">
        <v>0</v>
      </c>
      <c r="P29">
        <v>0</v>
      </c>
      <c r="Q29">
        <v>683</v>
      </c>
      <c r="R29">
        <v>142</v>
      </c>
      <c r="S29">
        <v>256.08949999999999</v>
      </c>
      <c r="T29">
        <v>7309.6558999999997</v>
      </c>
      <c r="U29">
        <v>8.9599999999999999E-2</v>
      </c>
      <c r="V29">
        <v>7.6368</v>
      </c>
      <c r="W29">
        <v>62.527200000000001</v>
      </c>
      <c r="X29">
        <v>5.6166</v>
      </c>
      <c r="Y29">
        <v>57.093699999999998</v>
      </c>
      <c r="Z29">
        <v>0.8246</v>
      </c>
      <c r="AA29">
        <v>0.53369999999999995</v>
      </c>
      <c r="AB29">
        <v>14.415699999999999</v>
      </c>
      <c r="AC29">
        <v>1.2948999999999999</v>
      </c>
      <c r="AD29">
        <v>13.163</v>
      </c>
      <c r="AE29">
        <v>10.2559</v>
      </c>
      <c r="AF29">
        <v>0.92120000000000002</v>
      </c>
      <c r="AG29">
        <v>9.3646999999999991</v>
      </c>
      <c r="AH29">
        <v>345.99450000000002</v>
      </c>
      <c r="AI29">
        <v>85.972300000000004</v>
      </c>
      <c r="AJ29">
        <v>34.299300000000002</v>
      </c>
      <c r="AK29">
        <v>89.090999999999994</v>
      </c>
      <c r="AL29">
        <v>56.162300000000002</v>
      </c>
      <c r="AM29" t="s">
        <v>44</v>
      </c>
      <c r="AN29">
        <v>286.19</v>
      </c>
      <c r="AO29">
        <v>8187.71</v>
      </c>
      <c r="AP29">
        <v>380.39</v>
      </c>
    </row>
    <row r="30" spans="1:42">
      <c r="A30">
        <v>1988</v>
      </c>
      <c r="B30">
        <v>0</v>
      </c>
      <c r="C30">
        <v>19.437000000000001</v>
      </c>
      <c r="D30">
        <v>21.09</v>
      </c>
      <c r="E30">
        <v>67</v>
      </c>
      <c r="F30" t="s">
        <v>48</v>
      </c>
      <c r="G30">
        <v>1196.8004000000001</v>
      </c>
      <c r="H30">
        <v>720.0326</v>
      </c>
      <c r="I30">
        <v>476.76769999999999</v>
      </c>
      <c r="J30">
        <v>60.1631</v>
      </c>
      <c r="K30">
        <v>3.3803999999999998</v>
      </c>
      <c r="L30">
        <v>1.2</v>
      </c>
      <c r="M30">
        <v>0.2281</v>
      </c>
      <c r="N30">
        <v>0</v>
      </c>
      <c r="O30">
        <v>0</v>
      </c>
      <c r="P30">
        <v>0</v>
      </c>
      <c r="Q30">
        <v>681</v>
      </c>
      <c r="R30">
        <v>176</v>
      </c>
      <c r="S30">
        <v>314.20060000000001</v>
      </c>
      <c r="T30">
        <v>8963.6489999999994</v>
      </c>
      <c r="U30">
        <v>8.9300000000000004E-2</v>
      </c>
      <c r="V30">
        <v>7.9888000000000003</v>
      </c>
      <c r="W30">
        <v>64.648600000000002</v>
      </c>
      <c r="X30">
        <v>5.7907000000000002</v>
      </c>
      <c r="Y30">
        <v>59.047800000000002</v>
      </c>
      <c r="Z30">
        <v>0.84509999999999996</v>
      </c>
      <c r="AA30">
        <v>0.54700000000000004</v>
      </c>
      <c r="AB30">
        <v>14.9537</v>
      </c>
      <c r="AC30">
        <v>1.3393999999999999</v>
      </c>
      <c r="AD30">
        <v>13.658200000000001</v>
      </c>
      <c r="AE30">
        <v>10.578200000000001</v>
      </c>
      <c r="AF30">
        <v>0.94750000000000001</v>
      </c>
      <c r="AG30">
        <v>9.6616999999999997</v>
      </c>
      <c r="AH30">
        <v>401.87920000000003</v>
      </c>
      <c r="AI30">
        <v>106.9589</v>
      </c>
      <c r="AJ30">
        <v>40.633299999999998</v>
      </c>
      <c r="AK30">
        <v>105.5501</v>
      </c>
      <c r="AL30">
        <v>65.011099999999999</v>
      </c>
      <c r="AM30" t="s">
        <v>44</v>
      </c>
      <c r="AN30">
        <v>325.85000000000002</v>
      </c>
      <c r="AO30">
        <v>9304.5</v>
      </c>
      <c r="AP30">
        <v>380.39</v>
      </c>
    </row>
    <row r="31" spans="1:42">
      <c r="A31">
        <v>1989</v>
      </c>
      <c r="B31">
        <v>0</v>
      </c>
      <c r="C31">
        <v>19.646000000000001</v>
      </c>
      <c r="D31">
        <v>21.43</v>
      </c>
      <c r="E31">
        <v>68</v>
      </c>
      <c r="F31" t="s">
        <v>48</v>
      </c>
      <c r="G31">
        <v>1117.2029</v>
      </c>
      <c r="H31">
        <v>689.13699999999994</v>
      </c>
      <c r="I31">
        <v>428.0659</v>
      </c>
      <c r="J31">
        <v>61.684100000000001</v>
      </c>
      <c r="K31">
        <v>3.4866999999999999</v>
      </c>
      <c r="L31">
        <v>1.1981999999999999</v>
      </c>
      <c r="M31">
        <v>0.22459999999999999</v>
      </c>
      <c r="N31">
        <v>0</v>
      </c>
      <c r="O31">
        <v>0</v>
      </c>
      <c r="P31">
        <v>0</v>
      </c>
      <c r="Q31">
        <v>678</v>
      </c>
      <c r="R31">
        <v>159</v>
      </c>
      <c r="S31">
        <v>270.52800000000002</v>
      </c>
      <c r="T31">
        <v>7721.9468999999999</v>
      </c>
      <c r="U31">
        <v>8.9099999999999999E-2</v>
      </c>
      <c r="V31">
        <v>7.9223999999999997</v>
      </c>
      <c r="W31">
        <v>66.594899999999996</v>
      </c>
      <c r="X31">
        <v>5.9481000000000002</v>
      </c>
      <c r="Y31">
        <v>60.843200000000003</v>
      </c>
      <c r="Z31">
        <v>0.87039999999999995</v>
      </c>
      <c r="AA31">
        <v>0.56340000000000001</v>
      </c>
      <c r="AB31">
        <v>15.446199999999999</v>
      </c>
      <c r="AC31">
        <v>1.3795999999999999</v>
      </c>
      <c r="AD31">
        <v>14.1122</v>
      </c>
      <c r="AE31">
        <v>10.8719</v>
      </c>
      <c r="AF31">
        <v>0.97099999999999997</v>
      </c>
      <c r="AG31">
        <v>9.9329000000000001</v>
      </c>
      <c r="AH31">
        <v>388.33980000000003</v>
      </c>
      <c r="AI31">
        <v>98.591700000000003</v>
      </c>
      <c r="AJ31">
        <v>38.429200000000002</v>
      </c>
      <c r="AK31">
        <v>101.1</v>
      </c>
      <c r="AL31">
        <v>62.676299999999998</v>
      </c>
      <c r="AM31" t="s">
        <v>44</v>
      </c>
      <c r="AN31">
        <v>296.86</v>
      </c>
      <c r="AO31">
        <v>8509.09</v>
      </c>
      <c r="AP31">
        <v>380.39</v>
      </c>
    </row>
    <row r="32" spans="1:42">
      <c r="A32">
        <v>1990</v>
      </c>
      <c r="B32">
        <v>0</v>
      </c>
      <c r="C32">
        <v>19.806000000000001</v>
      </c>
      <c r="D32">
        <v>21.693000000000001</v>
      </c>
      <c r="E32">
        <v>69</v>
      </c>
      <c r="F32" t="s">
        <v>48</v>
      </c>
      <c r="G32">
        <v>1106.8849</v>
      </c>
      <c r="H32">
        <v>738.21690000000001</v>
      </c>
      <c r="I32">
        <v>368.66800000000001</v>
      </c>
      <c r="J32">
        <v>66.693200000000004</v>
      </c>
      <c r="K32">
        <v>3.5834999999999999</v>
      </c>
      <c r="L32">
        <v>1.2</v>
      </c>
      <c r="M32">
        <v>0.2215</v>
      </c>
      <c r="N32">
        <v>0</v>
      </c>
      <c r="O32">
        <v>0</v>
      </c>
      <c r="P32">
        <v>0</v>
      </c>
      <c r="Q32">
        <v>473</v>
      </c>
      <c r="R32">
        <v>163</v>
      </c>
      <c r="S32">
        <v>315.226</v>
      </c>
      <c r="T32">
        <v>8990.6875999999993</v>
      </c>
      <c r="U32">
        <v>8.8800000000000004E-2</v>
      </c>
      <c r="V32">
        <v>5.5376000000000003</v>
      </c>
      <c r="W32">
        <v>47.684699999999999</v>
      </c>
      <c r="X32">
        <v>4.2469000000000001</v>
      </c>
      <c r="Y32">
        <v>43.578899999999997</v>
      </c>
      <c r="Z32">
        <v>0.89590000000000003</v>
      </c>
      <c r="AA32">
        <v>0.57989999999999997</v>
      </c>
      <c r="AB32">
        <v>11.081099999999999</v>
      </c>
      <c r="AC32">
        <v>0.9869</v>
      </c>
      <c r="AD32">
        <v>10.126899999999999</v>
      </c>
      <c r="AE32">
        <v>7.7712000000000003</v>
      </c>
      <c r="AF32">
        <v>0.69210000000000005</v>
      </c>
      <c r="AG32">
        <v>7.1021000000000001</v>
      </c>
      <c r="AH32">
        <v>411.48610000000002</v>
      </c>
      <c r="AI32">
        <v>109.4205</v>
      </c>
      <c r="AJ32">
        <v>41.914299999999997</v>
      </c>
      <c r="AK32">
        <v>108.9028</v>
      </c>
      <c r="AL32">
        <v>66.493300000000005</v>
      </c>
      <c r="AM32" t="s">
        <v>44</v>
      </c>
      <c r="AN32">
        <v>340.47</v>
      </c>
      <c r="AO32">
        <v>9715.57</v>
      </c>
      <c r="AP32">
        <v>380.38</v>
      </c>
    </row>
    <row r="33" spans="1:42">
      <c r="A33">
        <v>1991</v>
      </c>
      <c r="B33">
        <v>0</v>
      </c>
      <c r="C33">
        <v>19.974</v>
      </c>
      <c r="D33">
        <v>21.971</v>
      </c>
      <c r="E33">
        <v>70</v>
      </c>
      <c r="F33" t="s">
        <v>48</v>
      </c>
      <c r="G33">
        <v>1101.8961999999999</v>
      </c>
      <c r="H33">
        <v>531.01840000000004</v>
      </c>
      <c r="I33">
        <v>570.87779999999998</v>
      </c>
      <c r="J33">
        <v>48.191299999999998</v>
      </c>
      <c r="K33">
        <v>3.0526</v>
      </c>
      <c r="L33">
        <v>1.0068999999999999</v>
      </c>
      <c r="M33">
        <v>0.24</v>
      </c>
      <c r="N33">
        <v>0</v>
      </c>
      <c r="O33">
        <v>0</v>
      </c>
      <c r="P33">
        <v>0</v>
      </c>
      <c r="Q33">
        <v>472</v>
      </c>
      <c r="R33">
        <v>172</v>
      </c>
      <c r="S33">
        <v>310.40570000000002</v>
      </c>
      <c r="T33">
        <v>8848.1641999999993</v>
      </c>
      <c r="U33">
        <v>8.8499999999999995E-2</v>
      </c>
      <c r="V33">
        <v>8.5077999999999996</v>
      </c>
      <c r="W33">
        <v>48.897399999999998</v>
      </c>
      <c r="X33">
        <v>4.3388</v>
      </c>
      <c r="Y33">
        <v>44.662199999999999</v>
      </c>
      <c r="Z33">
        <v>0.64039999999999997</v>
      </c>
      <c r="AA33">
        <v>0.41449999999999998</v>
      </c>
      <c r="AB33">
        <v>11.3948</v>
      </c>
      <c r="AC33">
        <v>1.0111000000000001</v>
      </c>
      <c r="AD33">
        <v>10.4078</v>
      </c>
      <c r="AE33">
        <v>7.9542999999999999</v>
      </c>
      <c r="AF33">
        <v>0.70579999999999998</v>
      </c>
      <c r="AG33">
        <v>7.2652999999999999</v>
      </c>
      <c r="AH33">
        <v>293.87909999999999</v>
      </c>
      <c r="AI33">
        <v>80.729600000000005</v>
      </c>
      <c r="AJ33">
        <v>30.804300000000001</v>
      </c>
      <c r="AK33">
        <v>78.213200000000001</v>
      </c>
      <c r="AL33">
        <v>47.392099999999999</v>
      </c>
      <c r="AM33" t="s">
        <v>44</v>
      </c>
      <c r="AN33">
        <v>334.5</v>
      </c>
      <c r="AO33">
        <v>9544.77</v>
      </c>
      <c r="AP33">
        <v>380.39</v>
      </c>
    </row>
    <row r="34" spans="1:42">
      <c r="A34">
        <v>1992</v>
      </c>
      <c r="B34">
        <v>0</v>
      </c>
      <c r="C34">
        <v>20.294</v>
      </c>
      <c r="D34">
        <v>22.507999999999999</v>
      </c>
      <c r="E34">
        <v>71</v>
      </c>
      <c r="F34" t="s">
        <v>48</v>
      </c>
      <c r="G34">
        <v>962.53840000000002</v>
      </c>
      <c r="H34">
        <v>583.75660000000005</v>
      </c>
      <c r="I34">
        <v>378.78190000000001</v>
      </c>
      <c r="J34">
        <v>60.647599999999997</v>
      </c>
      <c r="K34">
        <v>3.0522999999999998</v>
      </c>
      <c r="L34">
        <v>1.0307999999999999</v>
      </c>
      <c r="M34">
        <v>0.24</v>
      </c>
      <c r="N34">
        <v>0</v>
      </c>
      <c r="O34">
        <v>0</v>
      </c>
      <c r="P34">
        <v>0</v>
      </c>
      <c r="Q34">
        <v>471</v>
      </c>
      <c r="R34">
        <v>145</v>
      </c>
      <c r="S34">
        <v>247.21940000000001</v>
      </c>
      <c r="T34">
        <v>7044.5312999999996</v>
      </c>
      <c r="U34">
        <v>8.8300000000000003E-2</v>
      </c>
      <c r="V34">
        <v>7.7565999999999997</v>
      </c>
      <c r="W34">
        <v>51.374499999999998</v>
      </c>
      <c r="X34">
        <v>4.5454999999999997</v>
      </c>
      <c r="Y34">
        <v>46.938000000000002</v>
      </c>
      <c r="Z34">
        <v>0.65549999999999997</v>
      </c>
      <c r="AA34">
        <v>0.42430000000000001</v>
      </c>
      <c r="AB34">
        <v>12.0329</v>
      </c>
      <c r="AC34">
        <v>1.0647</v>
      </c>
      <c r="AD34">
        <v>10.9938</v>
      </c>
      <c r="AE34">
        <v>8.3285999999999998</v>
      </c>
      <c r="AF34">
        <v>0.7369</v>
      </c>
      <c r="AG34">
        <v>7.6093999999999999</v>
      </c>
      <c r="AH34">
        <v>336.70800000000003</v>
      </c>
      <c r="AI34">
        <v>74.775800000000004</v>
      </c>
      <c r="AJ34">
        <v>29.3276</v>
      </c>
      <c r="AK34">
        <v>89.179400000000001</v>
      </c>
      <c r="AL34">
        <v>53.765799999999999</v>
      </c>
      <c r="AM34" t="s">
        <v>44</v>
      </c>
      <c r="AN34">
        <v>277.5</v>
      </c>
      <c r="AO34">
        <v>7915.61</v>
      </c>
      <c r="AP34">
        <v>380.39</v>
      </c>
    </row>
    <row r="35" spans="1:42">
      <c r="A35">
        <v>1993</v>
      </c>
      <c r="B35">
        <v>0</v>
      </c>
      <c r="C35">
        <v>20.619</v>
      </c>
      <c r="D35">
        <v>23.065999999999999</v>
      </c>
      <c r="E35">
        <v>72</v>
      </c>
      <c r="F35" t="s">
        <v>48</v>
      </c>
      <c r="G35">
        <v>1003.4032999999999</v>
      </c>
      <c r="H35">
        <v>612.62339999999995</v>
      </c>
      <c r="I35">
        <v>390.7799</v>
      </c>
      <c r="J35">
        <v>61.054600000000001</v>
      </c>
      <c r="K35">
        <v>3.0516999999999999</v>
      </c>
      <c r="L35">
        <v>1.0794999999999999</v>
      </c>
      <c r="M35">
        <v>0.24</v>
      </c>
      <c r="N35">
        <v>0</v>
      </c>
      <c r="O35">
        <v>0</v>
      </c>
      <c r="P35">
        <v>0</v>
      </c>
      <c r="Q35">
        <v>470</v>
      </c>
      <c r="R35">
        <v>152</v>
      </c>
      <c r="S35">
        <v>275.23219999999998</v>
      </c>
      <c r="T35">
        <v>7842.9665000000005</v>
      </c>
      <c r="U35">
        <v>8.7999999999999995E-2</v>
      </c>
      <c r="V35">
        <v>6.8445</v>
      </c>
      <c r="W35">
        <v>54.014499999999998</v>
      </c>
      <c r="X35">
        <v>4.7653999999999996</v>
      </c>
      <c r="Y35">
        <v>49.363999999999997</v>
      </c>
      <c r="Z35">
        <v>0.68630000000000002</v>
      </c>
      <c r="AA35">
        <v>0.44419999999999998</v>
      </c>
      <c r="AB35">
        <v>12.7127</v>
      </c>
      <c r="AC35">
        <v>1.1215999999999999</v>
      </c>
      <c r="AD35">
        <v>11.6182</v>
      </c>
      <c r="AE35">
        <v>8.7268000000000008</v>
      </c>
      <c r="AF35">
        <v>0.76990000000000003</v>
      </c>
      <c r="AG35">
        <v>7.9755000000000003</v>
      </c>
      <c r="AH35">
        <v>351.07220000000001</v>
      </c>
      <c r="AI35">
        <v>80.888000000000005</v>
      </c>
      <c r="AJ35">
        <v>31.451599999999999</v>
      </c>
      <c r="AK35">
        <v>93.343699999999998</v>
      </c>
      <c r="AL35">
        <v>55.867899999999999</v>
      </c>
      <c r="AM35" t="s">
        <v>44</v>
      </c>
      <c r="AN35">
        <v>300.38</v>
      </c>
      <c r="AO35">
        <v>8577.93</v>
      </c>
      <c r="AP35">
        <v>380.38</v>
      </c>
    </row>
    <row r="36" spans="1:42">
      <c r="A36">
        <v>1994</v>
      </c>
      <c r="B36">
        <v>0</v>
      </c>
      <c r="C36">
        <v>20.893999999999998</v>
      </c>
      <c r="D36">
        <v>23.545000000000002</v>
      </c>
      <c r="E36">
        <v>73</v>
      </c>
      <c r="F36" t="s">
        <v>48</v>
      </c>
      <c r="G36">
        <v>1083.2299</v>
      </c>
      <c r="H36">
        <v>614.14589999999998</v>
      </c>
      <c r="I36">
        <v>469.084</v>
      </c>
      <c r="J36">
        <v>56.695799999999998</v>
      </c>
      <c r="K36">
        <v>3.0510999999999999</v>
      </c>
      <c r="L36">
        <v>1.1312</v>
      </c>
      <c r="M36">
        <v>0.24</v>
      </c>
      <c r="N36">
        <v>0</v>
      </c>
      <c r="O36">
        <v>0</v>
      </c>
      <c r="P36">
        <v>0</v>
      </c>
      <c r="Q36">
        <v>469</v>
      </c>
      <c r="R36">
        <v>155</v>
      </c>
      <c r="S36">
        <v>267.41140000000001</v>
      </c>
      <c r="T36">
        <v>7627.2604000000001</v>
      </c>
      <c r="U36">
        <v>8.7800000000000003E-2</v>
      </c>
      <c r="V36">
        <v>7.1378000000000004</v>
      </c>
      <c r="W36">
        <v>56.316499999999998</v>
      </c>
      <c r="X36">
        <v>4.9541000000000004</v>
      </c>
      <c r="Y36">
        <v>51.482500000000002</v>
      </c>
      <c r="Z36">
        <v>0.71909999999999996</v>
      </c>
      <c r="AA36">
        <v>0.46539999999999998</v>
      </c>
      <c r="AB36">
        <v>13.3056</v>
      </c>
      <c r="AC36">
        <v>1.1705000000000001</v>
      </c>
      <c r="AD36">
        <v>12.163500000000001</v>
      </c>
      <c r="AE36">
        <v>9.0731999999999999</v>
      </c>
      <c r="AF36">
        <v>0.79820000000000002</v>
      </c>
      <c r="AG36">
        <v>8.2943999999999996</v>
      </c>
      <c r="AH36">
        <v>350.2199</v>
      </c>
      <c r="AI36">
        <v>82.8553</v>
      </c>
      <c r="AJ36">
        <v>32.174399999999999</v>
      </c>
      <c r="AK36">
        <v>93.206699999999998</v>
      </c>
      <c r="AL36">
        <v>55.689599999999999</v>
      </c>
      <c r="AM36" t="s">
        <v>44</v>
      </c>
      <c r="AN36">
        <v>288.29000000000002</v>
      </c>
      <c r="AO36">
        <v>8225.33</v>
      </c>
      <c r="AP36">
        <v>380.39</v>
      </c>
    </row>
    <row r="37" spans="1:42">
      <c r="A37">
        <v>1995</v>
      </c>
      <c r="B37">
        <v>0</v>
      </c>
      <c r="C37">
        <v>21.189</v>
      </c>
      <c r="D37">
        <v>24.07</v>
      </c>
      <c r="E37">
        <v>74</v>
      </c>
      <c r="F37" t="s">
        <v>48</v>
      </c>
      <c r="G37">
        <v>1134.9948999999999</v>
      </c>
      <c r="H37">
        <v>643.46820000000002</v>
      </c>
      <c r="I37">
        <v>491.52659999999997</v>
      </c>
      <c r="J37">
        <v>56.6935</v>
      </c>
      <c r="K37">
        <v>3.0506000000000002</v>
      </c>
      <c r="L37">
        <v>1.1761999999999999</v>
      </c>
      <c r="M37">
        <v>0.24</v>
      </c>
      <c r="N37">
        <v>0</v>
      </c>
      <c r="O37">
        <v>0</v>
      </c>
      <c r="P37">
        <v>0</v>
      </c>
      <c r="Q37">
        <v>468</v>
      </c>
      <c r="R37">
        <v>163</v>
      </c>
      <c r="S37">
        <v>285.52330000000001</v>
      </c>
      <c r="T37">
        <v>8153.3698000000004</v>
      </c>
      <c r="U37">
        <v>8.7499999999999994E-2</v>
      </c>
      <c r="V37">
        <v>7.2087000000000003</v>
      </c>
      <c r="W37">
        <v>58.901899999999998</v>
      </c>
      <c r="X37">
        <v>5.1665000000000001</v>
      </c>
      <c r="Y37">
        <v>53.861199999999997</v>
      </c>
      <c r="Z37">
        <v>0.74750000000000005</v>
      </c>
      <c r="AA37">
        <v>0.48380000000000001</v>
      </c>
      <c r="AB37">
        <v>13.9711</v>
      </c>
      <c r="AC37">
        <v>1.2255</v>
      </c>
      <c r="AD37">
        <v>12.775499999999999</v>
      </c>
      <c r="AE37">
        <v>9.4616000000000007</v>
      </c>
      <c r="AF37">
        <v>0.82989999999999997</v>
      </c>
      <c r="AG37">
        <v>8.6518999999999995</v>
      </c>
      <c r="AH37">
        <v>367.7713</v>
      </c>
      <c r="AI37">
        <v>86.175200000000004</v>
      </c>
      <c r="AJ37">
        <v>33.2746</v>
      </c>
      <c r="AK37">
        <v>97.9833</v>
      </c>
      <c r="AL37">
        <v>58.2639</v>
      </c>
      <c r="AM37" t="s">
        <v>44</v>
      </c>
      <c r="AN37">
        <v>313.8</v>
      </c>
      <c r="AO37">
        <v>9007.24</v>
      </c>
      <c r="AP37">
        <v>380.39</v>
      </c>
    </row>
    <row r="38" spans="1:42">
      <c r="A38">
        <v>1996</v>
      </c>
      <c r="B38">
        <v>0</v>
      </c>
      <c r="C38">
        <v>21.422000000000001</v>
      </c>
      <c r="D38">
        <v>24.49</v>
      </c>
      <c r="E38">
        <v>75</v>
      </c>
      <c r="F38" t="s">
        <v>48</v>
      </c>
      <c r="G38">
        <v>1122.2577000000001</v>
      </c>
      <c r="H38">
        <v>681.41510000000005</v>
      </c>
      <c r="I38">
        <v>440.8426</v>
      </c>
      <c r="J38">
        <v>60.718200000000003</v>
      </c>
      <c r="K38">
        <v>3.1177000000000001</v>
      </c>
      <c r="L38">
        <v>1.2</v>
      </c>
      <c r="M38">
        <v>0.2374</v>
      </c>
      <c r="N38">
        <v>0</v>
      </c>
      <c r="O38">
        <v>0</v>
      </c>
      <c r="P38">
        <v>0</v>
      </c>
      <c r="Q38">
        <v>466</v>
      </c>
      <c r="R38">
        <v>171</v>
      </c>
      <c r="S38">
        <v>309.49209999999999</v>
      </c>
      <c r="T38">
        <v>8821.7626999999993</v>
      </c>
      <c r="U38">
        <v>8.7300000000000003E-2</v>
      </c>
      <c r="V38">
        <v>7.4227999999999996</v>
      </c>
      <c r="W38">
        <v>60.858600000000003</v>
      </c>
      <c r="X38">
        <v>5.3341000000000003</v>
      </c>
      <c r="Y38">
        <v>55.785699999999999</v>
      </c>
      <c r="Z38">
        <v>0.77939999999999998</v>
      </c>
      <c r="AA38">
        <v>0.50449999999999995</v>
      </c>
      <c r="AB38">
        <v>14.475099999999999</v>
      </c>
      <c r="AC38">
        <v>1.2686999999999999</v>
      </c>
      <c r="AD38">
        <v>13.2685</v>
      </c>
      <c r="AE38">
        <v>9.7533999999999992</v>
      </c>
      <c r="AF38">
        <v>0.85489999999999999</v>
      </c>
      <c r="AG38">
        <v>8.9404000000000003</v>
      </c>
      <c r="AH38">
        <v>382.58600000000001</v>
      </c>
      <c r="AI38">
        <v>97.767600000000002</v>
      </c>
      <c r="AJ38">
        <v>37.229799999999997</v>
      </c>
      <c r="AK38">
        <v>103.1626</v>
      </c>
      <c r="AL38">
        <v>60.6693</v>
      </c>
      <c r="AM38" t="s">
        <v>44</v>
      </c>
      <c r="AN38">
        <v>330.93</v>
      </c>
      <c r="AO38">
        <v>9444.2199999999993</v>
      </c>
      <c r="AP38">
        <v>380.39</v>
      </c>
    </row>
    <row r="39" spans="1:42">
      <c r="A39">
        <v>1997</v>
      </c>
      <c r="B39">
        <v>0</v>
      </c>
      <c r="C39">
        <v>21.684999999999999</v>
      </c>
      <c r="D39">
        <v>24.972999999999999</v>
      </c>
      <c r="E39">
        <v>76</v>
      </c>
      <c r="F39" t="s">
        <v>48</v>
      </c>
      <c r="G39">
        <v>1294.9194</v>
      </c>
      <c r="H39">
        <v>789.84709999999995</v>
      </c>
      <c r="I39">
        <v>505.07229999999998</v>
      </c>
      <c r="J39">
        <v>60.995899999999999</v>
      </c>
      <c r="K39">
        <v>3.2132999999999998</v>
      </c>
      <c r="L39">
        <v>1.2</v>
      </c>
      <c r="M39">
        <v>0.23380000000000001</v>
      </c>
      <c r="N39">
        <v>0</v>
      </c>
      <c r="O39">
        <v>0</v>
      </c>
      <c r="P39">
        <v>0</v>
      </c>
      <c r="Q39">
        <v>464</v>
      </c>
      <c r="R39">
        <v>189</v>
      </c>
      <c r="S39">
        <v>371.6737</v>
      </c>
      <c r="T39">
        <v>10588.8519</v>
      </c>
      <c r="U39">
        <v>8.6999999999999994E-2</v>
      </c>
      <c r="V39">
        <v>7.7228000000000003</v>
      </c>
      <c r="W39">
        <v>63.176600000000001</v>
      </c>
      <c r="X39">
        <v>5.5212000000000003</v>
      </c>
      <c r="Y39">
        <v>57.927700000000002</v>
      </c>
      <c r="Z39">
        <v>0.80330000000000001</v>
      </c>
      <c r="AA39">
        <v>0.52</v>
      </c>
      <c r="AB39">
        <v>15.0672</v>
      </c>
      <c r="AC39">
        <v>1.3168</v>
      </c>
      <c r="AD39">
        <v>13.8154</v>
      </c>
      <c r="AE39">
        <v>10.0989</v>
      </c>
      <c r="AF39">
        <v>0.88260000000000005</v>
      </c>
      <c r="AG39">
        <v>9.2599</v>
      </c>
      <c r="AH39">
        <v>439.21480000000003</v>
      </c>
      <c r="AI39">
        <v>117.1788</v>
      </c>
      <c r="AJ39">
        <v>43.293900000000001</v>
      </c>
      <c r="AK39">
        <v>120.69589999999999</v>
      </c>
      <c r="AL39">
        <v>69.463700000000003</v>
      </c>
      <c r="AM39" t="s">
        <v>44</v>
      </c>
      <c r="AN39">
        <v>390.14</v>
      </c>
      <c r="AO39">
        <v>11118.92</v>
      </c>
      <c r="AP39">
        <v>348.32</v>
      </c>
    </row>
    <row r="40" spans="1:42">
      <c r="A40">
        <v>1998</v>
      </c>
      <c r="B40">
        <v>0</v>
      </c>
      <c r="C40">
        <v>21.920999999999999</v>
      </c>
      <c r="D40">
        <v>25.411999999999999</v>
      </c>
      <c r="E40">
        <v>77</v>
      </c>
      <c r="F40" t="s">
        <v>48</v>
      </c>
      <c r="G40">
        <v>1226.2356</v>
      </c>
      <c r="H40">
        <v>729.96529999999996</v>
      </c>
      <c r="I40">
        <v>496.27030000000002</v>
      </c>
      <c r="J40">
        <v>59.529000000000003</v>
      </c>
      <c r="K40">
        <v>3.3264999999999998</v>
      </c>
      <c r="L40">
        <v>1.2</v>
      </c>
      <c r="M40">
        <v>0.2298</v>
      </c>
      <c r="N40">
        <v>0</v>
      </c>
      <c r="O40">
        <v>0</v>
      </c>
      <c r="P40">
        <v>0</v>
      </c>
      <c r="Q40">
        <v>462</v>
      </c>
      <c r="R40">
        <v>181</v>
      </c>
      <c r="S40">
        <v>335.21089999999998</v>
      </c>
      <c r="T40">
        <v>9551.5424000000003</v>
      </c>
      <c r="U40">
        <v>8.6800000000000002E-2</v>
      </c>
      <c r="V40">
        <v>8.1776</v>
      </c>
      <c r="W40">
        <v>65.287899999999993</v>
      </c>
      <c r="X40">
        <v>5.6890999999999998</v>
      </c>
      <c r="Y40">
        <v>59.881399999999999</v>
      </c>
      <c r="Z40">
        <v>0.83160000000000001</v>
      </c>
      <c r="AA40">
        <v>0.5383</v>
      </c>
      <c r="AB40">
        <v>15.6027</v>
      </c>
      <c r="AC40">
        <v>1.3595999999999999</v>
      </c>
      <c r="AD40">
        <v>14.310600000000001</v>
      </c>
      <c r="AE40">
        <v>10.412800000000001</v>
      </c>
      <c r="AF40">
        <v>0.90739999999999998</v>
      </c>
      <c r="AG40">
        <v>9.5504999999999995</v>
      </c>
      <c r="AH40">
        <v>402.90730000000002</v>
      </c>
      <c r="AI40">
        <v>112.05110000000001</v>
      </c>
      <c r="AJ40">
        <v>42.029499999999999</v>
      </c>
      <c r="AK40">
        <v>109.3978</v>
      </c>
      <c r="AL40">
        <v>63.579599999999999</v>
      </c>
      <c r="AM40" t="s">
        <v>44</v>
      </c>
      <c r="AN40">
        <v>353.79</v>
      </c>
      <c r="AO40">
        <v>10098.98</v>
      </c>
      <c r="AP40">
        <v>380.39</v>
      </c>
    </row>
    <row r="41" spans="1:42">
      <c r="A41">
        <v>1999</v>
      </c>
      <c r="B41">
        <v>0</v>
      </c>
      <c r="C41">
        <v>22.119</v>
      </c>
      <c r="D41">
        <v>25.786999999999999</v>
      </c>
      <c r="E41">
        <v>78</v>
      </c>
      <c r="F41" t="s">
        <v>48</v>
      </c>
      <c r="G41">
        <v>1140.0857000000001</v>
      </c>
      <c r="H41">
        <v>744.62800000000004</v>
      </c>
      <c r="I41">
        <v>395.45769999999999</v>
      </c>
      <c r="J41">
        <v>65.313299999999998</v>
      </c>
      <c r="K41">
        <v>3.4291</v>
      </c>
      <c r="L41">
        <v>1.1974</v>
      </c>
      <c r="M41">
        <v>0.2263</v>
      </c>
      <c r="N41">
        <v>0</v>
      </c>
      <c r="O41">
        <v>0</v>
      </c>
      <c r="P41">
        <v>0</v>
      </c>
      <c r="Q41">
        <v>459</v>
      </c>
      <c r="R41">
        <v>168</v>
      </c>
      <c r="S41">
        <v>331.80950000000001</v>
      </c>
      <c r="T41">
        <v>9446.6663000000008</v>
      </c>
      <c r="U41">
        <v>8.6499999999999994E-2</v>
      </c>
      <c r="V41">
        <v>8.0380000000000003</v>
      </c>
      <c r="W41">
        <v>66.9238</v>
      </c>
      <c r="X41">
        <v>5.8147000000000002</v>
      </c>
      <c r="Y41">
        <v>61.400700000000001</v>
      </c>
      <c r="Z41">
        <v>0.85540000000000005</v>
      </c>
      <c r="AA41">
        <v>0.55369999999999997</v>
      </c>
      <c r="AB41">
        <v>16.017199999999999</v>
      </c>
      <c r="AC41">
        <v>1.3916999999999999</v>
      </c>
      <c r="AD41">
        <v>14.6953</v>
      </c>
      <c r="AE41">
        <v>10.653499999999999</v>
      </c>
      <c r="AF41">
        <v>0.92559999999999998</v>
      </c>
      <c r="AG41">
        <v>9.7743000000000002</v>
      </c>
      <c r="AH41">
        <v>412.12139999999999</v>
      </c>
      <c r="AI41">
        <v>112.4517</v>
      </c>
      <c r="AJ41">
        <v>42.583300000000001</v>
      </c>
      <c r="AK41">
        <v>112.4406</v>
      </c>
      <c r="AL41">
        <v>65.030900000000003</v>
      </c>
      <c r="AM41" t="s">
        <v>44</v>
      </c>
      <c r="AN41">
        <v>362.63</v>
      </c>
      <c r="AO41">
        <v>10335.379999999999</v>
      </c>
      <c r="AP41">
        <v>380.39</v>
      </c>
    </row>
    <row r="42" spans="1:42">
      <c r="A42">
        <v>2000</v>
      </c>
      <c r="B42">
        <v>0</v>
      </c>
      <c r="C42">
        <v>22.332999999999998</v>
      </c>
      <c r="D42">
        <v>26.198</v>
      </c>
      <c r="E42">
        <v>79</v>
      </c>
      <c r="F42" t="s">
        <v>48</v>
      </c>
      <c r="G42">
        <v>1246.7476999999999</v>
      </c>
      <c r="H42">
        <v>758.45</v>
      </c>
      <c r="I42">
        <v>488.29770000000002</v>
      </c>
      <c r="J42">
        <v>60.834299999999999</v>
      </c>
      <c r="K42">
        <v>3.5078</v>
      </c>
      <c r="L42">
        <v>1.2</v>
      </c>
      <c r="M42">
        <v>0.22370000000000001</v>
      </c>
      <c r="N42">
        <v>0</v>
      </c>
      <c r="O42">
        <v>0</v>
      </c>
      <c r="P42">
        <v>0</v>
      </c>
      <c r="Q42">
        <v>457</v>
      </c>
      <c r="R42">
        <v>182</v>
      </c>
      <c r="S42">
        <v>332.709</v>
      </c>
      <c r="T42">
        <v>9489.0629000000008</v>
      </c>
      <c r="U42">
        <v>8.6300000000000002E-2</v>
      </c>
      <c r="V42">
        <v>8.4949999999999992</v>
      </c>
      <c r="W42">
        <v>68.917900000000003</v>
      </c>
      <c r="X42">
        <v>5.9705000000000004</v>
      </c>
      <c r="Y42">
        <v>63.249000000000002</v>
      </c>
      <c r="Z42">
        <v>0.87690000000000001</v>
      </c>
      <c r="AA42">
        <v>0.56759999999999999</v>
      </c>
      <c r="AB42">
        <v>16.517299999999999</v>
      </c>
      <c r="AC42">
        <v>1.4309000000000001</v>
      </c>
      <c r="AD42">
        <v>15.1587</v>
      </c>
      <c r="AE42">
        <v>10.948700000000001</v>
      </c>
      <c r="AF42">
        <v>0.94850000000000001</v>
      </c>
      <c r="AG42">
        <v>10.0481</v>
      </c>
      <c r="AH42">
        <v>420.37860000000001</v>
      </c>
      <c r="AI42">
        <v>114.7535</v>
      </c>
      <c r="AJ42">
        <v>43.003999999999998</v>
      </c>
      <c r="AK42">
        <v>114.1698</v>
      </c>
      <c r="AL42">
        <v>66.144199999999998</v>
      </c>
      <c r="AM42" t="s">
        <v>44</v>
      </c>
      <c r="AN42">
        <v>346.25</v>
      </c>
      <c r="AO42">
        <v>9884.32</v>
      </c>
      <c r="AP42">
        <v>380.38</v>
      </c>
    </row>
    <row r="43" spans="1:42">
      <c r="A43">
        <v>2001</v>
      </c>
      <c r="B43">
        <v>0</v>
      </c>
      <c r="C43">
        <v>22.491</v>
      </c>
      <c r="D43">
        <v>26.506</v>
      </c>
      <c r="E43">
        <v>80</v>
      </c>
      <c r="F43" t="s">
        <v>48</v>
      </c>
      <c r="G43">
        <v>1135.9405999999999</v>
      </c>
      <c r="H43">
        <v>756.62760000000003</v>
      </c>
      <c r="I43">
        <v>379.31299999999999</v>
      </c>
      <c r="J43">
        <v>66.608000000000004</v>
      </c>
      <c r="K43">
        <v>3.6042000000000001</v>
      </c>
      <c r="L43">
        <v>1.2</v>
      </c>
      <c r="M43">
        <v>0.22070000000000001</v>
      </c>
      <c r="N43">
        <v>0</v>
      </c>
      <c r="O43">
        <v>0</v>
      </c>
      <c r="P43">
        <v>0</v>
      </c>
      <c r="Q43">
        <v>455</v>
      </c>
      <c r="R43">
        <v>159</v>
      </c>
      <c r="S43">
        <v>321.8082</v>
      </c>
      <c r="T43">
        <v>9160.3469000000005</v>
      </c>
      <c r="U43">
        <v>8.5999999999999993E-2</v>
      </c>
      <c r="V43">
        <v>8.6179000000000006</v>
      </c>
      <c r="W43">
        <v>70.349000000000004</v>
      </c>
      <c r="X43">
        <v>6.0766</v>
      </c>
      <c r="Y43">
        <v>64.581599999999995</v>
      </c>
      <c r="Z43">
        <v>0.90100000000000002</v>
      </c>
      <c r="AA43">
        <v>0.58320000000000005</v>
      </c>
      <c r="AB43">
        <v>16.8749</v>
      </c>
      <c r="AC43">
        <v>1.4576</v>
      </c>
      <c r="AD43">
        <v>15.4915</v>
      </c>
      <c r="AE43">
        <v>11.1594</v>
      </c>
      <c r="AF43">
        <v>0.96389999999999998</v>
      </c>
      <c r="AG43">
        <v>10.2445</v>
      </c>
      <c r="AH43">
        <v>413.46679999999998</v>
      </c>
      <c r="AI43">
        <v>119.2296</v>
      </c>
      <c r="AJ43">
        <v>45.139699999999998</v>
      </c>
      <c r="AK43">
        <v>113.6883</v>
      </c>
      <c r="AL43">
        <v>65.103200000000001</v>
      </c>
      <c r="AM43" t="s">
        <v>44</v>
      </c>
      <c r="AN43">
        <v>342.94</v>
      </c>
      <c r="AO43">
        <v>9800.27</v>
      </c>
      <c r="AP43">
        <v>351.53</v>
      </c>
    </row>
    <row r="44" spans="1:42">
      <c r="A44">
        <v>2002</v>
      </c>
      <c r="B44">
        <v>0</v>
      </c>
      <c r="C44">
        <v>22.643000000000001</v>
      </c>
      <c r="D44">
        <v>26.803999999999998</v>
      </c>
      <c r="E44">
        <v>81</v>
      </c>
      <c r="F44" t="s">
        <v>48</v>
      </c>
      <c r="G44">
        <v>1124.5986</v>
      </c>
      <c r="H44">
        <v>769.08349999999996</v>
      </c>
      <c r="I44">
        <v>355.51510000000002</v>
      </c>
      <c r="J44">
        <v>68.3874</v>
      </c>
      <c r="K44">
        <v>3.6728999999999998</v>
      </c>
      <c r="L44">
        <v>1.2</v>
      </c>
      <c r="M44">
        <v>0.21859999999999999</v>
      </c>
      <c r="N44">
        <v>0</v>
      </c>
      <c r="O44">
        <v>0</v>
      </c>
      <c r="P44">
        <v>0</v>
      </c>
      <c r="Q44">
        <v>453</v>
      </c>
      <c r="R44">
        <v>164</v>
      </c>
      <c r="S44">
        <v>342.62860000000001</v>
      </c>
      <c r="T44">
        <v>9757.4344000000001</v>
      </c>
      <c r="U44">
        <v>8.5699999999999998E-2</v>
      </c>
      <c r="V44">
        <v>8.5334000000000003</v>
      </c>
      <c r="W44">
        <v>71.733599999999996</v>
      </c>
      <c r="X44">
        <v>6.1779999999999999</v>
      </c>
      <c r="Y44">
        <v>65.872299999999996</v>
      </c>
      <c r="Z44">
        <v>0.91820000000000002</v>
      </c>
      <c r="AA44">
        <v>0.59430000000000005</v>
      </c>
      <c r="AB44">
        <v>17.2196</v>
      </c>
      <c r="AC44">
        <v>1.4830000000000001</v>
      </c>
      <c r="AD44">
        <v>15.8126</v>
      </c>
      <c r="AE44">
        <v>11.3627</v>
      </c>
      <c r="AF44">
        <v>0.97860000000000003</v>
      </c>
      <c r="AG44">
        <v>10.4343</v>
      </c>
      <c r="AH44">
        <v>420.84399999999999</v>
      </c>
      <c r="AI44">
        <v>120.8312</v>
      </c>
      <c r="AJ44">
        <v>45.649799999999999</v>
      </c>
      <c r="AK44">
        <v>115.5675</v>
      </c>
      <c r="AL44">
        <v>66.191000000000003</v>
      </c>
      <c r="AM44" t="s">
        <v>44</v>
      </c>
      <c r="AN44">
        <v>365.13</v>
      </c>
      <c r="AO44">
        <v>10414.879999999999</v>
      </c>
      <c r="AP44">
        <v>364.18</v>
      </c>
    </row>
    <row r="45" spans="1:42">
      <c r="A45">
        <v>2003</v>
      </c>
      <c r="B45">
        <v>0</v>
      </c>
      <c r="C45">
        <v>22.812000000000001</v>
      </c>
      <c r="D45">
        <v>27.14</v>
      </c>
      <c r="E45">
        <v>82</v>
      </c>
      <c r="F45" t="s">
        <v>48</v>
      </c>
      <c r="G45">
        <v>1187.4804999999999</v>
      </c>
      <c r="H45">
        <v>773.4162</v>
      </c>
      <c r="I45">
        <v>414.0643</v>
      </c>
      <c r="J45">
        <v>65.130899999999997</v>
      </c>
      <c r="K45">
        <v>3.7393000000000001</v>
      </c>
      <c r="L45">
        <v>1.1974</v>
      </c>
      <c r="M45">
        <v>0.2167</v>
      </c>
      <c r="N45">
        <v>0</v>
      </c>
      <c r="O45">
        <v>0</v>
      </c>
      <c r="P45">
        <v>0</v>
      </c>
      <c r="Q45">
        <v>450</v>
      </c>
      <c r="R45">
        <v>159</v>
      </c>
      <c r="S45">
        <v>308.44729999999998</v>
      </c>
      <c r="T45">
        <v>8791.8273000000008</v>
      </c>
      <c r="U45">
        <v>8.5500000000000007E-2</v>
      </c>
      <c r="V45">
        <v>8.6904000000000003</v>
      </c>
      <c r="W45">
        <v>73.172799999999995</v>
      </c>
      <c r="X45">
        <v>6.2834000000000003</v>
      </c>
      <c r="Y45">
        <v>67.214600000000004</v>
      </c>
      <c r="Z45">
        <v>0.93279999999999996</v>
      </c>
      <c r="AA45">
        <v>0.60370000000000001</v>
      </c>
      <c r="AB45">
        <v>17.577400000000001</v>
      </c>
      <c r="AC45">
        <v>1.5094000000000001</v>
      </c>
      <c r="AD45">
        <v>16.146100000000001</v>
      </c>
      <c r="AE45">
        <v>11.5723</v>
      </c>
      <c r="AF45">
        <v>0.99370000000000003</v>
      </c>
      <c r="AG45">
        <v>10.63</v>
      </c>
      <c r="AH45">
        <v>430.1755</v>
      </c>
      <c r="AI45">
        <v>114.47329999999999</v>
      </c>
      <c r="AJ45">
        <v>43.900700000000001</v>
      </c>
      <c r="AK45">
        <v>117.36660000000001</v>
      </c>
      <c r="AL45">
        <v>67.500100000000003</v>
      </c>
      <c r="AM45" t="s">
        <v>44</v>
      </c>
      <c r="AN45">
        <v>331.93</v>
      </c>
      <c r="AO45">
        <v>9493.73</v>
      </c>
      <c r="AP45">
        <v>380.39</v>
      </c>
    </row>
    <row r="46" spans="1:42">
      <c r="A46">
        <v>2004</v>
      </c>
      <c r="B46">
        <v>0</v>
      </c>
      <c r="C46">
        <v>22.992999999999999</v>
      </c>
      <c r="D46">
        <v>27.504000000000001</v>
      </c>
      <c r="E46">
        <v>83</v>
      </c>
      <c r="F46" t="s">
        <v>48</v>
      </c>
      <c r="G46">
        <v>1209.9358</v>
      </c>
      <c r="H46">
        <v>761.03269999999998</v>
      </c>
      <c r="I46">
        <v>448.90320000000003</v>
      </c>
      <c r="J46">
        <v>62.898600000000002</v>
      </c>
      <c r="K46">
        <v>3.8075999999999999</v>
      </c>
      <c r="L46">
        <v>1.2</v>
      </c>
      <c r="M46">
        <v>0.2147</v>
      </c>
      <c r="N46">
        <v>0</v>
      </c>
      <c r="O46">
        <v>0</v>
      </c>
      <c r="P46">
        <v>0</v>
      </c>
      <c r="Q46">
        <v>448</v>
      </c>
      <c r="R46">
        <v>158</v>
      </c>
      <c r="S46">
        <v>297.52960000000002</v>
      </c>
      <c r="T46">
        <v>8484.2458000000006</v>
      </c>
      <c r="U46">
        <v>8.5199999999999998E-2</v>
      </c>
      <c r="V46">
        <v>8.9238999999999997</v>
      </c>
      <c r="W46">
        <v>74.951999999999998</v>
      </c>
      <c r="X46">
        <v>6.4172000000000002</v>
      </c>
      <c r="Y46">
        <v>68.869399999999999</v>
      </c>
      <c r="Z46">
        <v>0.95189999999999997</v>
      </c>
      <c r="AA46">
        <v>0.61609999999999998</v>
      </c>
      <c r="AB46">
        <v>18.016400000000001</v>
      </c>
      <c r="AC46">
        <v>1.5425</v>
      </c>
      <c r="AD46">
        <v>16.554300000000001</v>
      </c>
      <c r="AE46">
        <v>11.833600000000001</v>
      </c>
      <c r="AF46">
        <v>1.0132000000000001</v>
      </c>
      <c r="AG46">
        <v>10.873200000000001</v>
      </c>
      <c r="AH46">
        <v>425.22140000000002</v>
      </c>
      <c r="AI46">
        <v>111.60129999999999</v>
      </c>
      <c r="AJ46">
        <v>43.089399999999998</v>
      </c>
      <c r="AK46">
        <v>114.5629</v>
      </c>
      <c r="AL46">
        <v>66.557599999999994</v>
      </c>
      <c r="AM46" t="s">
        <v>44</v>
      </c>
      <c r="AN46">
        <v>327.38</v>
      </c>
      <c r="AO46">
        <v>9340.3799999999992</v>
      </c>
      <c r="AP46">
        <v>380.39</v>
      </c>
    </row>
    <row r="47" spans="1:42">
      <c r="A47">
        <v>2005</v>
      </c>
      <c r="B47">
        <v>0</v>
      </c>
      <c r="C47">
        <v>23.116</v>
      </c>
      <c r="D47">
        <v>27.754999999999999</v>
      </c>
      <c r="E47">
        <v>84</v>
      </c>
      <c r="F47" t="s">
        <v>48</v>
      </c>
      <c r="G47">
        <v>1178.0111999999999</v>
      </c>
      <c r="H47">
        <v>850.82</v>
      </c>
      <c r="I47">
        <v>327.19119999999998</v>
      </c>
      <c r="J47">
        <v>72.225099999999998</v>
      </c>
      <c r="K47">
        <v>3.8927999999999998</v>
      </c>
      <c r="L47">
        <v>1.2</v>
      </c>
      <c r="M47">
        <v>0.21229999999999999</v>
      </c>
      <c r="N47">
        <v>0</v>
      </c>
      <c r="O47">
        <v>0</v>
      </c>
      <c r="P47">
        <v>0</v>
      </c>
      <c r="Q47">
        <v>312</v>
      </c>
      <c r="R47">
        <v>169</v>
      </c>
      <c r="S47">
        <v>362.5179</v>
      </c>
      <c r="T47">
        <v>10307.4251</v>
      </c>
      <c r="U47">
        <v>8.5000000000000006E-2</v>
      </c>
      <c r="V47">
        <v>6.1616999999999997</v>
      </c>
      <c r="W47">
        <v>53.221200000000003</v>
      </c>
      <c r="X47">
        <v>4.5430999999999999</v>
      </c>
      <c r="Y47">
        <v>48.916699999999999</v>
      </c>
      <c r="Z47">
        <v>0.97319999999999995</v>
      </c>
      <c r="AA47">
        <v>0.62990000000000002</v>
      </c>
      <c r="AB47">
        <v>12.797499999999999</v>
      </c>
      <c r="AC47">
        <v>1.0924</v>
      </c>
      <c r="AD47">
        <v>11.7624</v>
      </c>
      <c r="AE47">
        <v>8.3930000000000007</v>
      </c>
      <c r="AF47">
        <v>0.71640000000000004</v>
      </c>
      <c r="AG47">
        <v>7.7141999999999999</v>
      </c>
      <c r="AH47">
        <v>458.56920000000002</v>
      </c>
      <c r="AI47">
        <v>140.32069999999999</v>
      </c>
      <c r="AJ47">
        <v>52.170499999999997</v>
      </c>
      <c r="AK47">
        <v>127.83710000000001</v>
      </c>
      <c r="AL47">
        <v>71.922399999999996</v>
      </c>
      <c r="AM47" t="s">
        <v>44</v>
      </c>
      <c r="AN47">
        <v>384.8</v>
      </c>
      <c r="AO47">
        <v>10946.81</v>
      </c>
      <c r="AP47">
        <v>290.89999999999998</v>
      </c>
    </row>
    <row r="48" spans="1:42">
      <c r="A48">
        <v>2006</v>
      </c>
      <c r="B48">
        <v>0</v>
      </c>
      <c r="C48">
        <v>23.262</v>
      </c>
      <c r="D48">
        <v>28.056000000000001</v>
      </c>
      <c r="E48">
        <v>85</v>
      </c>
      <c r="F48" t="s">
        <v>48</v>
      </c>
      <c r="G48">
        <v>1210.4604999999999</v>
      </c>
      <c r="H48">
        <v>625.24099999999999</v>
      </c>
      <c r="I48">
        <v>585.21939999999995</v>
      </c>
      <c r="J48">
        <v>51.653199999999998</v>
      </c>
      <c r="K48">
        <v>3.0466000000000002</v>
      </c>
      <c r="L48">
        <v>1.0872999999999999</v>
      </c>
      <c r="M48">
        <v>0.24</v>
      </c>
      <c r="N48">
        <v>0</v>
      </c>
      <c r="O48">
        <v>0</v>
      </c>
      <c r="P48">
        <v>0</v>
      </c>
      <c r="Q48">
        <v>311</v>
      </c>
      <c r="R48">
        <v>184</v>
      </c>
      <c r="S48">
        <v>362.9101</v>
      </c>
      <c r="T48">
        <v>10330.486699999999</v>
      </c>
      <c r="U48">
        <v>8.4699999999999998E-2</v>
      </c>
      <c r="V48">
        <v>9.3215000000000003</v>
      </c>
      <c r="W48">
        <v>54.283099999999997</v>
      </c>
      <c r="X48">
        <v>4.6140999999999996</v>
      </c>
      <c r="Y48">
        <v>49.843600000000002</v>
      </c>
      <c r="Z48">
        <v>0.69010000000000005</v>
      </c>
      <c r="AA48">
        <v>0.44669999999999999</v>
      </c>
      <c r="AB48">
        <v>13.071999999999999</v>
      </c>
      <c r="AC48">
        <v>1.1111</v>
      </c>
      <c r="AD48">
        <v>12.0029</v>
      </c>
      <c r="AE48">
        <v>8.5488</v>
      </c>
      <c r="AF48">
        <v>0.72660000000000002</v>
      </c>
      <c r="AG48">
        <v>7.8495999999999997</v>
      </c>
      <c r="AH48">
        <v>337.37580000000003</v>
      </c>
      <c r="AI48">
        <v>102.3887</v>
      </c>
      <c r="AJ48">
        <v>37.755299999999998</v>
      </c>
      <c r="AK48">
        <v>94.920900000000003</v>
      </c>
      <c r="AL48">
        <v>52.800400000000003</v>
      </c>
      <c r="AM48" t="s">
        <v>44</v>
      </c>
      <c r="AN48">
        <v>389.23</v>
      </c>
      <c r="AO48">
        <v>11090.06</v>
      </c>
      <c r="AP48">
        <v>315.60000000000002</v>
      </c>
    </row>
    <row r="49" spans="1:42">
      <c r="A49">
        <v>2007</v>
      </c>
      <c r="B49">
        <v>0</v>
      </c>
      <c r="C49">
        <v>23.664999999999999</v>
      </c>
      <c r="D49">
        <v>28.901</v>
      </c>
      <c r="E49">
        <v>86</v>
      </c>
      <c r="F49" t="s">
        <v>48</v>
      </c>
      <c r="G49">
        <v>1219.0501999999999</v>
      </c>
      <c r="H49">
        <v>669.09019999999998</v>
      </c>
      <c r="I49">
        <v>549.96</v>
      </c>
      <c r="J49">
        <v>54.886200000000002</v>
      </c>
      <c r="K49">
        <v>3.0464000000000002</v>
      </c>
      <c r="L49">
        <v>1.1073999999999999</v>
      </c>
      <c r="M49">
        <v>0.24</v>
      </c>
      <c r="N49">
        <v>0</v>
      </c>
      <c r="O49">
        <v>0</v>
      </c>
      <c r="P49">
        <v>0</v>
      </c>
      <c r="Q49">
        <v>310</v>
      </c>
      <c r="R49">
        <v>174</v>
      </c>
      <c r="S49">
        <v>316.8109</v>
      </c>
      <c r="T49">
        <v>9034.4451000000008</v>
      </c>
      <c r="U49">
        <v>8.4500000000000006E-2</v>
      </c>
      <c r="V49">
        <v>8.8672000000000004</v>
      </c>
      <c r="W49">
        <v>57.6464</v>
      </c>
      <c r="X49">
        <v>4.8853</v>
      </c>
      <c r="Y49">
        <v>52.947099999999999</v>
      </c>
      <c r="Z49">
        <v>0.70279999999999998</v>
      </c>
      <c r="AA49">
        <v>0.45490000000000003</v>
      </c>
      <c r="AB49">
        <v>13.9354</v>
      </c>
      <c r="AC49">
        <v>1.181</v>
      </c>
      <c r="AD49">
        <v>12.7994</v>
      </c>
      <c r="AE49">
        <v>9.0449999999999999</v>
      </c>
      <c r="AF49">
        <v>0.76649999999999996</v>
      </c>
      <c r="AG49">
        <v>8.3076000000000008</v>
      </c>
      <c r="AH49">
        <v>384.2801</v>
      </c>
      <c r="AI49">
        <v>87.999499999999998</v>
      </c>
      <c r="AJ49">
        <v>33.406700000000001</v>
      </c>
      <c r="AK49">
        <v>104.0449</v>
      </c>
      <c r="AL49">
        <v>59.359000000000002</v>
      </c>
      <c r="AM49" t="s">
        <v>44</v>
      </c>
      <c r="AN49">
        <v>341.71</v>
      </c>
      <c r="AO49">
        <v>9762.86</v>
      </c>
      <c r="AP49">
        <v>380.39</v>
      </c>
    </row>
    <row r="50" spans="1:42">
      <c r="A50">
        <v>2008</v>
      </c>
      <c r="B50">
        <v>0</v>
      </c>
      <c r="C50">
        <v>24.01</v>
      </c>
      <c r="D50">
        <v>29.646000000000001</v>
      </c>
      <c r="E50">
        <v>87</v>
      </c>
      <c r="F50" t="s">
        <v>48</v>
      </c>
      <c r="G50">
        <v>1144.1331</v>
      </c>
      <c r="H50">
        <v>704.60979999999995</v>
      </c>
      <c r="I50">
        <v>439.52330000000001</v>
      </c>
      <c r="J50">
        <v>61.584600000000002</v>
      </c>
      <c r="K50">
        <v>3.0455999999999999</v>
      </c>
      <c r="L50">
        <v>1.1714</v>
      </c>
      <c r="M50">
        <v>0.24</v>
      </c>
      <c r="N50">
        <v>0</v>
      </c>
      <c r="O50">
        <v>0</v>
      </c>
      <c r="P50">
        <v>0</v>
      </c>
      <c r="Q50">
        <v>309</v>
      </c>
      <c r="R50">
        <v>167</v>
      </c>
      <c r="S50">
        <v>282.4264</v>
      </c>
      <c r="T50">
        <v>8054.2430000000004</v>
      </c>
      <c r="U50">
        <v>8.4199999999999997E-2</v>
      </c>
      <c r="V50">
        <v>7.718</v>
      </c>
      <c r="W50">
        <v>60.669499999999999</v>
      </c>
      <c r="X50">
        <v>5.1260000000000003</v>
      </c>
      <c r="Y50">
        <v>55.739899999999999</v>
      </c>
      <c r="Z50">
        <v>0.74319999999999997</v>
      </c>
      <c r="AA50">
        <v>0.48110000000000003</v>
      </c>
      <c r="AB50">
        <v>14.7117</v>
      </c>
      <c r="AC50">
        <v>1.2430000000000001</v>
      </c>
      <c r="AD50">
        <v>13.516299999999999</v>
      </c>
      <c r="AE50">
        <v>9.4902999999999995</v>
      </c>
      <c r="AF50">
        <v>0.80179999999999996</v>
      </c>
      <c r="AG50">
        <v>8.7190999999999992</v>
      </c>
      <c r="AH50">
        <v>403.65530000000001</v>
      </c>
      <c r="AI50">
        <v>92.958600000000004</v>
      </c>
      <c r="AJ50">
        <v>35.2759</v>
      </c>
      <c r="AK50">
        <v>110.40389999999999</v>
      </c>
      <c r="AL50">
        <v>62.316200000000002</v>
      </c>
      <c r="AM50" t="s">
        <v>44</v>
      </c>
      <c r="AN50">
        <v>301.55</v>
      </c>
      <c r="AO50">
        <v>8617.39</v>
      </c>
      <c r="AP50">
        <v>380.39</v>
      </c>
    </row>
    <row r="51" spans="1:42">
      <c r="A51">
        <v>2009</v>
      </c>
      <c r="B51">
        <v>0</v>
      </c>
      <c r="C51">
        <v>24.334</v>
      </c>
      <c r="D51">
        <v>30.363</v>
      </c>
      <c r="E51">
        <v>88</v>
      </c>
      <c r="F51" t="s">
        <v>48</v>
      </c>
      <c r="G51">
        <v>1383.3639000000001</v>
      </c>
      <c r="H51">
        <v>811.41049999999996</v>
      </c>
      <c r="I51">
        <v>571.95349999999996</v>
      </c>
      <c r="J51">
        <v>58.654899999999998</v>
      </c>
      <c r="K51">
        <v>3.1175999999999999</v>
      </c>
      <c r="L51">
        <v>1.2</v>
      </c>
      <c r="M51">
        <v>0.23719999999999999</v>
      </c>
      <c r="N51">
        <v>0</v>
      </c>
      <c r="O51">
        <v>0</v>
      </c>
      <c r="P51">
        <v>0</v>
      </c>
      <c r="Q51">
        <v>308</v>
      </c>
      <c r="R51">
        <v>202</v>
      </c>
      <c r="S51">
        <v>371.34870000000001</v>
      </c>
      <c r="T51">
        <v>10583.709199999999</v>
      </c>
      <c r="U51">
        <v>8.4000000000000005E-2</v>
      </c>
      <c r="V51">
        <v>7.9050000000000002</v>
      </c>
      <c r="W51">
        <v>63.634500000000003</v>
      </c>
      <c r="X51">
        <v>5.3602999999999996</v>
      </c>
      <c r="Y51">
        <v>58.480800000000002</v>
      </c>
      <c r="Z51">
        <v>0.77939999999999998</v>
      </c>
      <c r="AA51">
        <v>0.50449999999999995</v>
      </c>
      <c r="AB51">
        <v>15.469099999999999</v>
      </c>
      <c r="AC51">
        <v>1.3030999999999999</v>
      </c>
      <c r="AD51">
        <v>14.216200000000001</v>
      </c>
      <c r="AE51">
        <v>9.9263999999999992</v>
      </c>
      <c r="AF51">
        <v>0.83620000000000005</v>
      </c>
      <c r="AG51">
        <v>9.1225000000000005</v>
      </c>
      <c r="AH51">
        <v>454.94349999999997</v>
      </c>
      <c r="AI51">
        <v>116.80070000000001</v>
      </c>
      <c r="AJ51">
        <v>42.541699999999999</v>
      </c>
      <c r="AK51">
        <v>126.9397</v>
      </c>
      <c r="AL51">
        <v>70.184799999999996</v>
      </c>
      <c r="AM51" t="s">
        <v>44</v>
      </c>
      <c r="AN51">
        <v>391.43</v>
      </c>
      <c r="AO51">
        <v>11157.4</v>
      </c>
      <c r="AP51">
        <v>380.38</v>
      </c>
    </row>
    <row r="52" spans="1:42">
      <c r="A52">
        <v>2010</v>
      </c>
      <c r="B52">
        <v>0</v>
      </c>
      <c r="C52">
        <v>24.584</v>
      </c>
      <c r="D52">
        <v>30.93</v>
      </c>
      <c r="E52">
        <v>89</v>
      </c>
      <c r="F52" t="s">
        <v>48</v>
      </c>
      <c r="G52">
        <v>1238.402</v>
      </c>
      <c r="H52">
        <v>755.59559999999999</v>
      </c>
      <c r="I52">
        <v>482.80630000000002</v>
      </c>
      <c r="J52">
        <v>61.013800000000003</v>
      </c>
      <c r="K52">
        <v>3.2589000000000001</v>
      </c>
      <c r="L52">
        <v>1.2</v>
      </c>
      <c r="M52">
        <v>0.23200000000000001</v>
      </c>
      <c r="N52">
        <v>0</v>
      </c>
      <c r="O52">
        <v>0</v>
      </c>
      <c r="P52">
        <v>0</v>
      </c>
      <c r="Q52">
        <v>307</v>
      </c>
      <c r="R52">
        <v>167</v>
      </c>
      <c r="S52">
        <v>329.94909999999999</v>
      </c>
      <c r="T52">
        <v>9392.2628000000004</v>
      </c>
      <c r="U52">
        <v>8.3699999999999997E-2</v>
      </c>
      <c r="V52">
        <v>8.0211000000000006</v>
      </c>
      <c r="W52">
        <v>65.983000000000004</v>
      </c>
      <c r="X52">
        <v>5.5414000000000003</v>
      </c>
      <c r="Y52">
        <v>60.656500000000001</v>
      </c>
      <c r="Z52">
        <v>0.81469999999999998</v>
      </c>
      <c r="AA52">
        <v>0.52729999999999999</v>
      </c>
      <c r="AB52">
        <v>16.063600000000001</v>
      </c>
      <c r="AC52">
        <v>1.3491</v>
      </c>
      <c r="AD52">
        <v>14.7669</v>
      </c>
      <c r="AE52">
        <v>10.271100000000001</v>
      </c>
      <c r="AF52">
        <v>0.86260000000000003</v>
      </c>
      <c r="AG52">
        <v>9.4420000000000002</v>
      </c>
      <c r="AH52">
        <v>421.56720000000001</v>
      </c>
      <c r="AI52">
        <v>110.4542</v>
      </c>
      <c r="AJ52">
        <v>41.440899999999999</v>
      </c>
      <c r="AK52">
        <v>117.123</v>
      </c>
      <c r="AL52">
        <v>65.010400000000004</v>
      </c>
      <c r="AM52" t="s">
        <v>44</v>
      </c>
      <c r="AN52">
        <v>352.73</v>
      </c>
      <c r="AO52">
        <v>10049.69</v>
      </c>
      <c r="AP52">
        <v>380.39</v>
      </c>
    </row>
    <row r="53" spans="1:42">
      <c r="A53">
        <v>2011</v>
      </c>
      <c r="B53">
        <v>0</v>
      </c>
      <c r="C53">
        <v>24.858000000000001</v>
      </c>
      <c r="D53">
        <v>31.565999999999999</v>
      </c>
      <c r="E53">
        <v>90</v>
      </c>
      <c r="F53" t="s">
        <v>48</v>
      </c>
      <c r="G53">
        <v>1340.1758</v>
      </c>
      <c r="H53">
        <v>784.15800000000002</v>
      </c>
      <c r="I53">
        <v>556.01779999999997</v>
      </c>
      <c r="J53">
        <v>58.511600000000001</v>
      </c>
      <c r="K53">
        <v>3.3702999999999999</v>
      </c>
      <c r="L53">
        <v>1.2</v>
      </c>
      <c r="M53">
        <v>0.2281</v>
      </c>
      <c r="N53">
        <v>0</v>
      </c>
      <c r="O53">
        <v>0</v>
      </c>
      <c r="P53">
        <v>0</v>
      </c>
      <c r="Q53">
        <v>306</v>
      </c>
      <c r="R53">
        <v>184</v>
      </c>
      <c r="S53">
        <v>336.42399999999998</v>
      </c>
      <c r="T53">
        <v>9593.2212</v>
      </c>
      <c r="U53">
        <v>8.3500000000000005E-2</v>
      </c>
      <c r="V53">
        <v>8.3168000000000006</v>
      </c>
      <c r="W53">
        <v>68.689099999999996</v>
      </c>
      <c r="X53">
        <v>5.7511999999999999</v>
      </c>
      <c r="Y53">
        <v>63.162500000000001</v>
      </c>
      <c r="Z53">
        <v>0.84260000000000002</v>
      </c>
      <c r="AA53">
        <v>0.5454</v>
      </c>
      <c r="AB53">
        <v>16.7437</v>
      </c>
      <c r="AC53">
        <v>1.4018999999999999</v>
      </c>
      <c r="AD53">
        <v>15.3965</v>
      </c>
      <c r="AE53">
        <v>10.668100000000001</v>
      </c>
      <c r="AF53">
        <v>0.89319999999999999</v>
      </c>
      <c r="AG53">
        <v>9.8096999999999994</v>
      </c>
      <c r="AH53">
        <v>441.4658</v>
      </c>
      <c r="AI53">
        <v>111.76949999999999</v>
      </c>
      <c r="AJ53">
        <v>41.7913</v>
      </c>
      <c r="AK53">
        <v>121.25409999999999</v>
      </c>
      <c r="AL53">
        <v>67.877300000000005</v>
      </c>
      <c r="AM53" t="s">
        <v>44</v>
      </c>
      <c r="AN53">
        <v>358.61</v>
      </c>
      <c r="AO53">
        <v>10229.040000000001</v>
      </c>
      <c r="AP53">
        <v>380.39</v>
      </c>
    </row>
    <row r="54" spans="1:42">
      <c r="A54">
        <v>2012</v>
      </c>
      <c r="B54">
        <v>0</v>
      </c>
      <c r="C54">
        <v>25.097999999999999</v>
      </c>
      <c r="D54">
        <v>32.134</v>
      </c>
      <c r="E54">
        <v>91</v>
      </c>
      <c r="F54" t="s">
        <v>48</v>
      </c>
      <c r="G54">
        <v>1279.2113999999999</v>
      </c>
      <c r="H54">
        <v>757.26570000000004</v>
      </c>
      <c r="I54">
        <v>521.94569999999999</v>
      </c>
      <c r="J54">
        <v>59.197899999999997</v>
      </c>
      <c r="K54">
        <v>3.4984000000000002</v>
      </c>
      <c r="L54">
        <v>1.2</v>
      </c>
      <c r="M54">
        <v>0.22389999999999999</v>
      </c>
      <c r="N54">
        <v>0</v>
      </c>
      <c r="O54">
        <v>0</v>
      </c>
      <c r="P54">
        <v>0</v>
      </c>
      <c r="Q54">
        <v>305</v>
      </c>
      <c r="R54">
        <v>169</v>
      </c>
      <c r="S54">
        <v>327.39330000000001</v>
      </c>
      <c r="T54">
        <v>9341.0871000000006</v>
      </c>
      <c r="U54">
        <v>8.3199999999999996E-2</v>
      </c>
      <c r="V54">
        <v>8.6092999999999993</v>
      </c>
      <c r="W54">
        <v>71.120900000000006</v>
      </c>
      <c r="X54">
        <v>5.9367000000000001</v>
      </c>
      <c r="Y54">
        <v>65.417400000000001</v>
      </c>
      <c r="Z54">
        <v>0.87460000000000004</v>
      </c>
      <c r="AA54">
        <v>0.56610000000000005</v>
      </c>
      <c r="AB54">
        <v>17.350300000000001</v>
      </c>
      <c r="AC54">
        <v>1.4482999999999999</v>
      </c>
      <c r="AD54">
        <v>15.9589</v>
      </c>
      <c r="AE54">
        <v>11.0242</v>
      </c>
      <c r="AF54">
        <v>0.92020000000000002</v>
      </c>
      <c r="AG54">
        <v>10.1401</v>
      </c>
      <c r="AH54">
        <v>427.3603</v>
      </c>
      <c r="AI54">
        <v>106.7063</v>
      </c>
      <c r="AJ54">
        <v>40.551699999999997</v>
      </c>
      <c r="AK54">
        <v>117.01739999999999</v>
      </c>
      <c r="AL54">
        <v>65.629900000000006</v>
      </c>
      <c r="AM54" t="s">
        <v>44</v>
      </c>
      <c r="AN54">
        <v>346.91</v>
      </c>
      <c r="AO54">
        <v>9902.16</v>
      </c>
      <c r="AP54">
        <v>380.37</v>
      </c>
    </row>
    <row r="55" spans="1:42">
      <c r="A55">
        <v>2013</v>
      </c>
      <c r="B55">
        <v>0</v>
      </c>
      <c r="C55">
        <v>25.321999999999999</v>
      </c>
      <c r="D55">
        <v>32.677999999999997</v>
      </c>
      <c r="E55">
        <v>92</v>
      </c>
      <c r="F55" t="s">
        <v>48</v>
      </c>
      <c r="G55">
        <v>1274.6031</v>
      </c>
      <c r="H55">
        <v>789.51750000000004</v>
      </c>
      <c r="I55">
        <v>485.08569999999997</v>
      </c>
      <c r="J55">
        <v>61.9422</v>
      </c>
      <c r="K55">
        <v>3.6131000000000002</v>
      </c>
      <c r="L55">
        <v>1.2</v>
      </c>
      <c r="M55">
        <v>0.2203</v>
      </c>
      <c r="N55">
        <v>0</v>
      </c>
      <c r="O55">
        <v>0</v>
      </c>
      <c r="P55">
        <v>0</v>
      </c>
      <c r="Q55">
        <v>304</v>
      </c>
      <c r="R55">
        <v>159</v>
      </c>
      <c r="S55">
        <v>309.73059999999998</v>
      </c>
      <c r="T55">
        <v>8826.7688999999991</v>
      </c>
      <c r="U55">
        <v>8.2900000000000001E-2</v>
      </c>
      <c r="V55">
        <v>8.6019000000000005</v>
      </c>
      <c r="W55">
        <v>73.472700000000003</v>
      </c>
      <c r="X55">
        <v>6.1143000000000001</v>
      </c>
      <c r="Y55">
        <v>67.600099999999998</v>
      </c>
      <c r="Z55">
        <v>0.90329999999999999</v>
      </c>
      <c r="AA55">
        <v>0.58460000000000001</v>
      </c>
      <c r="AB55">
        <v>17.933299999999999</v>
      </c>
      <c r="AC55">
        <v>1.4923999999999999</v>
      </c>
      <c r="AD55">
        <v>16.4999</v>
      </c>
      <c r="AE55">
        <v>11.3682</v>
      </c>
      <c r="AF55">
        <v>0.94599999999999995</v>
      </c>
      <c r="AG55">
        <v>10.4596</v>
      </c>
      <c r="AH55">
        <v>444.87569999999999</v>
      </c>
      <c r="AI55">
        <v>111.214</v>
      </c>
      <c r="AJ55">
        <v>42.475200000000001</v>
      </c>
      <c r="AK55">
        <v>122.7029</v>
      </c>
      <c r="AL55">
        <v>68.249700000000004</v>
      </c>
      <c r="AM55" t="s">
        <v>44</v>
      </c>
      <c r="AN55">
        <v>336.09</v>
      </c>
      <c r="AO55">
        <v>9582.86</v>
      </c>
      <c r="AP55">
        <v>380.39</v>
      </c>
    </row>
    <row r="56" spans="1:42">
      <c r="A56">
        <v>2014</v>
      </c>
      <c r="B56">
        <v>0</v>
      </c>
      <c r="C56">
        <v>25.463999999999999</v>
      </c>
      <c r="D56">
        <v>33.026000000000003</v>
      </c>
      <c r="E56">
        <v>93</v>
      </c>
      <c r="F56" t="s">
        <v>48</v>
      </c>
      <c r="G56">
        <v>1240.6889000000001</v>
      </c>
      <c r="H56">
        <v>862.92629999999997</v>
      </c>
      <c r="I56">
        <v>377.76260000000002</v>
      </c>
      <c r="J56">
        <v>69.552199999999999</v>
      </c>
      <c r="K56">
        <v>3.7237</v>
      </c>
      <c r="L56">
        <v>1.2</v>
      </c>
      <c r="M56">
        <v>0.21690000000000001</v>
      </c>
      <c r="N56">
        <v>0</v>
      </c>
      <c r="O56">
        <v>0</v>
      </c>
      <c r="P56">
        <v>0</v>
      </c>
      <c r="Q56">
        <v>302</v>
      </c>
      <c r="R56">
        <v>171</v>
      </c>
      <c r="S56">
        <v>362.95870000000002</v>
      </c>
      <c r="T56">
        <v>10320.2354</v>
      </c>
      <c r="U56">
        <v>8.2699999999999996E-2</v>
      </c>
      <c r="V56">
        <v>8.7553999999999998</v>
      </c>
      <c r="W56">
        <v>74.656599999999997</v>
      </c>
      <c r="X56">
        <v>6.2142999999999997</v>
      </c>
      <c r="Y56">
        <v>68.936700000000002</v>
      </c>
      <c r="Z56">
        <v>0.93089999999999995</v>
      </c>
      <c r="AA56">
        <v>0.60250000000000004</v>
      </c>
      <c r="AB56">
        <v>18.225899999999999</v>
      </c>
      <c r="AC56">
        <v>1.5170999999999999</v>
      </c>
      <c r="AD56">
        <v>16.829499999999999</v>
      </c>
      <c r="AE56">
        <v>11.538399999999999</v>
      </c>
      <c r="AF56">
        <v>0.96040000000000003</v>
      </c>
      <c r="AG56">
        <v>10.654299999999999</v>
      </c>
      <c r="AH56">
        <v>470.44740000000002</v>
      </c>
      <c r="AI56">
        <v>135.828</v>
      </c>
      <c r="AJ56">
        <v>50.359099999999998</v>
      </c>
      <c r="AK56">
        <v>133.94900000000001</v>
      </c>
      <c r="AL56">
        <v>72.342699999999994</v>
      </c>
      <c r="AM56" t="s">
        <v>44</v>
      </c>
      <c r="AN56">
        <v>388.19</v>
      </c>
      <c r="AO56">
        <v>11044.25</v>
      </c>
      <c r="AP56">
        <v>380.38</v>
      </c>
    </row>
    <row r="57" spans="1:42">
      <c r="A57">
        <v>2015</v>
      </c>
      <c r="B57">
        <v>0</v>
      </c>
      <c r="C57">
        <v>25.638999999999999</v>
      </c>
      <c r="D57">
        <v>33.463999999999999</v>
      </c>
      <c r="E57">
        <v>94</v>
      </c>
      <c r="F57" t="s">
        <v>48</v>
      </c>
      <c r="G57">
        <v>1274.6624999999999</v>
      </c>
      <c r="H57">
        <v>804.79849999999999</v>
      </c>
      <c r="I57">
        <v>469.8639</v>
      </c>
      <c r="J57">
        <v>63.138199999999998</v>
      </c>
      <c r="K57">
        <v>3.778</v>
      </c>
      <c r="L57">
        <v>1.2</v>
      </c>
      <c r="M57">
        <v>0.21540000000000001</v>
      </c>
      <c r="N57">
        <v>0</v>
      </c>
      <c r="O57">
        <v>0</v>
      </c>
      <c r="P57">
        <v>0</v>
      </c>
      <c r="Q57">
        <v>300</v>
      </c>
      <c r="R57">
        <v>163</v>
      </c>
      <c r="S57">
        <v>325.18450000000001</v>
      </c>
      <c r="T57">
        <v>9260.9763000000003</v>
      </c>
      <c r="U57">
        <v>8.2400000000000001E-2</v>
      </c>
      <c r="V57">
        <v>9.1908999999999992</v>
      </c>
      <c r="W57">
        <v>76.275800000000004</v>
      </c>
      <c r="X57">
        <v>6.3297999999999996</v>
      </c>
      <c r="Y57">
        <v>70.454499999999996</v>
      </c>
      <c r="Z57">
        <v>0.94450000000000001</v>
      </c>
      <c r="AA57">
        <v>0.61129999999999995</v>
      </c>
      <c r="AB57">
        <v>18.624400000000001</v>
      </c>
      <c r="AC57">
        <v>1.5456000000000001</v>
      </c>
      <c r="AD57">
        <v>17.202999999999999</v>
      </c>
      <c r="AE57">
        <v>11.7722</v>
      </c>
      <c r="AF57">
        <v>0.97689999999999999</v>
      </c>
      <c r="AG57">
        <v>10.873699999999999</v>
      </c>
      <c r="AH57">
        <v>443.62180000000001</v>
      </c>
      <c r="AI57">
        <v>123.3023</v>
      </c>
      <c r="AJ57">
        <v>46.5792</v>
      </c>
      <c r="AK57">
        <v>123.2984</v>
      </c>
      <c r="AL57">
        <v>67.996899999999997</v>
      </c>
      <c r="AM57" t="s">
        <v>44</v>
      </c>
      <c r="AN57">
        <v>347.7</v>
      </c>
      <c r="AO57">
        <v>9912.86</v>
      </c>
      <c r="AP57">
        <v>380.38</v>
      </c>
    </row>
    <row r="58" spans="1:42">
      <c r="A58">
        <v>2016</v>
      </c>
      <c r="B58">
        <v>0</v>
      </c>
      <c r="C58">
        <v>25.847999999999999</v>
      </c>
      <c r="D58">
        <v>33.993000000000002</v>
      </c>
      <c r="E58">
        <v>95</v>
      </c>
      <c r="F58" t="s">
        <v>48</v>
      </c>
      <c r="G58">
        <v>1397.0719999999999</v>
      </c>
      <c r="H58">
        <v>864.25279999999998</v>
      </c>
      <c r="I58">
        <v>532.81920000000002</v>
      </c>
      <c r="J58">
        <v>61.861699999999999</v>
      </c>
      <c r="K58">
        <v>3.8527</v>
      </c>
      <c r="L58">
        <v>1.2</v>
      </c>
      <c r="M58">
        <v>0.21329999999999999</v>
      </c>
      <c r="N58">
        <v>0</v>
      </c>
      <c r="O58">
        <v>0</v>
      </c>
      <c r="P58">
        <v>0</v>
      </c>
      <c r="Q58">
        <v>298</v>
      </c>
      <c r="R58">
        <v>181</v>
      </c>
      <c r="S58">
        <v>364.98570000000001</v>
      </c>
      <c r="T58">
        <v>10398.6263</v>
      </c>
      <c r="U58">
        <v>8.2199999999999995E-2</v>
      </c>
      <c r="V58">
        <v>9.5692000000000004</v>
      </c>
      <c r="W58">
        <v>78.348299999999995</v>
      </c>
      <c r="X58">
        <v>6.4820000000000002</v>
      </c>
      <c r="Y58">
        <v>72.392099999999999</v>
      </c>
      <c r="Z58">
        <v>0.96319999999999995</v>
      </c>
      <c r="AA58">
        <v>0.62339999999999995</v>
      </c>
      <c r="AB58">
        <v>19.132200000000001</v>
      </c>
      <c r="AC58">
        <v>1.5829</v>
      </c>
      <c r="AD58">
        <v>17.677700000000002</v>
      </c>
      <c r="AE58">
        <v>12.0722</v>
      </c>
      <c r="AF58">
        <v>0.99880000000000002</v>
      </c>
      <c r="AG58">
        <v>11.154400000000001</v>
      </c>
      <c r="AH58">
        <v>477.41789999999997</v>
      </c>
      <c r="AI58">
        <v>132.3306</v>
      </c>
      <c r="AJ58">
        <v>49.204999999999998</v>
      </c>
      <c r="AK58">
        <v>132.30000000000001</v>
      </c>
      <c r="AL58">
        <v>72.999399999999994</v>
      </c>
      <c r="AM58" t="s">
        <v>44</v>
      </c>
      <c r="AN58">
        <v>382.31</v>
      </c>
      <c r="AO58">
        <v>10902.72</v>
      </c>
      <c r="AP58">
        <v>380.39</v>
      </c>
    </row>
    <row r="59" spans="1:42">
      <c r="A59">
        <v>2017</v>
      </c>
      <c r="B59">
        <v>0</v>
      </c>
      <c r="C59">
        <v>25.994</v>
      </c>
      <c r="D59">
        <v>34.369999999999997</v>
      </c>
      <c r="E59">
        <v>96</v>
      </c>
      <c r="F59" t="s">
        <v>48</v>
      </c>
      <c r="G59">
        <v>1241.2218</v>
      </c>
      <c r="H59">
        <v>866.21199999999999</v>
      </c>
      <c r="I59">
        <v>375.00979999999998</v>
      </c>
      <c r="J59">
        <v>69.787000000000006</v>
      </c>
      <c r="K59">
        <v>3.9485999999999999</v>
      </c>
      <c r="L59">
        <v>1.2</v>
      </c>
      <c r="M59">
        <v>0.21060000000000001</v>
      </c>
      <c r="N59">
        <v>0</v>
      </c>
      <c r="O59">
        <v>0</v>
      </c>
      <c r="P59">
        <v>0</v>
      </c>
      <c r="Q59">
        <v>296</v>
      </c>
      <c r="R59">
        <v>167</v>
      </c>
      <c r="S59">
        <v>369.7448</v>
      </c>
      <c r="T59">
        <v>10522.5314</v>
      </c>
      <c r="U59">
        <v>8.1900000000000001E-2</v>
      </c>
      <c r="V59">
        <v>9.3648000000000007</v>
      </c>
      <c r="W59">
        <v>79.674899999999994</v>
      </c>
      <c r="X59">
        <v>6.5716999999999999</v>
      </c>
      <c r="Y59">
        <v>73.641599999999997</v>
      </c>
      <c r="Z59">
        <v>0.98709999999999998</v>
      </c>
      <c r="AA59">
        <v>0.63890000000000002</v>
      </c>
      <c r="AB59">
        <v>19.4556</v>
      </c>
      <c r="AC59">
        <v>1.6047</v>
      </c>
      <c r="AD59">
        <v>17.982399999999998</v>
      </c>
      <c r="AE59">
        <v>12.262499999999999</v>
      </c>
      <c r="AF59">
        <v>1.0114000000000001</v>
      </c>
      <c r="AG59">
        <v>11.334</v>
      </c>
      <c r="AH59">
        <v>473.14400000000001</v>
      </c>
      <c r="AI59">
        <v>136.4615</v>
      </c>
      <c r="AJ59">
        <v>51.0002</v>
      </c>
      <c r="AK59">
        <v>133.1859</v>
      </c>
      <c r="AL59">
        <v>72.420400000000001</v>
      </c>
      <c r="AM59" t="s">
        <v>44</v>
      </c>
      <c r="AN59">
        <v>387.01</v>
      </c>
      <c r="AO59">
        <v>11018.95</v>
      </c>
      <c r="AP59">
        <v>308.7</v>
      </c>
    </row>
    <row r="60" spans="1:42">
      <c r="A60">
        <v>2018</v>
      </c>
      <c r="B60">
        <v>0</v>
      </c>
      <c r="C60">
        <v>26.253</v>
      </c>
      <c r="D60">
        <v>35.052</v>
      </c>
      <c r="E60">
        <v>97</v>
      </c>
      <c r="F60" t="s">
        <v>48</v>
      </c>
      <c r="G60">
        <v>1643.5300999999999</v>
      </c>
      <c r="H60">
        <v>944.22559999999999</v>
      </c>
      <c r="I60">
        <v>699.30449999999996</v>
      </c>
      <c r="J60">
        <v>57.451099999999997</v>
      </c>
      <c r="K60">
        <v>4.0091999999999999</v>
      </c>
      <c r="L60">
        <v>1.2</v>
      </c>
      <c r="M60">
        <v>0.20899999999999999</v>
      </c>
      <c r="N60">
        <v>0</v>
      </c>
      <c r="O60">
        <v>0</v>
      </c>
      <c r="P60">
        <v>0</v>
      </c>
      <c r="Q60">
        <v>294</v>
      </c>
      <c r="R60">
        <v>219</v>
      </c>
      <c r="S60">
        <v>388.95159999999998</v>
      </c>
      <c r="T60">
        <v>11105.599099999999</v>
      </c>
      <c r="U60">
        <v>8.1699999999999995E-2</v>
      </c>
      <c r="V60">
        <v>10.2158</v>
      </c>
      <c r="W60">
        <v>82.526200000000003</v>
      </c>
      <c r="X60">
        <v>6.7859999999999996</v>
      </c>
      <c r="Y60">
        <v>76.301699999999997</v>
      </c>
      <c r="Z60">
        <v>1.0023</v>
      </c>
      <c r="AA60">
        <v>0.64870000000000005</v>
      </c>
      <c r="AB60">
        <v>20.149000000000001</v>
      </c>
      <c r="AC60">
        <v>1.6568000000000001</v>
      </c>
      <c r="AD60">
        <v>18.629200000000001</v>
      </c>
      <c r="AE60">
        <v>12.6759</v>
      </c>
      <c r="AF60">
        <v>1.0423</v>
      </c>
      <c r="AG60">
        <v>11.719799999999999</v>
      </c>
      <c r="AH60">
        <v>524.46220000000005</v>
      </c>
      <c r="AI60">
        <v>143.62970000000001</v>
      </c>
      <c r="AJ60">
        <v>52.267000000000003</v>
      </c>
      <c r="AK60">
        <v>144.0325</v>
      </c>
      <c r="AL60">
        <v>79.834199999999996</v>
      </c>
      <c r="AM60" t="s">
        <v>44</v>
      </c>
      <c r="AN60">
        <v>402.12</v>
      </c>
      <c r="AO60">
        <v>11482.35</v>
      </c>
      <c r="AP60">
        <v>380.39</v>
      </c>
    </row>
    <row r="61" spans="1:42">
      <c r="A61">
        <v>2019</v>
      </c>
      <c r="B61">
        <v>0</v>
      </c>
      <c r="C61">
        <v>26.416</v>
      </c>
      <c r="D61">
        <v>35.49</v>
      </c>
      <c r="E61">
        <v>98</v>
      </c>
      <c r="F61" t="s">
        <v>48</v>
      </c>
      <c r="G61">
        <v>1349.7429</v>
      </c>
      <c r="H61">
        <v>909.04579999999999</v>
      </c>
      <c r="I61">
        <v>440.69709999999998</v>
      </c>
      <c r="J61">
        <v>67.349599999999995</v>
      </c>
      <c r="K61">
        <v>4.1410999999999998</v>
      </c>
      <c r="L61">
        <v>1.1959</v>
      </c>
      <c r="M61">
        <v>0.20569999999999999</v>
      </c>
      <c r="N61">
        <v>0</v>
      </c>
      <c r="O61">
        <v>0</v>
      </c>
      <c r="P61">
        <v>0</v>
      </c>
      <c r="Q61">
        <v>291</v>
      </c>
      <c r="R61">
        <v>179</v>
      </c>
      <c r="S61">
        <v>373.42450000000002</v>
      </c>
      <c r="T61">
        <v>10628.206399999999</v>
      </c>
      <c r="U61">
        <v>8.14E-2</v>
      </c>
      <c r="V61">
        <v>10.0962</v>
      </c>
      <c r="W61">
        <v>83.876199999999997</v>
      </c>
      <c r="X61">
        <v>6.8760000000000003</v>
      </c>
      <c r="Y61">
        <v>77.576700000000002</v>
      </c>
      <c r="Z61">
        <v>1.0317000000000001</v>
      </c>
      <c r="AA61">
        <v>0.66779999999999995</v>
      </c>
      <c r="AB61">
        <v>20.4742</v>
      </c>
      <c r="AC61">
        <v>1.6783999999999999</v>
      </c>
      <c r="AD61">
        <v>18.936499999999999</v>
      </c>
      <c r="AE61">
        <v>12.8672</v>
      </c>
      <c r="AF61">
        <v>1.0548</v>
      </c>
      <c r="AG61">
        <v>11.9008</v>
      </c>
      <c r="AH61">
        <v>494.49430000000001</v>
      </c>
      <c r="AI61">
        <v>146.53579999999999</v>
      </c>
      <c r="AJ61">
        <v>54.256399999999999</v>
      </c>
      <c r="AK61">
        <v>138.3569</v>
      </c>
      <c r="AL61">
        <v>75.4024</v>
      </c>
      <c r="AM61" t="s">
        <v>44</v>
      </c>
      <c r="AN61">
        <v>389.83</v>
      </c>
      <c r="AO61">
        <v>11128.22</v>
      </c>
      <c r="AP61">
        <v>335.55</v>
      </c>
    </row>
    <row r="62" spans="1:42">
      <c r="A62">
        <v>2020</v>
      </c>
      <c r="B62">
        <v>0</v>
      </c>
      <c r="C62">
        <v>26.558</v>
      </c>
      <c r="D62">
        <v>35.875999999999998</v>
      </c>
      <c r="E62">
        <v>99</v>
      </c>
      <c r="F62" t="s">
        <v>48</v>
      </c>
      <c r="G62">
        <v>1408.5174999999999</v>
      </c>
      <c r="H62">
        <v>997.64490000000001</v>
      </c>
      <c r="I62">
        <v>410.87259999999998</v>
      </c>
      <c r="J62">
        <v>70.829400000000007</v>
      </c>
      <c r="K62">
        <v>4.2013999999999996</v>
      </c>
      <c r="L62">
        <v>1.2</v>
      </c>
      <c r="M62">
        <v>0.20419999999999999</v>
      </c>
      <c r="N62">
        <v>0</v>
      </c>
      <c r="O62">
        <v>0</v>
      </c>
      <c r="P62">
        <v>0</v>
      </c>
      <c r="Q62">
        <v>202</v>
      </c>
      <c r="R62">
        <v>188</v>
      </c>
      <c r="S62">
        <v>414.9692</v>
      </c>
      <c r="T62">
        <v>11803.829299999999</v>
      </c>
      <c r="U62">
        <v>8.1199999999999994E-2</v>
      </c>
      <c r="V62">
        <v>7.0109000000000004</v>
      </c>
      <c r="W62">
        <v>59.582700000000003</v>
      </c>
      <c r="X62">
        <v>4.8693999999999997</v>
      </c>
      <c r="Y62">
        <v>55.125599999999999</v>
      </c>
      <c r="Z62">
        <v>1.0503</v>
      </c>
      <c r="AA62">
        <v>0.67979999999999996</v>
      </c>
      <c r="AB62">
        <v>14.540800000000001</v>
      </c>
      <c r="AC62">
        <v>1.1883999999999999</v>
      </c>
      <c r="AD62">
        <v>13.453099999999999</v>
      </c>
      <c r="AE62">
        <v>9.1304999999999996</v>
      </c>
      <c r="AF62">
        <v>0.74619999999999997</v>
      </c>
      <c r="AG62">
        <v>8.4474999999999998</v>
      </c>
      <c r="AH62">
        <v>539.04579999999999</v>
      </c>
      <c r="AI62">
        <v>163.5172</v>
      </c>
      <c r="AJ62">
        <v>59.703600000000002</v>
      </c>
      <c r="AK62">
        <v>153.1755</v>
      </c>
      <c r="AL62">
        <v>82.202799999999996</v>
      </c>
      <c r="AM62" t="s">
        <v>44</v>
      </c>
      <c r="AN62">
        <v>426.96</v>
      </c>
      <c r="AO62">
        <v>12148.49</v>
      </c>
      <c r="AP62">
        <v>380.39</v>
      </c>
    </row>
    <row r="63" spans="1:42">
      <c r="A63">
        <v>2021</v>
      </c>
      <c r="B63">
        <v>0</v>
      </c>
      <c r="C63">
        <v>26.689</v>
      </c>
      <c r="D63">
        <v>36.238</v>
      </c>
      <c r="E63">
        <v>100</v>
      </c>
      <c r="F63" t="s">
        <v>48</v>
      </c>
      <c r="G63">
        <v>1316.7239</v>
      </c>
      <c r="H63">
        <v>723.83770000000004</v>
      </c>
      <c r="I63">
        <v>592.88620000000003</v>
      </c>
      <c r="J63">
        <v>54.9726</v>
      </c>
      <c r="K63">
        <v>3.0404</v>
      </c>
      <c r="L63">
        <v>1.1760999999999999</v>
      </c>
      <c r="M63">
        <v>0.24</v>
      </c>
      <c r="N63">
        <v>0</v>
      </c>
      <c r="O63">
        <v>0</v>
      </c>
      <c r="P63">
        <v>0</v>
      </c>
      <c r="Q63">
        <v>201</v>
      </c>
      <c r="R63">
        <v>192</v>
      </c>
      <c r="S63">
        <v>399.12279999999998</v>
      </c>
      <c r="T63">
        <v>11349.3076</v>
      </c>
      <c r="U63">
        <v>8.09E-2</v>
      </c>
      <c r="V63">
        <v>10.091900000000001</v>
      </c>
      <c r="W63">
        <v>60.5749</v>
      </c>
      <c r="X63">
        <v>4.9253999999999998</v>
      </c>
      <c r="Y63">
        <v>55.950800000000001</v>
      </c>
      <c r="Z63">
        <v>0.745</v>
      </c>
      <c r="AA63">
        <v>0.48220000000000002</v>
      </c>
      <c r="AB63">
        <v>14.7979</v>
      </c>
      <c r="AC63">
        <v>1.2032</v>
      </c>
      <c r="AD63">
        <v>13.668200000000001</v>
      </c>
      <c r="AE63">
        <v>9.2733000000000008</v>
      </c>
      <c r="AF63">
        <v>0.754</v>
      </c>
      <c r="AG63">
        <v>8.5654000000000003</v>
      </c>
      <c r="AH63">
        <v>387.76080000000002</v>
      </c>
      <c r="AI63">
        <v>121.13500000000001</v>
      </c>
      <c r="AJ63">
        <v>43.928600000000003</v>
      </c>
      <c r="AK63">
        <v>111.91</v>
      </c>
      <c r="AL63">
        <v>59.103299999999997</v>
      </c>
      <c r="AM63" t="s">
        <v>44</v>
      </c>
      <c r="AN63">
        <v>415.94</v>
      </c>
      <c r="AO63">
        <v>11831.63</v>
      </c>
      <c r="AP63">
        <v>300.11</v>
      </c>
    </row>
    <row r="64" spans="1:42">
      <c r="A64">
        <v>2022</v>
      </c>
      <c r="B64">
        <v>0</v>
      </c>
      <c r="C64">
        <v>26.992999999999999</v>
      </c>
      <c r="D64">
        <v>37.097999999999999</v>
      </c>
      <c r="E64">
        <v>101</v>
      </c>
      <c r="F64" t="s">
        <v>48</v>
      </c>
      <c r="G64">
        <v>1193.8228999999999</v>
      </c>
      <c r="H64">
        <v>756.23339999999996</v>
      </c>
      <c r="I64">
        <v>437.58949999999999</v>
      </c>
      <c r="J64">
        <v>63.345500000000001</v>
      </c>
      <c r="K64">
        <v>3.0400999999999998</v>
      </c>
      <c r="L64">
        <v>1.1940999999999999</v>
      </c>
      <c r="M64">
        <v>0.24</v>
      </c>
      <c r="N64">
        <v>0</v>
      </c>
      <c r="O64">
        <v>0</v>
      </c>
      <c r="P64">
        <v>0</v>
      </c>
      <c r="Q64">
        <v>200</v>
      </c>
      <c r="R64">
        <v>166</v>
      </c>
      <c r="S64">
        <v>339.5249</v>
      </c>
      <c r="T64">
        <v>9660.1746999999996</v>
      </c>
      <c r="U64">
        <v>8.0699999999999994E-2</v>
      </c>
      <c r="V64">
        <v>9.0709999999999997</v>
      </c>
      <c r="W64">
        <v>63.3645</v>
      </c>
      <c r="X64">
        <v>5.1361999999999997</v>
      </c>
      <c r="Y64">
        <v>58.545099999999998</v>
      </c>
      <c r="Z64">
        <v>0.75629999999999997</v>
      </c>
      <c r="AA64">
        <v>0.48949999999999999</v>
      </c>
      <c r="AB64">
        <v>15.514200000000001</v>
      </c>
      <c r="AC64">
        <v>1.2575000000000001</v>
      </c>
      <c r="AD64">
        <v>14.334199999999999</v>
      </c>
      <c r="AE64">
        <v>9.6782000000000004</v>
      </c>
      <c r="AF64">
        <v>0.78449999999999998</v>
      </c>
      <c r="AG64">
        <v>8.9420999999999999</v>
      </c>
      <c r="AH64">
        <v>428.99020000000002</v>
      </c>
      <c r="AI64">
        <v>103.7974</v>
      </c>
      <c r="AJ64">
        <v>38.662199999999999</v>
      </c>
      <c r="AK64">
        <v>119.87569999999999</v>
      </c>
      <c r="AL64">
        <v>64.907799999999995</v>
      </c>
      <c r="AM64" t="s">
        <v>44</v>
      </c>
      <c r="AN64">
        <v>358.7</v>
      </c>
      <c r="AO64">
        <v>10215.57</v>
      </c>
      <c r="AP64">
        <v>366.06</v>
      </c>
    </row>
    <row r="65" spans="1:42">
      <c r="A65">
        <v>2023</v>
      </c>
      <c r="B65">
        <v>0</v>
      </c>
      <c r="C65">
        <v>27.245999999999999</v>
      </c>
      <c r="D65">
        <v>37.832999999999998</v>
      </c>
      <c r="E65">
        <v>102</v>
      </c>
      <c r="F65" t="s">
        <v>48</v>
      </c>
      <c r="G65">
        <v>1190.3190999999999</v>
      </c>
      <c r="H65">
        <v>798.56320000000005</v>
      </c>
      <c r="I65">
        <v>391.7559</v>
      </c>
      <c r="J65">
        <v>67.088200000000001</v>
      </c>
      <c r="K65">
        <v>3.1539999999999999</v>
      </c>
      <c r="L65">
        <v>1.2</v>
      </c>
      <c r="M65">
        <v>0.2356</v>
      </c>
      <c r="N65">
        <v>0</v>
      </c>
      <c r="O65">
        <v>0</v>
      </c>
      <c r="P65">
        <v>0</v>
      </c>
      <c r="Q65">
        <v>199</v>
      </c>
      <c r="R65">
        <v>176</v>
      </c>
      <c r="S65">
        <v>374.94220000000001</v>
      </c>
      <c r="T65">
        <v>10659.4458</v>
      </c>
      <c r="U65">
        <v>8.0399999999999999E-2</v>
      </c>
      <c r="V65">
        <v>8.1022999999999996</v>
      </c>
      <c r="W65">
        <v>65.746200000000002</v>
      </c>
      <c r="X65">
        <v>5.3125999999999998</v>
      </c>
      <c r="Y65">
        <v>60.764099999999999</v>
      </c>
      <c r="Z65">
        <v>0.78849999999999998</v>
      </c>
      <c r="AA65">
        <v>0.51039999999999996</v>
      </c>
      <c r="AB65">
        <v>16.121099999999998</v>
      </c>
      <c r="AC65">
        <v>1.3026</v>
      </c>
      <c r="AD65">
        <v>14.8994</v>
      </c>
      <c r="AE65">
        <v>10.023300000000001</v>
      </c>
      <c r="AF65">
        <v>0.80989999999999995</v>
      </c>
      <c r="AG65">
        <v>9.2637999999999998</v>
      </c>
      <c r="AH65">
        <v>443.37639999999999</v>
      </c>
      <c r="AI65">
        <v>118.5136</v>
      </c>
      <c r="AJ65">
        <v>43.727600000000002</v>
      </c>
      <c r="AK65">
        <v>125.8747</v>
      </c>
      <c r="AL65">
        <v>67.070899999999995</v>
      </c>
      <c r="AM65" t="s">
        <v>44</v>
      </c>
      <c r="AN65">
        <v>395.15</v>
      </c>
      <c r="AO65">
        <v>11242.74</v>
      </c>
      <c r="AP65">
        <v>304.62</v>
      </c>
    </row>
    <row r="66" spans="1:42">
      <c r="A66">
        <v>2024</v>
      </c>
      <c r="B66">
        <v>0</v>
      </c>
      <c r="C66">
        <v>27.581</v>
      </c>
      <c r="D66">
        <v>38.838999999999999</v>
      </c>
      <c r="E66">
        <v>103</v>
      </c>
      <c r="F66" t="s">
        <v>48</v>
      </c>
      <c r="G66">
        <v>1567.5784000000001</v>
      </c>
      <c r="H66">
        <v>866.84910000000002</v>
      </c>
      <c r="I66">
        <v>700.72929999999997</v>
      </c>
      <c r="J66">
        <v>55.2986</v>
      </c>
      <c r="K66">
        <v>3.2635000000000001</v>
      </c>
      <c r="L66">
        <v>1.2</v>
      </c>
      <c r="M66">
        <v>0.2316</v>
      </c>
      <c r="N66">
        <v>0</v>
      </c>
      <c r="O66">
        <v>0</v>
      </c>
      <c r="P66">
        <v>0</v>
      </c>
      <c r="Q66">
        <v>198</v>
      </c>
      <c r="R66">
        <v>226</v>
      </c>
      <c r="S66">
        <v>401.23230000000001</v>
      </c>
      <c r="T66">
        <v>11437.8068</v>
      </c>
      <c r="U66">
        <v>8.0100000000000005E-2</v>
      </c>
      <c r="V66">
        <v>8.6785999999999994</v>
      </c>
      <c r="W66">
        <v>69.182400000000001</v>
      </c>
      <c r="X66">
        <v>5.5727000000000002</v>
      </c>
      <c r="Y66">
        <v>63.959200000000003</v>
      </c>
      <c r="Z66">
        <v>0.81589999999999996</v>
      </c>
      <c r="AA66">
        <v>0.52810000000000001</v>
      </c>
      <c r="AB66">
        <v>16.988900000000001</v>
      </c>
      <c r="AC66">
        <v>1.3685</v>
      </c>
      <c r="AD66">
        <v>15.706200000000001</v>
      </c>
      <c r="AE66">
        <v>10.521800000000001</v>
      </c>
      <c r="AF66">
        <v>0.84750000000000003</v>
      </c>
      <c r="AG66">
        <v>9.7273999999999994</v>
      </c>
      <c r="AH66">
        <v>484.37920000000003</v>
      </c>
      <c r="AI66">
        <v>128.2972</v>
      </c>
      <c r="AJ66">
        <v>45.951999999999998</v>
      </c>
      <c r="AK66">
        <v>135.2569</v>
      </c>
      <c r="AL66">
        <v>72.963800000000006</v>
      </c>
      <c r="AM66" t="s">
        <v>44</v>
      </c>
      <c r="AN66">
        <v>414.97</v>
      </c>
      <c r="AO66">
        <v>11830.87</v>
      </c>
      <c r="AP66">
        <v>380.39</v>
      </c>
    </row>
    <row r="67" spans="1:42">
      <c r="A67">
        <v>2025</v>
      </c>
      <c r="B67">
        <v>0</v>
      </c>
      <c r="C67">
        <v>27.765999999999998</v>
      </c>
      <c r="D67">
        <v>39.411000000000001</v>
      </c>
      <c r="E67">
        <v>104</v>
      </c>
      <c r="F67" t="s">
        <v>48</v>
      </c>
      <c r="G67">
        <v>1269.4201</v>
      </c>
      <c r="H67">
        <v>850.19489999999996</v>
      </c>
      <c r="I67">
        <v>419.2253</v>
      </c>
      <c r="J67">
        <v>66.975099999999998</v>
      </c>
      <c r="K67">
        <v>3.4213</v>
      </c>
      <c r="L67">
        <v>1.2</v>
      </c>
      <c r="M67">
        <v>0.22620000000000001</v>
      </c>
      <c r="N67">
        <v>0</v>
      </c>
      <c r="O67">
        <v>0</v>
      </c>
      <c r="P67">
        <v>0</v>
      </c>
      <c r="Q67">
        <v>197</v>
      </c>
      <c r="R67">
        <v>178</v>
      </c>
      <c r="S67">
        <v>391.2158</v>
      </c>
      <c r="T67">
        <v>11120.9774</v>
      </c>
      <c r="U67">
        <v>7.9899999999999999E-2</v>
      </c>
      <c r="V67">
        <v>8.6288999999999998</v>
      </c>
      <c r="W67">
        <v>71.014200000000002</v>
      </c>
      <c r="X67">
        <v>5.7022000000000004</v>
      </c>
      <c r="Y67">
        <v>65.672499999999999</v>
      </c>
      <c r="Z67">
        <v>0.85529999999999995</v>
      </c>
      <c r="AA67">
        <v>0.55359999999999998</v>
      </c>
      <c r="AB67">
        <v>17.447600000000001</v>
      </c>
      <c r="AC67">
        <v>1.401</v>
      </c>
      <c r="AD67">
        <v>16.135200000000001</v>
      </c>
      <c r="AE67">
        <v>10.786300000000001</v>
      </c>
      <c r="AF67">
        <v>0.86609999999999998</v>
      </c>
      <c r="AG67">
        <v>9.9749999999999996</v>
      </c>
      <c r="AH67">
        <v>464.21170000000001</v>
      </c>
      <c r="AI67">
        <v>133.67590000000001</v>
      </c>
      <c r="AJ67">
        <v>48.962499999999999</v>
      </c>
      <c r="AK67">
        <v>133.22829999999999</v>
      </c>
      <c r="AL67">
        <v>70.116399999999999</v>
      </c>
      <c r="AM67" t="s">
        <v>44</v>
      </c>
      <c r="AN67">
        <v>417.39</v>
      </c>
      <c r="AO67">
        <v>11871.82</v>
      </c>
      <c r="AP67">
        <v>264.57</v>
      </c>
    </row>
    <row r="68" spans="1:42">
      <c r="A68">
        <v>2026</v>
      </c>
      <c r="B68">
        <v>0</v>
      </c>
      <c r="C68">
        <v>28.010999999999999</v>
      </c>
      <c r="D68">
        <v>40.186999999999998</v>
      </c>
      <c r="E68">
        <v>105</v>
      </c>
      <c r="F68" t="s">
        <v>48</v>
      </c>
      <c r="G68">
        <v>1445.1275000000001</v>
      </c>
      <c r="H68">
        <v>870.92570000000001</v>
      </c>
      <c r="I68">
        <v>574.20180000000005</v>
      </c>
      <c r="J68">
        <v>60.266399999999997</v>
      </c>
      <c r="K68">
        <v>3.5045999999999999</v>
      </c>
      <c r="L68">
        <v>1.2</v>
      </c>
      <c r="M68">
        <v>0.2235</v>
      </c>
      <c r="N68">
        <v>0</v>
      </c>
      <c r="O68">
        <v>0</v>
      </c>
      <c r="P68">
        <v>0</v>
      </c>
      <c r="Q68">
        <v>196</v>
      </c>
      <c r="R68">
        <v>182</v>
      </c>
      <c r="S68">
        <v>369.21530000000001</v>
      </c>
      <c r="T68">
        <v>10508.549199999999</v>
      </c>
      <c r="U68">
        <v>7.9600000000000004E-2</v>
      </c>
      <c r="V68">
        <v>8.9502000000000006</v>
      </c>
      <c r="W68">
        <v>73.656199999999998</v>
      </c>
      <c r="X68">
        <v>5.8956</v>
      </c>
      <c r="Y68">
        <v>68.136300000000006</v>
      </c>
      <c r="Z68">
        <v>0.87609999999999999</v>
      </c>
      <c r="AA68">
        <v>0.56710000000000005</v>
      </c>
      <c r="AB68">
        <v>18.1052</v>
      </c>
      <c r="AC68">
        <v>1.4492</v>
      </c>
      <c r="AD68">
        <v>16.7484</v>
      </c>
      <c r="AE68">
        <v>11.1685</v>
      </c>
      <c r="AF68">
        <v>0.89400000000000002</v>
      </c>
      <c r="AG68">
        <v>10.3315</v>
      </c>
      <c r="AH68">
        <v>486.03579999999999</v>
      </c>
      <c r="AI68">
        <v>127.8126</v>
      </c>
      <c r="AJ68">
        <v>47.078899999999997</v>
      </c>
      <c r="AK68">
        <v>136.83070000000001</v>
      </c>
      <c r="AL68">
        <v>73.167699999999996</v>
      </c>
      <c r="AM68" t="s">
        <v>44</v>
      </c>
      <c r="AN68">
        <v>386.75</v>
      </c>
      <c r="AO68">
        <v>11009.97</v>
      </c>
      <c r="AP68">
        <v>380.39</v>
      </c>
    </row>
    <row r="69" spans="1:42">
      <c r="A69">
        <v>2027</v>
      </c>
      <c r="B69">
        <v>0</v>
      </c>
      <c r="C69">
        <v>28.242000000000001</v>
      </c>
      <c r="D69">
        <v>40.942</v>
      </c>
      <c r="E69">
        <v>106</v>
      </c>
      <c r="F69" t="s">
        <v>48</v>
      </c>
      <c r="G69">
        <v>1437.7725</v>
      </c>
      <c r="H69">
        <v>848.88959999999997</v>
      </c>
      <c r="I69">
        <v>588.88289999999995</v>
      </c>
      <c r="J69">
        <v>59.042000000000002</v>
      </c>
      <c r="K69">
        <v>3.6248999999999998</v>
      </c>
      <c r="L69">
        <v>1.1939</v>
      </c>
      <c r="M69">
        <v>0.21970000000000001</v>
      </c>
      <c r="N69">
        <v>0</v>
      </c>
      <c r="O69">
        <v>0</v>
      </c>
      <c r="P69">
        <v>0</v>
      </c>
      <c r="Q69">
        <v>194</v>
      </c>
      <c r="R69">
        <v>182</v>
      </c>
      <c r="S69">
        <v>372.80410000000001</v>
      </c>
      <c r="T69">
        <v>10614.714099999999</v>
      </c>
      <c r="U69">
        <v>7.9399999999999998E-2</v>
      </c>
      <c r="V69">
        <v>9.4100999999999999</v>
      </c>
      <c r="W69">
        <v>75.8583</v>
      </c>
      <c r="X69">
        <v>6.0528000000000004</v>
      </c>
      <c r="Y69">
        <v>70.196600000000004</v>
      </c>
      <c r="Z69">
        <v>0.90159999999999996</v>
      </c>
      <c r="AA69">
        <v>0.58360000000000001</v>
      </c>
      <c r="AB69">
        <v>18.650200000000002</v>
      </c>
      <c r="AC69">
        <v>1.4881</v>
      </c>
      <c r="AD69">
        <v>17.258199999999999</v>
      </c>
      <c r="AE69">
        <v>11.4841</v>
      </c>
      <c r="AF69">
        <v>0.9163</v>
      </c>
      <c r="AG69">
        <v>10.627000000000001</v>
      </c>
      <c r="AH69">
        <v>471.91980000000001</v>
      </c>
      <c r="AI69">
        <v>127.3274</v>
      </c>
      <c r="AJ69">
        <v>46.985399999999998</v>
      </c>
      <c r="AK69">
        <v>131.72190000000001</v>
      </c>
      <c r="AL69">
        <v>70.935199999999995</v>
      </c>
      <c r="AM69" t="s">
        <v>44</v>
      </c>
      <c r="AN69">
        <v>391.14</v>
      </c>
      <c r="AO69">
        <v>11141.74</v>
      </c>
      <c r="AP69">
        <v>380.38</v>
      </c>
    </row>
    <row r="70" spans="1:42">
      <c r="A70">
        <v>2028</v>
      </c>
      <c r="B70">
        <v>0</v>
      </c>
      <c r="C70">
        <v>28.507999999999999</v>
      </c>
      <c r="D70">
        <v>41.835999999999999</v>
      </c>
      <c r="E70">
        <v>107</v>
      </c>
      <c r="F70" t="s">
        <v>48</v>
      </c>
      <c r="G70">
        <v>1622.1579999999999</v>
      </c>
      <c r="H70">
        <v>963.42550000000006</v>
      </c>
      <c r="I70">
        <v>658.73239999999998</v>
      </c>
      <c r="J70">
        <v>59.391599999999997</v>
      </c>
      <c r="K70">
        <v>3.7233999999999998</v>
      </c>
      <c r="L70">
        <v>1.2</v>
      </c>
      <c r="M70">
        <v>0.21679999999999999</v>
      </c>
      <c r="N70">
        <v>0</v>
      </c>
      <c r="O70">
        <v>0</v>
      </c>
      <c r="P70">
        <v>0</v>
      </c>
      <c r="Q70">
        <v>193</v>
      </c>
      <c r="R70">
        <v>212</v>
      </c>
      <c r="S70">
        <v>412.04919999999998</v>
      </c>
      <c r="T70">
        <v>11739.9503</v>
      </c>
      <c r="U70">
        <v>7.9100000000000004E-2</v>
      </c>
      <c r="V70">
        <v>9.7192000000000007</v>
      </c>
      <c r="W70">
        <v>79.028199999999998</v>
      </c>
      <c r="X70">
        <v>6.2857000000000003</v>
      </c>
      <c r="Y70">
        <v>73.152000000000001</v>
      </c>
      <c r="Z70">
        <v>0.93089999999999995</v>
      </c>
      <c r="AA70">
        <v>0.60250000000000004</v>
      </c>
      <c r="AB70">
        <v>19.4297</v>
      </c>
      <c r="AC70">
        <v>1.5454000000000001</v>
      </c>
      <c r="AD70">
        <v>17.984999999999999</v>
      </c>
      <c r="AE70">
        <v>11.942500000000001</v>
      </c>
      <c r="AF70">
        <v>0.94989999999999997</v>
      </c>
      <c r="AG70">
        <v>11.054500000000001</v>
      </c>
      <c r="AH70">
        <v>532.34619999999995</v>
      </c>
      <c r="AI70">
        <v>148.00980000000001</v>
      </c>
      <c r="AJ70">
        <v>53.279200000000003</v>
      </c>
      <c r="AK70">
        <v>149.94810000000001</v>
      </c>
      <c r="AL70">
        <v>79.842200000000005</v>
      </c>
      <c r="AM70" t="s">
        <v>44</v>
      </c>
      <c r="AN70">
        <v>424.94</v>
      </c>
      <c r="AO70">
        <v>12108.32</v>
      </c>
      <c r="AP70">
        <v>335.97</v>
      </c>
    </row>
    <row r="71" spans="1:42">
      <c r="A71">
        <v>2029</v>
      </c>
      <c r="B71">
        <v>0</v>
      </c>
      <c r="C71">
        <v>28.71</v>
      </c>
      <c r="D71">
        <v>42.536999999999999</v>
      </c>
      <c r="E71">
        <v>108</v>
      </c>
      <c r="F71" t="s">
        <v>48</v>
      </c>
      <c r="G71">
        <v>1483.0342000000001</v>
      </c>
      <c r="H71">
        <v>917.3655</v>
      </c>
      <c r="I71">
        <v>565.66869999999994</v>
      </c>
      <c r="J71">
        <v>61.857300000000002</v>
      </c>
      <c r="K71">
        <v>3.8671000000000002</v>
      </c>
      <c r="L71">
        <v>1.2</v>
      </c>
      <c r="M71">
        <v>0.2127</v>
      </c>
      <c r="N71">
        <v>0</v>
      </c>
      <c r="O71">
        <v>0</v>
      </c>
      <c r="P71">
        <v>0</v>
      </c>
      <c r="Q71">
        <v>192</v>
      </c>
      <c r="R71">
        <v>184</v>
      </c>
      <c r="S71">
        <v>379.92489999999998</v>
      </c>
      <c r="T71">
        <v>10818.723099999999</v>
      </c>
      <c r="U71">
        <v>7.8899999999999998E-2</v>
      </c>
      <c r="V71">
        <v>10.073</v>
      </c>
      <c r="W71">
        <v>81.456100000000006</v>
      </c>
      <c r="X71">
        <v>6.4581</v>
      </c>
      <c r="Y71">
        <v>75.422200000000004</v>
      </c>
      <c r="Z71">
        <v>0.96679999999999999</v>
      </c>
      <c r="AA71">
        <v>0.62580000000000002</v>
      </c>
      <c r="AB71">
        <v>20.022600000000001</v>
      </c>
      <c r="AC71">
        <v>1.5874999999999999</v>
      </c>
      <c r="AD71">
        <v>18.539400000000001</v>
      </c>
      <c r="AE71">
        <v>12.2928</v>
      </c>
      <c r="AF71">
        <v>0.97460000000000002</v>
      </c>
      <c r="AG71">
        <v>11.382199999999999</v>
      </c>
      <c r="AH71">
        <v>505.82619999999997</v>
      </c>
      <c r="AI71">
        <v>141.18379999999999</v>
      </c>
      <c r="AJ71">
        <v>52.040100000000002</v>
      </c>
      <c r="AK71">
        <v>142.44489999999999</v>
      </c>
      <c r="AL71">
        <v>75.870599999999996</v>
      </c>
      <c r="AM71" t="s">
        <v>44</v>
      </c>
      <c r="AN71">
        <v>399.98</v>
      </c>
      <c r="AO71">
        <v>11393.58</v>
      </c>
      <c r="AP71">
        <v>343.1</v>
      </c>
    </row>
    <row r="72" spans="1:42">
      <c r="A72">
        <v>2030</v>
      </c>
      <c r="B72">
        <v>0</v>
      </c>
      <c r="C72">
        <v>28.92</v>
      </c>
      <c r="D72">
        <v>43.283000000000001</v>
      </c>
      <c r="E72">
        <v>109</v>
      </c>
      <c r="F72" t="s">
        <v>48</v>
      </c>
      <c r="G72">
        <v>1489.6512</v>
      </c>
      <c r="H72">
        <v>910.68470000000002</v>
      </c>
      <c r="I72">
        <v>578.96659999999997</v>
      </c>
      <c r="J72">
        <v>61.134099999999997</v>
      </c>
      <c r="K72">
        <v>3.9765999999999999</v>
      </c>
      <c r="L72">
        <v>1.2</v>
      </c>
      <c r="M72">
        <v>0.2097</v>
      </c>
      <c r="N72">
        <v>0</v>
      </c>
      <c r="O72">
        <v>0</v>
      </c>
      <c r="P72">
        <v>0</v>
      </c>
      <c r="Q72">
        <v>191</v>
      </c>
      <c r="R72">
        <v>184</v>
      </c>
      <c r="S72">
        <v>380.03</v>
      </c>
      <c r="T72">
        <v>10826.626899999999</v>
      </c>
      <c r="U72">
        <v>7.8600000000000003E-2</v>
      </c>
      <c r="V72">
        <v>10.2134</v>
      </c>
      <c r="W72">
        <v>84.092500000000001</v>
      </c>
      <c r="X72">
        <v>6.6458000000000004</v>
      </c>
      <c r="Y72">
        <v>77.887</v>
      </c>
      <c r="Z72">
        <v>0.99409999999999998</v>
      </c>
      <c r="AA72">
        <v>0.64349999999999996</v>
      </c>
      <c r="AB72">
        <v>20.6632</v>
      </c>
      <c r="AC72">
        <v>1.633</v>
      </c>
      <c r="AD72">
        <v>19.138300000000001</v>
      </c>
      <c r="AE72">
        <v>12.6731</v>
      </c>
      <c r="AF72">
        <v>1.0016</v>
      </c>
      <c r="AG72">
        <v>11.7379</v>
      </c>
      <c r="AH72">
        <v>502.53870000000001</v>
      </c>
      <c r="AI72">
        <v>140.73589999999999</v>
      </c>
      <c r="AJ72">
        <v>51.896000000000001</v>
      </c>
      <c r="AK72">
        <v>140.2724</v>
      </c>
      <c r="AL72">
        <v>75.241699999999994</v>
      </c>
      <c r="AM72" t="s">
        <v>44</v>
      </c>
      <c r="AN72">
        <v>396.87</v>
      </c>
      <c r="AO72">
        <v>11319.09</v>
      </c>
      <c r="AP72">
        <v>345.79</v>
      </c>
    </row>
    <row r="73" spans="1:42">
      <c r="A73">
        <v>2031</v>
      </c>
      <c r="B73">
        <v>0</v>
      </c>
      <c r="C73">
        <v>29.135000000000002</v>
      </c>
      <c r="D73">
        <v>44.07</v>
      </c>
      <c r="E73">
        <v>110</v>
      </c>
      <c r="F73" t="s">
        <v>48</v>
      </c>
      <c r="G73">
        <v>1625.4612999999999</v>
      </c>
      <c r="H73">
        <v>957.83389999999997</v>
      </c>
      <c r="I73">
        <v>667.62739999999997</v>
      </c>
      <c r="J73">
        <v>58.926900000000003</v>
      </c>
      <c r="K73">
        <v>4.0951000000000004</v>
      </c>
      <c r="L73">
        <v>1.2</v>
      </c>
      <c r="M73">
        <v>0.20660000000000001</v>
      </c>
      <c r="N73">
        <v>0</v>
      </c>
      <c r="O73">
        <v>0</v>
      </c>
      <c r="P73">
        <v>0</v>
      </c>
      <c r="Q73">
        <v>190</v>
      </c>
      <c r="R73">
        <v>188</v>
      </c>
      <c r="S73">
        <v>393.61750000000001</v>
      </c>
      <c r="T73">
        <v>11210.288500000001</v>
      </c>
      <c r="U73">
        <v>7.8399999999999997E-2</v>
      </c>
      <c r="V73">
        <v>10.8932</v>
      </c>
      <c r="W73">
        <v>86.933400000000006</v>
      </c>
      <c r="X73">
        <v>6.8483000000000001</v>
      </c>
      <c r="Y73">
        <v>80.542699999999996</v>
      </c>
      <c r="Z73">
        <v>1.0238</v>
      </c>
      <c r="AA73">
        <v>0.66259999999999997</v>
      </c>
      <c r="AB73">
        <v>21.35</v>
      </c>
      <c r="AC73">
        <v>1.6819</v>
      </c>
      <c r="AD73">
        <v>19.7805</v>
      </c>
      <c r="AE73">
        <v>13.0829</v>
      </c>
      <c r="AF73">
        <v>1.0306</v>
      </c>
      <c r="AG73">
        <v>12.1211</v>
      </c>
      <c r="AH73">
        <v>529.69489999999996</v>
      </c>
      <c r="AI73">
        <v>147.08869999999999</v>
      </c>
      <c r="AJ73">
        <v>54.0381</v>
      </c>
      <c r="AK73">
        <v>147.80709999999999</v>
      </c>
      <c r="AL73">
        <v>79.205200000000005</v>
      </c>
      <c r="AM73" t="s">
        <v>44</v>
      </c>
      <c r="AN73">
        <v>407.62</v>
      </c>
      <c r="AO73">
        <v>11616.63</v>
      </c>
      <c r="AP73">
        <v>353.21</v>
      </c>
    </row>
    <row r="74" spans="1:42">
      <c r="A74">
        <v>2032</v>
      </c>
      <c r="B74">
        <v>0</v>
      </c>
      <c r="C74">
        <v>29.318000000000001</v>
      </c>
      <c r="D74">
        <v>44.76</v>
      </c>
      <c r="E74">
        <v>111</v>
      </c>
      <c r="F74" t="s">
        <v>48</v>
      </c>
      <c r="G74">
        <v>1596.5942</v>
      </c>
      <c r="H74">
        <v>1065.4482</v>
      </c>
      <c r="I74">
        <v>531.14599999999996</v>
      </c>
      <c r="J74">
        <v>66.732600000000005</v>
      </c>
      <c r="K74">
        <v>4.2226999999999997</v>
      </c>
      <c r="L74">
        <v>1.2</v>
      </c>
      <c r="M74">
        <v>0.20349999999999999</v>
      </c>
      <c r="N74">
        <v>0</v>
      </c>
      <c r="O74">
        <v>0</v>
      </c>
      <c r="P74">
        <v>0</v>
      </c>
      <c r="Q74">
        <v>189</v>
      </c>
      <c r="R74">
        <v>204</v>
      </c>
      <c r="S74">
        <v>407.02420000000001</v>
      </c>
      <c r="T74">
        <v>11586.752500000001</v>
      </c>
      <c r="U74">
        <v>7.8100000000000003E-2</v>
      </c>
      <c r="V74">
        <v>10.672700000000001</v>
      </c>
      <c r="W74">
        <v>89.390900000000002</v>
      </c>
      <c r="X74">
        <v>7.0191999999999997</v>
      </c>
      <c r="Y74">
        <v>82.844700000000003</v>
      </c>
      <c r="Z74">
        <v>1.0557000000000001</v>
      </c>
      <c r="AA74">
        <v>0.68330000000000002</v>
      </c>
      <c r="AB74">
        <v>21.940899999999999</v>
      </c>
      <c r="AC74">
        <v>1.7229000000000001</v>
      </c>
      <c r="AD74">
        <v>20.334199999999999</v>
      </c>
      <c r="AE74">
        <v>13.4368</v>
      </c>
      <c r="AF74">
        <v>1.0550999999999999</v>
      </c>
      <c r="AG74">
        <v>12.4528</v>
      </c>
      <c r="AH74">
        <v>581.14859999999999</v>
      </c>
      <c r="AI74">
        <v>170.0907</v>
      </c>
      <c r="AJ74">
        <v>61.747399999999999</v>
      </c>
      <c r="AK74">
        <v>165.55350000000001</v>
      </c>
      <c r="AL74">
        <v>86.907899999999998</v>
      </c>
      <c r="AM74" t="s">
        <v>44</v>
      </c>
      <c r="AN74">
        <v>419.07</v>
      </c>
      <c r="AO74">
        <v>11931.93</v>
      </c>
      <c r="AP74">
        <v>380.39</v>
      </c>
    </row>
    <row r="75" spans="1:42">
      <c r="A75">
        <v>2033</v>
      </c>
      <c r="B75">
        <v>0</v>
      </c>
      <c r="C75">
        <v>29.521999999999998</v>
      </c>
      <c r="D75">
        <v>45.546999999999997</v>
      </c>
      <c r="E75">
        <v>112</v>
      </c>
      <c r="F75" t="s">
        <v>48</v>
      </c>
      <c r="G75">
        <v>1649.2692</v>
      </c>
      <c r="H75">
        <v>985.85670000000005</v>
      </c>
      <c r="I75">
        <v>663.41250000000002</v>
      </c>
      <c r="J75">
        <v>59.775399999999998</v>
      </c>
      <c r="K75">
        <v>4.3324999999999996</v>
      </c>
      <c r="L75">
        <v>1.1937</v>
      </c>
      <c r="M75">
        <v>0.2009</v>
      </c>
      <c r="N75">
        <v>0</v>
      </c>
      <c r="O75">
        <v>0</v>
      </c>
      <c r="P75">
        <v>0</v>
      </c>
      <c r="Q75">
        <v>187</v>
      </c>
      <c r="R75">
        <v>184</v>
      </c>
      <c r="S75">
        <v>367.06049999999999</v>
      </c>
      <c r="T75">
        <v>10462.2232</v>
      </c>
      <c r="U75">
        <v>7.7899999999999997E-2</v>
      </c>
      <c r="V75">
        <v>11.093299999999999</v>
      </c>
      <c r="W75">
        <v>91.793999999999997</v>
      </c>
      <c r="X75">
        <v>7.1848000000000001</v>
      </c>
      <c r="Y75">
        <v>85.100099999999998</v>
      </c>
      <c r="Z75">
        <v>1.0773999999999999</v>
      </c>
      <c r="AA75">
        <v>0.69730000000000003</v>
      </c>
      <c r="AB75">
        <v>22.513999999999999</v>
      </c>
      <c r="AC75">
        <v>1.7622</v>
      </c>
      <c r="AD75">
        <v>20.872199999999999</v>
      </c>
      <c r="AE75">
        <v>13.78</v>
      </c>
      <c r="AF75">
        <v>1.0786</v>
      </c>
      <c r="AG75">
        <v>12.7751</v>
      </c>
      <c r="AH75">
        <v>550.12950000000001</v>
      </c>
      <c r="AI75">
        <v>146.81569999999999</v>
      </c>
      <c r="AJ75">
        <v>54.4345</v>
      </c>
      <c r="AK75">
        <v>152.3931</v>
      </c>
      <c r="AL75">
        <v>82.084000000000003</v>
      </c>
      <c r="AM75" t="s">
        <v>44</v>
      </c>
      <c r="AN75">
        <v>387.12</v>
      </c>
      <c r="AO75">
        <v>11040.6</v>
      </c>
      <c r="AP75">
        <v>380.38</v>
      </c>
    </row>
    <row r="76" spans="1:42">
      <c r="A76">
        <v>2034</v>
      </c>
      <c r="B76">
        <v>0</v>
      </c>
      <c r="C76">
        <v>29.632000000000001</v>
      </c>
      <c r="D76">
        <v>45.982999999999997</v>
      </c>
      <c r="E76">
        <v>113</v>
      </c>
      <c r="F76" t="s">
        <v>48</v>
      </c>
      <c r="G76">
        <v>1436.6681000000001</v>
      </c>
      <c r="H76">
        <v>1064.8706</v>
      </c>
      <c r="I76">
        <v>371.79759999999999</v>
      </c>
      <c r="J76">
        <v>74.120800000000003</v>
      </c>
      <c r="K76">
        <v>4.4379</v>
      </c>
      <c r="L76">
        <v>1.2</v>
      </c>
      <c r="M76">
        <v>0.19850000000000001</v>
      </c>
      <c r="N76">
        <v>0</v>
      </c>
      <c r="O76">
        <v>0</v>
      </c>
      <c r="P76">
        <v>0</v>
      </c>
      <c r="Q76">
        <v>186</v>
      </c>
      <c r="R76">
        <v>186</v>
      </c>
      <c r="S76">
        <v>422.4479</v>
      </c>
      <c r="T76">
        <v>12001.559300000001</v>
      </c>
      <c r="U76">
        <v>7.7600000000000002E-2</v>
      </c>
      <c r="V76">
        <v>10.6607</v>
      </c>
      <c r="W76">
        <v>93.179299999999998</v>
      </c>
      <c r="X76">
        <v>7.2695999999999996</v>
      </c>
      <c r="Y76">
        <v>86.410700000000006</v>
      </c>
      <c r="Z76">
        <v>1.1094999999999999</v>
      </c>
      <c r="AA76">
        <v>0.71809999999999996</v>
      </c>
      <c r="AB76">
        <v>22.843299999999999</v>
      </c>
      <c r="AC76">
        <v>1.7822</v>
      </c>
      <c r="AD76">
        <v>21.183900000000001</v>
      </c>
      <c r="AE76">
        <v>13.978199999999999</v>
      </c>
      <c r="AF76">
        <v>1.0905</v>
      </c>
      <c r="AG76">
        <v>12.9628</v>
      </c>
      <c r="AH76">
        <v>570.73749999999995</v>
      </c>
      <c r="AI76">
        <v>179.11109999999999</v>
      </c>
      <c r="AJ76">
        <v>65.065799999999996</v>
      </c>
      <c r="AK76">
        <v>164.6088</v>
      </c>
      <c r="AL76">
        <v>85.347399999999993</v>
      </c>
      <c r="AM76" t="s">
        <v>44</v>
      </c>
      <c r="AN76">
        <v>439.36</v>
      </c>
      <c r="AO76">
        <v>12494.55</v>
      </c>
      <c r="AP76">
        <v>359.47</v>
      </c>
    </row>
    <row r="77" spans="1:42">
      <c r="A77">
        <v>2035</v>
      </c>
      <c r="B77">
        <v>0</v>
      </c>
      <c r="C77">
        <v>29.777000000000001</v>
      </c>
      <c r="D77">
        <v>46.567999999999998</v>
      </c>
      <c r="E77">
        <v>114</v>
      </c>
      <c r="F77" t="s">
        <v>48</v>
      </c>
      <c r="G77">
        <v>1549.0780999999999</v>
      </c>
      <c r="H77">
        <v>982.01369999999997</v>
      </c>
      <c r="I77">
        <v>567.06439999999998</v>
      </c>
      <c r="J77">
        <v>63.3934</v>
      </c>
      <c r="K77">
        <v>4.4988000000000001</v>
      </c>
      <c r="L77">
        <v>1.1935</v>
      </c>
      <c r="M77">
        <v>0.1971</v>
      </c>
      <c r="N77">
        <v>0</v>
      </c>
      <c r="O77">
        <v>0</v>
      </c>
      <c r="P77">
        <v>0</v>
      </c>
      <c r="Q77">
        <v>129</v>
      </c>
      <c r="R77">
        <v>182</v>
      </c>
      <c r="S77">
        <v>395.68599999999998</v>
      </c>
      <c r="T77">
        <v>11267.460999999999</v>
      </c>
      <c r="U77">
        <v>7.7299999999999994E-2</v>
      </c>
      <c r="V77">
        <v>7.8615000000000004</v>
      </c>
      <c r="W77">
        <v>66.393199999999993</v>
      </c>
      <c r="X77">
        <v>5.1631</v>
      </c>
      <c r="Y77">
        <v>61.590899999999998</v>
      </c>
      <c r="Z77">
        <v>1.1187</v>
      </c>
      <c r="AA77">
        <v>0.72409999999999997</v>
      </c>
      <c r="AB77">
        <v>16.266100000000002</v>
      </c>
      <c r="AC77">
        <v>1.2648999999999999</v>
      </c>
      <c r="AD77">
        <v>15.089600000000001</v>
      </c>
      <c r="AE77">
        <v>9.9506999999999994</v>
      </c>
      <c r="AF77">
        <v>0.77380000000000004</v>
      </c>
      <c r="AG77">
        <v>9.2309000000000001</v>
      </c>
      <c r="AH77">
        <v>536.17870000000005</v>
      </c>
      <c r="AI77">
        <v>157.7047</v>
      </c>
      <c r="AJ77">
        <v>58.139400000000002</v>
      </c>
      <c r="AK77">
        <v>149.99799999999999</v>
      </c>
      <c r="AL77">
        <v>79.992900000000006</v>
      </c>
      <c r="AM77" t="s">
        <v>44</v>
      </c>
      <c r="AN77">
        <v>409.36</v>
      </c>
      <c r="AO77">
        <v>11679.2</v>
      </c>
      <c r="AP77">
        <v>349.46</v>
      </c>
    </row>
    <row r="78" spans="1:42">
      <c r="A78">
        <v>2036</v>
      </c>
      <c r="B78">
        <v>0</v>
      </c>
      <c r="C78">
        <v>29.911000000000001</v>
      </c>
      <c r="D78">
        <v>47.116999999999997</v>
      </c>
      <c r="E78">
        <v>115</v>
      </c>
      <c r="F78" t="s">
        <v>48</v>
      </c>
      <c r="G78">
        <v>1430.3587</v>
      </c>
      <c r="H78">
        <v>711.46609999999998</v>
      </c>
      <c r="I78">
        <v>718.89260000000002</v>
      </c>
      <c r="J78">
        <v>49.740400000000001</v>
      </c>
      <c r="K78">
        <v>3.1998000000000002</v>
      </c>
      <c r="L78">
        <v>1.1907000000000001</v>
      </c>
      <c r="M78">
        <v>0.23369999999999999</v>
      </c>
      <c r="N78">
        <v>0</v>
      </c>
      <c r="O78">
        <v>0</v>
      </c>
      <c r="P78">
        <v>0</v>
      </c>
      <c r="Q78">
        <v>127</v>
      </c>
      <c r="R78">
        <v>182</v>
      </c>
      <c r="S78">
        <v>344.98700000000002</v>
      </c>
      <c r="T78">
        <v>9820.2006000000001</v>
      </c>
      <c r="U78">
        <v>7.7100000000000002E-2</v>
      </c>
      <c r="V78">
        <v>11.5593</v>
      </c>
      <c r="W78">
        <v>67.018600000000006</v>
      </c>
      <c r="X78">
        <v>5.2072000000000003</v>
      </c>
      <c r="Y78">
        <v>62.339100000000002</v>
      </c>
      <c r="Z78">
        <v>0.79379999999999995</v>
      </c>
      <c r="AA78">
        <v>0.51380000000000003</v>
      </c>
      <c r="AB78">
        <v>16.431999999999999</v>
      </c>
      <c r="AC78">
        <v>1.2766999999999999</v>
      </c>
      <c r="AD78">
        <v>15.284700000000001</v>
      </c>
      <c r="AE78">
        <v>10.0359</v>
      </c>
      <c r="AF78">
        <v>0.77980000000000005</v>
      </c>
      <c r="AG78">
        <v>9.3352000000000004</v>
      </c>
      <c r="AH78">
        <v>385.03559999999999</v>
      </c>
      <c r="AI78">
        <v>116.5986</v>
      </c>
      <c r="AJ78">
        <v>42.887099999999997</v>
      </c>
      <c r="AK78">
        <v>109.52249999999999</v>
      </c>
      <c r="AL78">
        <v>57.422199999999997</v>
      </c>
      <c r="AM78" t="s">
        <v>44</v>
      </c>
      <c r="AN78">
        <v>367.18</v>
      </c>
      <c r="AO78">
        <v>10489.08</v>
      </c>
      <c r="AP78">
        <v>324.58999999999997</v>
      </c>
    </row>
    <row r="79" spans="1:42">
      <c r="A79">
        <v>2037</v>
      </c>
      <c r="B79">
        <v>0</v>
      </c>
      <c r="C79">
        <v>30.251999999999999</v>
      </c>
      <c r="D79">
        <v>48.575000000000003</v>
      </c>
      <c r="E79">
        <v>116</v>
      </c>
      <c r="F79" t="s">
        <v>48</v>
      </c>
      <c r="G79">
        <v>1545.2564</v>
      </c>
      <c r="H79">
        <v>871.83079999999995</v>
      </c>
      <c r="I79">
        <v>673.42560000000003</v>
      </c>
      <c r="J79">
        <v>56.419800000000002</v>
      </c>
      <c r="K79">
        <v>3.2246000000000001</v>
      </c>
      <c r="L79">
        <v>1.1906000000000001</v>
      </c>
      <c r="M79">
        <v>0.23280000000000001</v>
      </c>
      <c r="N79">
        <v>0</v>
      </c>
      <c r="O79">
        <v>0</v>
      </c>
      <c r="P79">
        <v>0</v>
      </c>
      <c r="Q79">
        <v>125</v>
      </c>
      <c r="R79">
        <v>202</v>
      </c>
      <c r="S79">
        <v>395.80590000000001</v>
      </c>
      <c r="T79">
        <v>11273.4202</v>
      </c>
      <c r="U79">
        <v>7.6799999999999993E-2</v>
      </c>
      <c r="V79">
        <v>10.8483</v>
      </c>
      <c r="W79">
        <v>70.395300000000006</v>
      </c>
      <c r="X79">
        <v>5.4522000000000004</v>
      </c>
      <c r="Y79">
        <v>65.506299999999996</v>
      </c>
      <c r="Z79">
        <v>0.79979999999999996</v>
      </c>
      <c r="AA79">
        <v>0.51770000000000005</v>
      </c>
      <c r="AB79">
        <v>17.2913</v>
      </c>
      <c r="AC79">
        <v>1.3391999999999999</v>
      </c>
      <c r="AD79">
        <v>16.090399999999999</v>
      </c>
      <c r="AE79">
        <v>10.5191</v>
      </c>
      <c r="AF79">
        <v>0.81469999999999998</v>
      </c>
      <c r="AG79">
        <v>9.7885000000000009</v>
      </c>
      <c r="AH79">
        <v>494.82440000000003</v>
      </c>
      <c r="AI79">
        <v>121.53700000000001</v>
      </c>
      <c r="AJ79">
        <v>44.0854</v>
      </c>
      <c r="AK79">
        <v>138.05779999999999</v>
      </c>
      <c r="AL79">
        <v>73.3262</v>
      </c>
      <c r="AM79" t="s">
        <v>44</v>
      </c>
      <c r="AN79">
        <v>413.38</v>
      </c>
      <c r="AO79">
        <v>11777.72</v>
      </c>
      <c r="AP79">
        <v>380.38</v>
      </c>
    </row>
    <row r="80" spans="1:42">
      <c r="A80">
        <v>2038</v>
      </c>
      <c r="B80">
        <v>0</v>
      </c>
      <c r="C80">
        <v>30.547000000000001</v>
      </c>
      <c r="D80">
        <v>49.904000000000003</v>
      </c>
      <c r="E80">
        <v>117</v>
      </c>
      <c r="F80" t="s">
        <v>48</v>
      </c>
      <c r="G80">
        <v>1470.6306</v>
      </c>
      <c r="H80">
        <v>866.19439999999997</v>
      </c>
      <c r="I80">
        <v>604.43619999999999</v>
      </c>
      <c r="J80">
        <v>58.899500000000003</v>
      </c>
      <c r="K80">
        <v>3.3723999999999998</v>
      </c>
      <c r="L80">
        <v>1.2</v>
      </c>
      <c r="M80">
        <v>0.2276</v>
      </c>
      <c r="N80">
        <v>0</v>
      </c>
      <c r="O80">
        <v>0</v>
      </c>
      <c r="P80">
        <v>0</v>
      </c>
      <c r="Q80">
        <v>124</v>
      </c>
      <c r="R80">
        <v>173</v>
      </c>
      <c r="S80">
        <v>339.2946</v>
      </c>
      <c r="T80">
        <v>9662.375</v>
      </c>
      <c r="U80">
        <v>7.6600000000000001E-2</v>
      </c>
      <c r="V80">
        <v>9.9078999999999997</v>
      </c>
      <c r="W80">
        <v>73.971800000000002</v>
      </c>
      <c r="X80">
        <v>5.7106000000000003</v>
      </c>
      <c r="Y80">
        <v>68.857799999999997</v>
      </c>
      <c r="Z80">
        <v>0.84309999999999996</v>
      </c>
      <c r="AA80">
        <v>0.54569999999999996</v>
      </c>
      <c r="AB80">
        <v>18.188199999999998</v>
      </c>
      <c r="AC80">
        <v>1.4040999999999999</v>
      </c>
      <c r="AD80">
        <v>16.930800000000001</v>
      </c>
      <c r="AE80">
        <v>11.0336</v>
      </c>
      <c r="AF80">
        <v>0.8518</v>
      </c>
      <c r="AG80">
        <v>10.270799999999999</v>
      </c>
      <c r="AH80">
        <v>494.4873</v>
      </c>
      <c r="AI80">
        <v>117.0968</v>
      </c>
      <c r="AJ80">
        <v>43.549500000000002</v>
      </c>
      <c r="AK80">
        <v>137.8527</v>
      </c>
      <c r="AL80">
        <v>73.208100000000002</v>
      </c>
      <c r="AM80" t="s">
        <v>44</v>
      </c>
      <c r="AN80">
        <v>359.16</v>
      </c>
      <c r="AO80">
        <v>10239.82</v>
      </c>
      <c r="AP80">
        <v>380.38</v>
      </c>
    </row>
    <row r="81" spans="1:42">
      <c r="A81">
        <v>2039</v>
      </c>
      <c r="B81">
        <v>0</v>
      </c>
      <c r="C81">
        <v>30.754000000000001</v>
      </c>
      <c r="D81">
        <v>50.878999999999998</v>
      </c>
      <c r="E81">
        <v>118</v>
      </c>
      <c r="F81" t="s">
        <v>48</v>
      </c>
      <c r="G81">
        <v>1392.7064</v>
      </c>
      <c r="H81">
        <v>899.38070000000005</v>
      </c>
      <c r="I81">
        <v>493.32560000000001</v>
      </c>
      <c r="J81">
        <v>64.5779</v>
      </c>
      <c r="K81">
        <v>3.5301999999999998</v>
      </c>
      <c r="L81">
        <v>1.2</v>
      </c>
      <c r="M81">
        <v>0.22239999999999999</v>
      </c>
      <c r="N81">
        <v>0</v>
      </c>
      <c r="O81">
        <v>0</v>
      </c>
      <c r="P81">
        <v>0</v>
      </c>
      <c r="Q81">
        <v>123</v>
      </c>
      <c r="R81">
        <v>168</v>
      </c>
      <c r="S81">
        <v>348.12439999999998</v>
      </c>
      <c r="T81">
        <v>9896.7163</v>
      </c>
      <c r="U81">
        <v>7.6300000000000007E-2</v>
      </c>
      <c r="V81">
        <v>9.2812999999999999</v>
      </c>
      <c r="W81">
        <v>76.468599999999995</v>
      </c>
      <c r="X81">
        <v>5.8841000000000001</v>
      </c>
      <c r="Y81">
        <v>71.206199999999995</v>
      </c>
      <c r="Z81">
        <v>0.88260000000000005</v>
      </c>
      <c r="AA81">
        <v>0.57120000000000004</v>
      </c>
      <c r="AB81">
        <v>18.808700000000002</v>
      </c>
      <c r="AC81">
        <v>1.4473</v>
      </c>
      <c r="AD81">
        <v>17.514299999999999</v>
      </c>
      <c r="AE81">
        <v>11.3918</v>
      </c>
      <c r="AF81">
        <v>0.87660000000000005</v>
      </c>
      <c r="AG81">
        <v>10.607900000000001</v>
      </c>
      <c r="AH81">
        <v>503.01420000000002</v>
      </c>
      <c r="AI81">
        <v>130.5076</v>
      </c>
      <c r="AJ81">
        <v>48.306100000000001</v>
      </c>
      <c r="AK81">
        <v>143.0103</v>
      </c>
      <c r="AL81">
        <v>74.542500000000004</v>
      </c>
      <c r="AM81" t="s">
        <v>44</v>
      </c>
      <c r="AN81">
        <v>365.4</v>
      </c>
      <c r="AO81">
        <v>10390.77</v>
      </c>
      <c r="AP81">
        <v>380.39</v>
      </c>
    </row>
    <row r="82" spans="1:42">
      <c r="A82">
        <v>2040</v>
      </c>
      <c r="B82">
        <v>0</v>
      </c>
      <c r="C82">
        <v>30.914999999999999</v>
      </c>
      <c r="D82">
        <v>51.66</v>
      </c>
      <c r="E82">
        <v>119</v>
      </c>
      <c r="F82" t="s">
        <v>48</v>
      </c>
      <c r="G82">
        <v>1398.5112999999999</v>
      </c>
      <c r="H82">
        <v>903.73429999999996</v>
      </c>
      <c r="I82">
        <v>494.77699999999999</v>
      </c>
      <c r="J82">
        <v>64.621200000000002</v>
      </c>
      <c r="K82">
        <v>3.6393</v>
      </c>
      <c r="L82">
        <v>1.2</v>
      </c>
      <c r="M82">
        <v>0.21909999999999999</v>
      </c>
      <c r="N82">
        <v>0</v>
      </c>
      <c r="O82">
        <v>0</v>
      </c>
      <c r="P82">
        <v>0</v>
      </c>
      <c r="Q82">
        <v>122</v>
      </c>
      <c r="R82">
        <v>169</v>
      </c>
      <c r="S82">
        <v>357.86380000000003</v>
      </c>
      <c r="T82">
        <v>10166.830400000001</v>
      </c>
      <c r="U82">
        <v>7.6100000000000001E-2</v>
      </c>
      <c r="V82">
        <v>9.4558999999999997</v>
      </c>
      <c r="W82">
        <v>78.355400000000003</v>
      </c>
      <c r="X82">
        <v>6.0095999999999998</v>
      </c>
      <c r="Y82">
        <v>72.988100000000003</v>
      </c>
      <c r="Z82">
        <v>0.90980000000000005</v>
      </c>
      <c r="AA82">
        <v>0.58889999999999998</v>
      </c>
      <c r="AB82">
        <v>19.2745</v>
      </c>
      <c r="AC82">
        <v>1.4782999999999999</v>
      </c>
      <c r="AD82">
        <v>17.9543</v>
      </c>
      <c r="AE82">
        <v>11.6617</v>
      </c>
      <c r="AF82">
        <v>0.89439999999999997</v>
      </c>
      <c r="AG82">
        <v>10.8629</v>
      </c>
      <c r="AH82">
        <v>498.87020000000001</v>
      </c>
      <c r="AI82">
        <v>137.10849999999999</v>
      </c>
      <c r="AJ82">
        <v>50.713200000000001</v>
      </c>
      <c r="AK82">
        <v>143.1036</v>
      </c>
      <c r="AL82">
        <v>73.938800000000001</v>
      </c>
      <c r="AM82" t="s">
        <v>44</v>
      </c>
      <c r="AN82">
        <v>382.81</v>
      </c>
      <c r="AO82">
        <v>10887.52</v>
      </c>
      <c r="AP82">
        <v>380.39</v>
      </c>
    </row>
    <row r="83" spans="1:42">
      <c r="A83">
        <v>2041</v>
      </c>
      <c r="B83">
        <v>0</v>
      </c>
      <c r="C83">
        <v>31.117000000000001</v>
      </c>
      <c r="D83">
        <v>52.674999999999997</v>
      </c>
      <c r="E83">
        <v>120</v>
      </c>
      <c r="F83" t="s">
        <v>48</v>
      </c>
      <c r="G83">
        <v>1675.9997000000001</v>
      </c>
      <c r="H83">
        <v>1057.4503999999999</v>
      </c>
      <c r="I83">
        <v>618.54930000000002</v>
      </c>
      <c r="J83">
        <v>63.093699999999998</v>
      </c>
      <c r="K83">
        <v>3.7210999999999999</v>
      </c>
      <c r="L83">
        <v>1.2</v>
      </c>
      <c r="M83">
        <v>0.21659999999999999</v>
      </c>
      <c r="N83">
        <v>0</v>
      </c>
      <c r="O83">
        <v>0</v>
      </c>
      <c r="P83">
        <v>0</v>
      </c>
      <c r="Q83">
        <v>121</v>
      </c>
      <c r="R83">
        <v>221</v>
      </c>
      <c r="S83">
        <v>466.5027</v>
      </c>
      <c r="T83">
        <v>13258.6356</v>
      </c>
      <c r="U83">
        <v>7.5800000000000006E-2</v>
      </c>
      <c r="V83">
        <v>9.7286000000000001</v>
      </c>
      <c r="W83">
        <v>81.004800000000003</v>
      </c>
      <c r="X83">
        <v>6.1924000000000001</v>
      </c>
      <c r="Y83">
        <v>75.481899999999996</v>
      </c>
      <c r="Z83">
        <v>0.93030000000000002</v>
      </c>
      <c r="AA83">
        <v>0.60209999999999997</v>
      </c>
      <c r="AB83">
        <v>19.9255</v>
      </c>
      <c r="AC83">
        <v>1.5232000000000001</v>
      </c>
      <c r="AD83">
        <v>18.567</v>
      </c>
      <c r="AE83">
        <v>12.041600000000001</v>
      </c>
      <c r="AF83">
        <v>0.92049999999999998</v>
      </c>
      <c r="AG83">
        <v>11.220599999999999</v>
      </c>
      <c r="AH83">
        <v>572.39689999999996</v>
      </c>
      <c r="AI83">
        <v>173.31739999999999</v>
      </c>
      <c r="AJ83">
        <v>61.436300000000003</v>
      </c>
      <c r="AK83">
        <v>165.61019999999999</v>
      </c>
      <c r="AL83">
        <v>84.689700000000002</v>
      </c>
      <c r="AM83" t="s">
        <v>44</v>
      </c>
      <c r="AN83">
        <v>480.39</v>
      </c>
      <c r="AO83">
        <v>13656.86</v>
      </c>
      <c r="AP83">
        <v>290.01</v>
      </c>
    </row>
    <row r="84" spans="1:42">
      <c r="A84">
        <v>2042</v>
      </c>
      <c r="B84">
        <v>0</v>
      </c>
      <c r="C84">
        <v>31.312999999999999</v>
      </c>
      <c r="D84">
        <v>53.695</v>
      </c>
      <c r="E84">
        <v>121</v>
      </c>
      <c r="F84" t="s">
        <v>48</v>
      </c>
      <c r="G84">
        <v>1589.086</v>
      </c>
      <c r="H84">
        <v>932.74450000000002</v>
      </c>
      <c r="I84">
        <v>656.34140000000002</v>
      </c>
      <c r="J84">
        <v>58.696899999999999</v>
      </c>
      <c r="K84">
        <v>3.8363</v>
      </c>
      <c r="L84">
        <v>1.2</v>
      </c>
      <c r="M84">
        <v>0.21329999999999999</v>
      </c>
      <c r="N84">
        <v>0</v>
      </c>
      <c r="O84">
        <v>0</v>
      </c>
      <c r="P84">
        <v>0</v>
      </c>
      <c r="Q84">
        <v>120</v>
      </c>
      <c r="R84">
        <v>187</v>
      </c>
      <c r="S84">
        <v>367.81830000000002</v>
      </c>
      <c r="T84">
        <v>10474.720499999999</v>
      </c>
      <c r="U84">
        <v>7.5600000000000001E-2</v>
      </c>
      <c r="V84">
        <v>10.259600000000001</v>
      </c>
      <c r="W84">
        <v>83.692800000000005</v>
      </c>
      <c r="X84">
        <v>6.3768000000000002</v>
      </c>
      <c r="Y84">
        <v>78.013400000000004</v>
      </c>
      <c r="Z84">
        <v>0.95909999999999995</v>
      </c>
      <c r="AA84">
        <v>0.62080000000000002</v>
      </c>
      <c r="AB84">
        <v>20.581900000000001</v>
      </c>
      <c r="AC84">
        <v>1.5682</v>
      </c>
      <c r="AD84">
        <v>19.185199999999998</v>
      </c>
      <c r="AE84">
        <v>12.4268</v>
      </c>
      <c r="AF84">
        <v>0.94679999999999997</v>
      </c>
      <c r="AG84">
        <v>11.583500000000001</v>
      </c>
      <c r="AH84">
        <v>520.34730000000002</v>
      </c>
      <c r="AI84">
        <v>138.499</v>
      </c>
      <c r="AJ84">
        <v>51.003700000000002</v>
      </c>
      <c r="AK84">
        <v>146.02950000000001</v>
      </c>
      <c r="AL84">
        <v>76.865099999999998</v>
      </c>
      <c r="AM84" t="s">
        <v>44</v>
      </c>
      <c r="AN84">
        <v>393.68</v>
      </c>
      <c r="AO84">
        <v>11216.17</v>
      </c>
      <c r="AP84">
        <v>380.38</v>
      </c>
    </row>
    <row r="85" spans="1:42">
      <c r="A85">
        <v>2043</v>
      </c>
      <c r="B85">
        <v>0</v>
      </c>
      <c r="C85">
        <v>31.527999999999999</v>
      </c>
      <c r="D85">
        <v>54.863</v>
      </c>
      <c r="E85">
        <v>122</v>
      </c>
      <c r="F85" t="s">
        <v>48</v>
      </c>
      <c r="G85">
        <v>1787.9463000000001</v>
      </c>
      <c r="H85">
        <v>1076.547</v>
      </c>
      <c r="I85">
        <v>711.39930000000004</v>
      </c>
      <c r="J85">
        <v>60.211399999999998</v>
      </c>
      <c r="K85">
        <v>3.9527999999999999</v>
      </c>
      <c r="L85">
        <v>1.2</v>
      </c>
      <c r="M85">
        <v>0.21010000000000001</v>
      </c>
      <c r="N85">
        <v>0</v>
      </c>
      <c r="O85">
        <v>0</v>
      </c>
      <c r="P85">
        <v>0</v>
      </c>
      <c r="Q85">
        <v>119</v>
      </c>
      <c r="R85">
        <v>221</v>
      </c>
      <c r="S85">
        <v>455.6968</v>
      </c>
      <c r="T85">
        <v>12965.8197</v>
      </c>
      <c r="U85">
        <v>7.5300000000000006E-2</v>
      </c>
      <c r="V85">
        <v>10.537699999999999</v>
      </c>
      <c r="W85">
        <v>86.894300000000001</v>
      </c>
      <c r="X85">
        <v>6.5989000000000004</v>
      </c>
      <c r="Y85">
        <v>81.025599999999997</v>
      </c>
      <c r="Z85">
        <v>0.98819999999999997</v>
      </c>
      <c r="AA85">
        <v>0.63959999999999995</v>
      </c>
      <c r="AB85">
        <v>21.359400000000001</v>
      </c>
      <c r="AC85">
        <v>1.6221000000000001</v>
      </c>
      <c r="AD85">
        <v>19.916799999999999</v>
      </c>
      <c r="AE85">
        <v>12.885999999999999</v>
      </c>
      <c r="AF85">
        <v>0.97860000000000003</v>
      </c>
      <c r="AG85">
        <v>12.015700000000001</v>
      </c>
      <c r="AH85">
        <v>591.81410000000005</v>
      </c>
      <c r="AI85">
        <v>169.42359999999999</v>
      </c>
      <c r="AJ85">
        <v>60.089500000000001</v>
      </c>
      <c r="AK85">
        <v>167.8991</v>
      </c>
      <c r="AL85">
        <v>87.320700000000002</v>
      </c>
      <c r="AM85" t="s">
        <v>44</v>
      </c>
      <c r="AN85">
        <v>467.89</v>
      </c>
      <c r="AO85">
        <v>13314.32</v>
      </c>
      <c r="AP85">
        <v>354.28</v>
      </c>
    </row>
    <row r="86" spans="1:42">
      <c r="A86">
        <v>2044</v>
      </c>
      <c r="B86">
        <v>0</v>
      </c>
      <c r="C86">
        <v>31.661000000000001</v>
      </c>
      <c r="D86">
        <v>55.613</v>
      </c>
      <c r="E86">
        <v>123</v>
      </c>
      <c r="F86" t="s">
        <v>48</v>
      </c>
      <c r="G86">
        <v>1431.7734</v>
      </c>
      <c r="H86">
        <v>944.73910000000001</v>
      </c>
      <c r="I86">
        <v>487.03429999999997</v>
      </c>
      <c r="J86">
        <v>65.983800000000002</v>
      </c>
      <c r="K86">
        <v>4.0914999999999999</v>
      </c>
      <c r="L86">
        <v>1.2</v>
      </c>
      <c r="M86">
        <v>0.20649999999999999</v>
      </c>
      <c r="N86">
        <v>0</v>
      </c>
      <c r="O86">
        <v>0</v>
      </c>
      <c r="P86">
        <v>0</v>
      </c>
      <c r="Q86">
        <v>118</v>
      </c>
      <c r="R86">
        <v>166</v>
      </c>
      <c r="S86">
        <v>347.62</v>
      </c>
      <c r="T86">
        <v>9885.7404999999999</v>
      </c>
      <c r="U86">
        <v>7.51E-2</v>
      </c>
      <c r="V86">
        <v>10.452</v>
      </c>
      <c r="W86">
        <v>88.699700000000007</v>
      </c>
      <c r="X86">
        <v>6.7137000000000002</v>
      </c>
      <c r="Y86">
        <v>82.737700000000004</v>
      </c>
      <c r="Z86">
        <v>1.0228999999999999</v>
      </c>
      <c r="AA86">
        <v>0.66210000000000002</v>
      </c>
      <c r="AB86">
        <v>21.793900000000001</v>
      </c>
      <c r="AC86">
        <v>1.6496</v>
      </c>
      <c r="AD86">
        <v>20.329000000000001</v>
      </c>
      <c r="AE86">
        <v>13.143599999999999</v>
      </c>
      <c r="AF86">
        <v>0.99480000000000002</v>
      </c>
      <c r="AG86">
        <v>12.2601</v>
      </c>
      <c r="AH86">
        <v>522.39070000000004</v>
      </c>
      <c r="AI86">
        <v>143.8152</v>
      </c>
      <c r="AJ86">
        <v>53.4328</v>
      </c>
      <c r="AK86">
        <v>147.9751</v>
      </c>
      <c r="AL86">
        <v>77.125299999999996</v>
      </c>
      <c r="AM86" t="s">
        <v>44</v>
      </c>
      <c r="AN86">
        <v>366.72</v>
      </c>
      <c r="AO86">
        <v>10436.31</v>
      </c>
      <c r="AP86">
        <v>380.39</v>
      </c>
    </row>
    <row r="87" spans="1:42">
      <c r="A87">
        <v>2045</v>
      </c>
      <c r="B87">
        <v>0</v>
      </c>
      <c r="C87">
        <v>31.821999999999999</v>
      </c>
      <c r="D87">
        <v>56.548000000000002</v>
      </c>
      <c r="E87">
        <v>124</v>
      </c>
      <c r="F87" t="s">
        <v>48</v>
      </c>
      <c r="G87">
        <v>1558.7526</v>
      </c>
      <c r="H87">
        <v>889.37750000000005</v>
      </c>
      <c r="I87">
        <v>669.37509999999997</v>
      </c>
      <c r="J87">
        <v>57.057000000000002</v>
      </c>
      <c r="K87">
        <v>4.1684999999999999</v>
      </c>
      <c r="L87">
        <v>1.2</v>
      </c>
      <c r="M87">
        <v>0.2046</v>
      </c>
      <c r="N87">
        <v>0</v>
      </c>
      <c r="O87">
        <v>0</v>
      </c>
      <c r="P87">
        <v>0</v>
      </c>
      <c r="Q87">
        <v>117</v>
      </c>
      <c r="R87">
        <v>171</v>
      </c>
      <c r="S87">
        <v>323.76769999999999</v>
      </c>
      <c r="T87">
        <v>9231.0077999999994</v>
      </c>
      <c r="U87">
        <v>7.4800000000000005E-2</v>
      </c>
      <c r="V87">
        <v>11.257400000000001</v>
      </c>
      <c r="W87">
        <v>91.131200000000007</v>
      </c>
      <c r="X87">
        <v>6.8749000000000002</v>
      </c>
      <c r="Y87">
        <v>85.035200000000003</v>
      </c>
      <c r="Z87">
        <v>1.0421</v>
      </c>
      <c r="AA87">
        <v>0.67449999999999999</v>
      </c>
      <c r="AB87">
        <v>22.378</v>
      </c>
      <c r="AC87">
        <v>1.6881999999999999</v>
      </c>
      <c r="AD87">
        <v>20.8811</v>
      </c>
      <c r="AE87">
        <v>13.491300000000001</v>
      </c>
      <c r="AF87">
        <v>1.0178</v>
      </c>
      <c r="AG87">
        <v>12.588900000000001</v>
      </c>
      <c r="AH87">
        <v>499.72629999999998</v>
      </c>
      <c r="AI87">
        <v>129.85560000000001</v>
      </c>
      <c r="AJ87">
        <v>48.753100000000003</v>
      </c>
      <c r="AK87">
        <v>137.41069999999999</v>
      </c>
      <c r="AL87">
        <v>73.631799999999998</v>
      </c>
      <c r="AM87" t="s">
        <v>44</v>
      </c>
      <c r="AN87">
        <v>344.31</v>
      </c>
      <c r="AO87">
        <v>9819.84</v>
      </c>
      <c r="AP87">
        <v>380.37</v>
      </c>
    </row>
    <row r="88" spans="1:42">
      <c r="A88">
        <v>2046</v>
      </c>
      <c r="B88">
        <v>0</v>
      </c>
      <c r="C88">
        <v>31.963000000000001</v>
      </c>
      <c r="D88">
        <v>57.393999999999998</v>
      </c>
      <c r="E88">
        <v>125</v>
      </c>
      <c r="F88" t="s">
        <v>48</v>
      </c>
      <c r="G88">
        <v>1585.3803</v>
      </c>
      <c r="H88">
        <v>1034.9949999999999</v>
      </c>
      <c r="I88">
        <v>550.38530000000003</v>
      </c>
      <c r="J88">
        <v>65.283699999999996</v>
      </c>
      <c r="K88">
        <v>4.2725999999999997</v>
      </c>
      <c r="L88">
        <v>1.2</v>
      </c>
      <c r="M88">
        <v>0.2021</v>
      </c>
      <c r="N88">
        <v>0</v>
      </c>
      <c r="O88">
        <v>0</v>
      </c>
      <c r="P88">
        <v>0</v>
      </c>
      <c r="Q88">
        <v>116</v>
      </c>
      <c r="R88">
        <v>169</v>
      </c>
      <c r="S88">
        <v>384.9873</v>
      </c>
      <c r="T88">
        <v>10941.1433</v>
      </c>
      <c r="U88">
        <v>7.4499999999999997E-2</v>
      </c>
      <c r="V88">
        <v>11.224299999999999</v>
      </c>
      <c r="W88">
        <v>93.261600000000001</v>
      </c>
      <c r="X88">
        <v>7.0122</v>
      </c>
      <c r="Y88">
        <v>87.053399999999996</v>
      </c>
      <c r="Z88">
        <v>1.0682</v>
      </c>
      <c r="AA88">
        <v>0.69140000000000001</v>
      </c>
      <c r="AB88">
        <v>22.8871</v>
      </c>
      <c r="AC88">
        <v>1.7208000000000001</v>
      </c>
      <c r="AD88">
        <v>21.363499999999998</v>
      </c>
      <c r="AE88">
        <v>13.795500000000001</v>
      </c>
      <c r="AF88">
        <v>1.0373000000000001</v>
      </c>
      <c r="AG88">
        <v>12.8772</v>
      </c>
      <c r="AH88">
        <v>572.88189999999997</v>
      </c>
      <c r="AI88">
        <v>156.75239999999999</v>
      </c>
      <c r="AJ88">
        <v>58.104999999999997</v>
      </c>
      <c r="AK88">
        <v>162.82069999999999</v>
      </c>
      <c r="AL88">
        <v>84.435000000000002</v>
      </c>
      <c r="AM88" t="s">
        <v>44</v>
      </c>
      <c r="AN88">
        <v>414.69</v>
      </c>
      <c r="AO88">
        <v>11802.87</v>
      </c>
      <c r="AP88">
        <v>380.39</v>
      </c>
    </row>
    <row r="89" spans="1:42">
      <c r="A89">
        <v>2047</v>
      </c>
      <c r="B89">
        <v>0</v>
      </c>
      <c r="C89">
        <v>32.097000000000001</v>
      </c>
      <c r="D89">
        <v>58.223999999999997</v>
      </c>
      <c r="E89">
        <v>126</v>
      </c>
      <c r="F89" t="s">
        <v>48</v>
      </c>
      <c r="G89">
        <v>1649.5219</v>
      </c>
      <c r="H89">
        <v>1129.3647000000001</v>
      </c>
      <c r="I89">
        <v>520.15719999999999</v>
      </c>
      <c r="J89">
        <v>68.466200000000001</v>
      </c>
      <c r="K89">
        <v>4.3632999999999997</v>
      </c>
      <c r="L89">
        <v>1.2</v>
      </c>
      <c r="M89">
        <v>0.2</v>
      </c>
      <c r="N89">
        <v>0</v>
      </c>
      <c r="O89">
        <v>0</v>
      </c>
      <c r="P89">
        <v>0</v>
      </c>
      <c r="Q89">
        <v>115</v>
      </c>
      <c r="R89">
        <v>212</v>
      </c>
      <c r="S89">
        <v>459.1481</v>
      </c>
      <c r="T89">
        <v>13053.920599999999</v>
      </c>
      <c r="U89">
        <v>7.4300000000000005E-2</v>
      </c>
      <c r="V89">
        <v>10.8849</v>
      </c>
      <c r="W89">
        <v>95.336399999999998</v>
      </c>
      <c r="X89">
        <v>7.1441999999999997</v>
      </c>
      <c r="Y89">
        <v>89.021199999999993</v>
      </c>
      <c r="Z89">
        <v>1.0908</v>
      </c>
      <c r="AA89">
        <v>0.70599999999999996</v>
      </c>
      <c r="AB89">
        <v>23.380800000000001</v>
      </c>
      <c r="AC89">
        <v>1.7521</v>
      </c>
      <c r="AD89">
        <v>21.832000000000001</v>
      </c>
      <c r="AE89">
        <v>14.0916</v>
      </c>
      <c r="AF89">
        <v>1.056</v>
      </c>
      <c r="AG89">
        <v>13.158099999999999</v>
      </c>
      <c r="AH89">
        <v>607.2124</v>
      </c>
      <c r="AI89">
        <v>190.12610000000001</v>
      </c>
      <c r="AJ89">
        <v>67.824299999999994</v>
      </c>
      <c r="AK89">
        <v>174.7509</v>
      </c>
      <c r="AL89">
        <v>89.450900000000004</v>
      </c>
      <c r="AM89" t="s">
        <v>44</v>
      </c>
      <c r="AN89">
        <v>471.53</v>
      </c>
      <c r="AO89">
        <v>13408.45</v>
      </c>
      <c r="AP89">
        <v>341.74</v>
      </c>
    </row>
    <row r="90" spans="1:42">
      <c r="A90">
        <v>2048</v>
      </c>
      <c r="B90">
        <v>0</v>
      </c>
      <c r="C90">
        <v>32.18</v>
      </c>
      <c r="D90">
        <v>58.756</v>
      </c>
      <c r="E90">
        <v>127</v>
      </c>
      <c r="F90" t="s">
        <v>48</v>
      </c>
      <c r="G90">
        <v>1424.6787999999999</v>
      </c>
      <c r="H90">
        <v>991.12260000000003</v>
      </c>
      <c r="I90">
        <v>433.55630000000002</v>
      </c>
      <c r="J90">
        <v>69.568100000000001</v>
      </c>
      <c r="K90">
        <v>4.4512999999999998</v>
      </c>
      <c r="L90">
        <v>1.2</v>
      </c>
      <c r="M90">
        <v>0.19800000000000001</v>
      </c>
      <c r="N90">
        <v>0</v>
      </c>
      <c r="O90">
        <v>0</v>
      </c>
      <c r="P90">
        <v>0</v>
      </c>
      <c r="Q90">
        <v>114</v>
      </c>
      <c r="R90">
        <v>169</v>
      </c>
      <c r="S90">
        <v>377.9932</v>
      </c>
      <c r="T90">
        <v>10744.3748</v>
      </c>
      <c r="U90">
        <v>7.3999999999999996E-2</v>
      </c>
      <c r="V90">
        <v>11.103999999999999</v>
      </c>
      <c r="W90">
        <v>96.357200000000006</v>
      </c>
      <c r="X90">
        <v>7.1965000000000003</v>
      </c>
      <c r="Y90">
        <v>90.005899999999997</v>
      </c>
      <c r="Z90">
        <v>1.1128</v>
      </c>
      <c r="AA90">
        <v>0.72030000000000005</v>
      </c>
      <c r="AB90">
        <v>23.6204</v>
      </c>
      <c r="AC90">
        <v>1.7641</v>
      </c>
      <c r="AD90">
        <v>22.063400000000001</v>
      </c>
      <c r="AE90">
        <v>14.2356</v>
      </c>
      <c r="AF90">
        <v>1.0631999999999999</v>
      </c>
      <c r="AG90">
        <v>13.2973</v>
      </c>
      <c r="AH90">
        <v>534.27829999999994</v>
      </c>
      <c r="AI90">
        <v>164.18559999999999</v>
      </c>
      <c r="AJ90">
        <v>60.776000000000003</v>
      </c>
      <c r="AK90">
        <v>153.14109999999999</v>
      </c>
      <c r="AL90">
        <v>78.741399999999999</v>
      </c>
      <c r="AM90" t="s">
        <v>44</v>
      </c>
      <c r="AN90">
        <v>399.94</v>
      </c>
      <c r="AO90">
        <v>11397.14</v>
      </c>
      <c r="AP90">
        <v>352.83</v>
      </c>
    </row>
    <row r="91" spans="1:42">
      <c r="A91">
        <v>2049</v>
      </c>
      <c r="B91">
        <v>0</v>
      </c>
      <c r="C91">
        <v>32.299999999999997</v>
      </c>
      <c r="D91">
        <v>59.537999999999997</v>
      </c>
      <c r="E91">
        <v>128</v>
      </c>
      <c r="F91" t="s">
        <v>48</v>
      </c>
      <c r="G91">
        <v>1697.6319000000001</v>
      </c>
      <c r="H91">
        <v>1116.0326</v>
      </c>
      <c r="I91">
        <v>581.59929999999997</v>
      </c>
      <c r="J91">
        <v>65.740600000000001</v>
      </c>
      <c r="K91">
        <v>4.4931000000000001</v>
      </c>
      <c r="L91">
        <v>1.2</v>
      </c>
      <c r="M91">
        <v>0.19700000000000001</v>
      </c>
      <c r="N91">
        <v>0</v>
      </c>
      <c r="O91">
        <v>0</v>
      </c>
      <c r="P91">
        <v>0</v>
      </c>
      <c r="Q91">
        <v>113</v>
      </c>
      <c r="R91">
        <v>190</v>
      </c>
      <c r="S91">
        <v>426.89909999999998</v>
      </c>
      <c r="T91">
        <v>12136.2086</v>
      </c>
      <c r="U91">
        <v>7.3800000000000004E-2</v>
      </c>
      <c r="V91">
        <v>11.5459</v>
      </c>
      <c r="W91">
        <v>98.246600000000001</v>
      </c>
      <c r="X91">
        <v>7.3129999999999997</v>
      </c>
      <c r="Y91">
        <v>91.802999999999997</v>
      </c>
      <c r="Z91">
        <v>1.1233</v>
      </c>
      <c r="AA91">
        <v>0.72699999999999998</v>
      </c>
      <c r="AB91">
        <v>24.0671</v>
      </c>
      <c r="AC91">
        <v>1.7914000000000001</v>
      </c>
      <c r="AD91">
        <v>22.488700000000001</v>
      </c>
      <c r="AE91">
        <v>14.5047</v>
      </c>
      <c r="AF91">
        <v>1.0797000000000001</v>
      </c>
      <c r="AG91">
        <v>13.5534</v>
      </c>
      <c r="AH91">
        <v>605.05259999999998</v>
      </c>
      <c r="AI91">
        <v>182.86930000000001</v>
      </c>
      <c r="AJ91">
        <v>65.984999999999999</v>
      </c>
      <c r="AK91">
        <v>173.07669999999999</v>
      </c>
      <c r="AL91">
        <v>89.049000000000007</v>
      </c>
      <c r="AM91" t="s">
        <v>44</v>
      </c>
      <c r="AN91">
        <v>439.99</v>
      </c>
      <c r="AO91">
        <v>12511.69</v>
      </c>
      <c r="AP91">
        <v>251.86</v>
      </c>
    </row>
    <row r="92" spans="1:42">
      <c r="A92">
        <v>2050</v>
      </c>
      <c r="B92">
        <v>0</v>
      </c>
      <c r="C92">
        <v>32.381999999999998</v>
      </c>
      <c r="D92">
        <v>60.085000000000001</v>
      </c>
      <c r="E92">
        <v>129</v>
      </c>
      <c r="F92" t="s">
        <v>48</v>
      </c>
      <c r="G92">
        <v>1480.4075</v>
      </c>
      <c r="H92">
        <v>1083.9611</v>
      </c>
      <c r="I92">
        <v>396.44639999999998</v>
      </c>
      <c r="J92">
        <v>73.220500000000001</v>
      </c>
      <c r="K92">
        <v>4.5726000000000004</v>
      </c>
      <c r="L92">
        <v>1.1894</v>
      </c>
      <c r="M92">
        <v>0.1953</v>
      </c>
      <c r="N92">
        <v>0</v>
      </c>
      <c r="O92">
        <v>0</v>
      </c>
      <c r="P92">
        <v>0</v>
      </c>
      <c r="Q92">
        <v>78</v>
      </c>
      <c r="R92">
        <v>172</v>
      </c>
      <c r="S92">
        <v>397.1309</v>
      </c>
      <c r="T92">
        <v>11279.863499999999</v>
      </c>
      <c r="U92">
        <v>7.3499999999999996E-2</v>
      </c>
      <c r="V92">
        <v>7.8623000000000003</v>
      </c>
      <c r="W92">
        <v>69.153199999999998</v>
      </c>
      <c r="X92">
        <v>5.1304999999999996</v>
      </c>
      <c r="Y92">
        <v>64.645799999999994</v>
      </c>
      <c r="Z92">
        <v>1.133</v>
      </c>
      <c r="AA92">
        <v>0.73340000000000005</v>
      </c>
      <c r="AB92">
        <v>16.931799999999999</v>
      </c>
      <c r="AC92">
        <v>1.2562</v>
      </c>
      <c r="AD92">
        <v>15.828099999999999</v>
      </c>
      <c r="AE92">
        <v>10.204599999999999</v>
      </c>
      <c r="AF92">
        <v>0.7571</v>
      </c>
      <c r="AG92">
        <v>9.5395000000000003</v>
      </c>
      <c r="AH92">
        <v>583.22889999999995</v>
      </c>
      <c r="AI92">
        <v>180.01390000000001</v>
      </c>
      <c r="AJ92">
        <v>65.914599999999993</v>
      </c>
      <c r="AK92">
        <v>168.93109999999999</v>
      </c>
      <c r="AL92">
        <v>85.872600000000006</v>
      </c>
      <c r="AM92" t="s">
        <v>44</v>
      </c>
      <c r="AN92">
        <v>416.31</v>
      </c>
      <c r="AO92">
        <v>11829.96</v>
      </c>
      <c r="AP92">
        <v>380.37</v>
      </c>
    </row>
    <row r="93" spans="1:42">
      <c r="A93">
        <v>2051</v>
      </c>
      <c r="B93">
        <v>0</v>
      </c>
      <c r="C93">
        <v>32.500999999999998</v>
      </c>
      <c r="D93">
        <v>60.899000000000001</v>
      </c>
      <c r="E93">
        <v>130</v>
      </c>
      <c r="F93" t="s">
        <v>48</v>
      </c>
      <c r="G93">
        <v>1584.9945</v>
      </c>
      <c r="H93">
        <v>776.96349999999995</v>
      </c>
      <c r="I93">
        <v>808.03089999999997</v>
      </c>
      <c r="J93">
        <v>49.02</v>
      </c>
      <c r="K93">
        <v>3.2143999999999999</v>
      </c>
      <c r="L93">
        <v>1.2</v>
      </c>
      <c r="M93">
        <v>0.2329</v>
      </c>
      <c r="N93">
        <v>0</v>
      </c>
      <c r="O93">
        <v>0</v>
      </c>
      <c r="P93">
        <v>0</v>
      </c>
      <c r="Q93">
        <v>77</v>
      </c>
      <c r="R93">
        <v>192</v>
      </c>
      <c r="S93">
        <v>369.63279999999997</v>
      </c>
      <c r="T93">
        <v>10515.7356</v>
      </c>
      <c r="U93">
        <v>7.3300000000000004E-2</v>
      </c>
      <c r="V93">
        <v>12.012700000000001</v>
      </c>
      <c r="W93">
        <v>70.256100000000004</v>
      </c>
      <c r="X93">
        <v>5.2146999999999997</v>
      </c>
      <c r="Y93">
        <v>65.953800000000001</v>
      </c>
      <c r="Z93">
        <v>0.80359999999999998</v>
      </c>
      <c r="AA93">
        <v>0.52010000000000001</v>
      </c>
      <c r="AB93">
        <v>17.2165</v>
      </c>
      <c r="AC93">
        <v>1.2779</v>
      </c>
      <c r="AD93">
        <v>16.162199999999999</v>
      </c>
      <c r="AE93">
        <v>10.360200000000001</v>
      </c>
      <c r="AF93">
        <v>0.76900000000000002</v>
      </c>
      <c r="AG93">
        <v>9.7257999999999996</v>
      </c>
      <c r="AH93">
        <v>424.35480000000001</v>
      </c>
      <c r="AI93">
        <v>124.21120000000001</v>
      </c>
      <c r="AJ93">
        <v>45.055999999999997</v>
      </c>
      <c r="AK93">
        <v>120.959</v>
      </c>
      <c r="AL93">
        <v>62.382599999999996</v>
      </c>
      <c r="AM93" t="s">
        <v>44</v>
      </c>
      <c r="AN93">
        <v>384.39</v>
      </c>
      <c r="AO93">
        <v>10937.5</v>
      </c>
      <c r="AP93">
        <v>358.51</v>
      </c>
    </row>
    <row r="94" spans="1:42">
      <c r="A94">
        <v>2052</v>
      </c>
      <c r="B94">
        <v>0</v>
      </c>
      <c r="C94">
        <v>32.770000000000003</v>
      </c>
      <c r="D94">
        <v>62.845999999999997</v>
      </c>
      <c r="E94">
        <v>131</v>
      </c>
      <c r="F94" t="s">
        <v>48</v>
      </c>
      <c r="G94">
        <v>1730.4621</v>
      </c>
      <c r="H94">
        <v>1026.3959</v>
      </c>
      <c r="I94">
        <v>704.06610000000001</v>
      </c>
      <c r="J94">
        <v>59.313400000000001</v>
      </c>
      <c r="K94">
        <v>3.2593999999999999</v>
      </c>
      <c r="L94">
        <v>1.2</v>
      </c>
      <c r="M94">
        <v>0.23130000000000001</v>
      </c>
      <c r="N94">
        <v>0</v>
      </c>
      <c r="O94">
        <v>0</v>
      </c>
      <c r="P94">
        <v>0</v>
      </c>
      <c r="Q94">
        <v>76</v>
      </c>
      <c r="R94">
        <v>249</v>
      </c>
      <c r="S94">
        <v>467.35739999999998</v>
      </c>
      <c r="T94">
        <v>13286.791999999999</v>
      </c>
      <c r="U94">
        <v>7.2999999999999995E-2</v>
      </c>
      <c r="V94">
        <v>11.100300000000001</v>
      </c>
      <c r="W94">
        <v>74.160200000000003</v>
      </c>
      <c r="X94">
        <v>5.4863</v>
      </c>
      <c r="Y94">
        <v>69.649699999999996</v>
      </c>
      <c r="Z94">
        <v>0.81479999999999997</v>
      </c>
      <c r="AA94">
        <v>0.52739999999999998</v>
      </c>
      <c r="AB94">
        <v>18.204599999999999</v>
      </c>
      <c r="AC94">
        <v>1.3468</v>
      </c>
      <c r="AD94">
        <v>17.0974</v>
      </c>
      <c r="AE94">
        <v>10.919</v>
      </c>
      <c r="AF94">
        <v>0.80779999999999996</v>
      </c>
      <c r="AG94">
        <v>10.254899999999999</v>
      </c>
      <c r="AH94">
        <v>566.18230000000005</v>
      </c>
      <c r="AI94">
        <v>159.20840000000001</v>
      </c>
      <c r="AJ94">
        <v>55.732399999999998</v>
      </c>
      <c r="AK94">
        <v>162.37190000000001</v>
      </c>
      <c r="AL94">
        <v>82.900999999999996</v>
      </c>
      <c r="AM94" t="s">
        <v>44</v>
      </c>
      <c r="AN94">
        <v>477.04</v>
      </c>
      <c r="AO94">
        <v>13569.15</v>
      </c>
      <c r="AP94">
        <v>165.77</v>
      </c>
    </row>
    <row r="95" spans="1:42">
      <c r="A95">
        <v>2053</v>
      </c>
      <c r="B95">
        <v>0</v>
      </c>
      <c r="C95">
        <v>33.036999999999999</v>
      </c>
      <c r="D95">
        <v>64.926000000000002</v>
      </c>
      <c r="E95">
        <v>132</v>
      </c>
      <c r="F95" t="s">
        <v>48</v>
      </c>
      <c r="G95">
        <v>1847.6347000000001</v>
      </c>
      <c r="H95">
        <v>1001.3447</v>
      </c>
      <c r="I95">
        <v>846.28989999999999</v>
      </c>
      <c r="J95">
        <v>54.195999999999998</v>
      </c>
      <c r="K95">
        <v>3.4251999999999998</v>
      </c>
      <c r="L95">
        <v>1.2</v>
      </c>
      <c r="M95">
        <v>0.22559999999999999</v>
      </c>
      <c r="N95">
        <v>0</v>
      </c>
      <c r="O95">
        <v>0</v>
      </c>
      <c r="P95">
        <v>0</v>
      </c>
      <c r="Q95">
        <v>75</v>
      </c>
      <c r="R95">
        <v>207</v>
      </c>
      <c r="S95">
        <v>412.77300000000002</v>
      </c>
      <c r="T95">
        <v>11742.0383</v>
      </c>
      <c r="U95">
        <v>7.2800000000000004E-2</v>
      </c>
      <c r="V95">
        <v>10.9358</v>
      </c>
      <c r="W95">
        <v>78.450500000000005</v>
      </c>
      <c r="X95">
        <v>5.7845000000000004</v>
      </c>
      <c r="Y95">
        <v>73.712100000000007</v>
      </c>
      <c r="Z95">
        <v>0.85629999999999995</v>
      </c>
      <c r="AA95">
        <v>0.55420000000000003</v>
      </c>
      <c r="AB95">
        <v>19.2774</v>
      </c>
      <c r="AC95">
        <v>1.4214</v>
      </c>
      <c r="AD95">
        <v>18.113099999999999</v>
      </c>
      <c r="AE95">
        <v>11.533099999999999</v>
      </c>
      <c r="AF95">
        <v>0.85040000000000004</v>
      </c>
      <c r="AG95">
        <v>10.836499999999999</v>
      </c>
      <c r="AH95">
        <v>568.28200000000004</v>
      </c>
      <c r="AI95">
        <v>140.4135</v>
      </c>
      <c r="AJ95">
        <v>50.390500000000003</v>
      </c>
      <c r="AK95">
        <v>159.18379999999999</v>
      </c>
      <c r="AL95">
        <v>83.0749</v>
      </c>
      <c r="AM95" t="s">
        <v>44</v>
      </c>
      <c r="AN95">
        <v>430.21</v>
      </c>
      <c r="AO95">
        <v>12241.97</v>
      </c>
      <c r="AP95">
        <v>380.39</v>
      </c>
    </row>
    <row r="96" spans="1:42">
      <c r="A96">
        <v>2054</v>
      </c>
      <c r="B96">
        <v>0</v>
      </c>
      <c r="C96">
        <v>33.28</v>
      </c>
      <c r="D96">
        <v>66.968999999999994</v>
      </c>
      <c r="E96">
        <v>133</v>
      </c>
      <c r="F96" t="s">
        <v>48</v>
      </c>
      <c r="G96">
        <v>1848.3142</v>
      </c>
      <c r="H96">
        <v>997.04819999999995</v>
      </c>
      <c r="I96">
        <v>851.26599999999996</v>
      </c>
      <c r="J96">
        <v>53.9437</v>
      </c>
      <c r="K96">
        <v>3.6065999999999998</v>
      </c>
      <c r="L96">
        <v>1.2</v>
      </c>
      <c r="M96">
        <v>0.2198</v>
      </c>
      <c r="N96">
        <v>0</v>
      </c>
      <c r="O96">
        <v>0</v>
      </c>
      <c r="P96">
        <v>0</v>
      </c>
      <c r="Q96">
        <v>74</v>
      </c>
      <c r="R96">
        <v>215</v>
      </c>
      <c r="S96">
        <v>392.10989999999998</v>
      </c>
      <c r="T96">
        <v>11172.9215</v>
      </c>
      <c r="U96">
        <v>7.2499999999999995E-2</v>
      </c>
      <c r="V96">
        <v>10.7333</v>
      </c>
      <c r="W96">
        <v>82.695099999999996</v>
      </c>
      <c r="X96">
        <v>6.0772000000000004</v>
      </c>
      <c r="Y96">
        <v>77.735500000000002</v>
      </c>
      <c r="Z96">
        <v>0.90169999999999995</v>
      </c>
      <c r="AA96">
        <v>0.58360000000000001</v>
      </c>
      <c r="AB96">
        <v>20.326799999999999</v>
      </c>
      <c r="AC96">
        <v>1.4938</v>
      </c>
      <c r="AD96">
        <v>19.107700000000001</v>
      </c>
      <c r="AE96">
        <v>12.140499999999999</v>
      </c>
      <c r="AF96">
        <v>0.89219999999999999</v>
      </c>
      <c r="AG96">
        <v>11.4124</v>
      </c>
      <c r="AH96">
        <v>566.49109999999996</v>
      </c>
      <c r="AI96">
        <v>140.64080000000001</v>
      </c>
      <c r="AJ96">
        <v>50.290399999999998</v>
      </c>
      <c r="AK96">
        <v>156.9084</v>
      </c>
      <c r="AL96">
        <v>82.717500000000001</v>
      </c>
      <c r="AM96" t="s">
        <v>44</v>
      </c>
      <c r="AN96">
        <v>406.8</v>
      </c>
      <c r="AO96">
        <v>11593.24</v>
      </c>
      <c r="AP96">
        <v>380.38</v>
      </c>
    </row>
    <row r="97" spans="1:42">
      <c r="A97">
        <v>2055</v>
      </c>
      <c r="B97">
        <v>0</v>
      </c>
      <c r="C97">
        <v>33.408999999999999</v>
      </c>
      <c r="D97">
        <v>68.123000000000005</v>
      </c>
      <c r="E97">
        <v>134</v>
      </c>
      <c r="F97" t="s">
        <v>48</v>
      </c>
      <c r="G97">
        <v>1466.9978000000001</v>
      </c>
      <c r="H97">
        <v>957.72749999999996</v>
      </c>
      <c r="I97">
        <v>509.2704</v>
      </c>
      <c r="J97">
        <v>65.284899999999993</v>
      </c>
      <c r="K97">
        <v>3.7850999999999999</v>
      </c>
      <c r="L97">
        <v>1.2</v>
      </c>
      <c r="M97">
        <v>0.21460000000000001</v>
      </c>
      <c r="N97">
        <v>0</v>
      </c>
      <c r="O97">
        <v>0</v>
      </c>
      <c r="P97">
        <v>0</v>
      </c>
      <c r="Q97">
        <v>73</v>
      </c>
      <c r="R97">
        <v>171</v>
      </c>
      <c r="S97">
        <v>360.9375</v>
      </c>
      <c r="T97">
        <v>10252.1055</v>
      </c>
      <c r="U97">
        <v>7.2300000000000003E-2</v>
      </c>
      <c r="V97">
        <v>10.2563</v>
      </c>
      <c r="W97">
        <v>84.605400000000003</v>
      </c>
      <c r="X97">
        <v>6.1969000000000003</v>
      </c>
      <c r="Y97">
        <v>79.567499999999995</v>
      </c>
      <c r="Z97">
        <v>0.94630000000000003</v>
      </c>
      <c r="AA97">
        <v>0.61250000000000004</v>
      </c>
      <c r="AB97">
        <v>20.793800000000001</v>
      </c>
      <c r="AC97">
        <v>1.5229999999999999</v>
      </c>
      <c r="AD97">
        <v>19.555599999999998</v>
      </c>
      <c r="AE97">
        <v>12.411899999999999</v>
      </c>
      <c r="AF97">
        <v>0.90910000000000002</v>
      </c>
      <c r="AG97">
        <v>11.6729</v>
      </c>
      <c r="AH97">
        <v>530.85799999999995</v>
      </c>
      <c r="AI97">
        <v>144.65530000000001</v>
      </c>
      <c r="AJ97">
        <v>53.223799999999997</v>
      </c>
      <c r="AK97">
        <v>151.35910000000001</v>
      </c>
      <c r="AL97">
        <v>77.631399999999999</v>
      </c>
      <c r="AM97" t="s">
        <v>44</v>
      </c>
      <c r="AN97">
        <v>376.44</v>
      </c>
      <c r="AO97">
        <v>10695.48</v>
      </c>
      <c r="AP97">
        <v>358.25</v>
      </c>
    </row>
    <row r="98" spans="1:42">
      <c r="A98">
        <v>2056</v>
      </c>
      <c r="B98">
        <v>0</v>
      </c>
      <c r="C98">
        <v>33.567</v>
      </c>
      <c r="D98">
        <v>69.608999999999995</v>
      </c>
      <c r="E98">
        <v>135</v>
      </c>
      <c r="F98" t="s">
        <v>48</v>
      </c>
      <c r="G98">
        <v>1675.7999</v>
      </c>
      <c r="H98">
        <v>919.02779999999996</v>
      </c>
      <c r="I98">
        <v>756.7722</v>
      </c>
      <c r="J98">
        <v>54.841099999999997</v>
      </c>
      <c r="K98">
        <v>3.8631000000000002</v>
      </c>
      <c r="L98">
        <v>1.2</v>
      </c>
      <c r="M98">
        <v>0.21240000000000001</v>
      </c>
      <c r="N98">
        <v>0</v>
      </c>
      <c r="O98">
        <v>0</v>
      </c>
      <c r="P98">
        <v>0</v>
      </c>
      <c r="Q98">
        <v>72</v>
      </c>
      <c r="R98">
        <v>179</v>
      </c>
      <c r="S98">
        <v>321.32459999999998</v>
      </c>
      <c r="T98">
        <v>9153.1852999999992</v>
      </c>
      <c r="U98">
        <v>7.1999999999999995E-2</v>
      </c>
      <c r="V98">
        <v>10.954000000000001</v>
      </c>
      <c r="W98">
        <v>87.379000000000005</v>
      </c>
      <c r="X98">
        <v>6.3787000000000003</v>
      </c>
      <c r="Y98">
        <v>82.213899999999995</v>
      </c>
      <c r="Z98">
        <v>0.96579999999999999</v>
      </c>
      <c r="AA98">
        <v>0.62509999999999999</v>
      </c>
      <c r="AB98">
        <v>21.469000000000001</v>
      </c>
      <c r="AC98">
        <v>1.5671999999999999</v>
      </c>
      <c r="AD98">
        <v>20.2</v>
      </c>
      <c r="AE98">
        <v>12.807399999999999</v>
      </c>
      <c r="AF98">
        <v>0.93489999999999995</v>
      </c>
      <c r="AG98">
        <v>12.0503</v>
      </c>
      <c r="AH98">
        <v>520.71659999999997</v>
      </c>
      <c r="AI98">
        <v>130.1027</v>
      </c>
      <c r="AJ98">
        <v>48.1982</v>
      </c>
      <c r="AK98">
        <v>143.9991</v>
      </c>
      <c r="AL98">
        <v>76.011200000000002</v>
      </c>
      <c r="AM98" t="s">
        <v>44</v>
      </c>
      <c r="AN98">
        <v>343.51</v>
      </c>
      <c r="AO98">
        <v>9794.65</v>
      </c>
      <c r="AP98">
        <v>380.39</v>
      </c>
    </row>
    <row r="99" spans="1:42">
      <c r="A99">
        <v>2057</v>
      </c>
      <c r="B99">
        <v>0</v>
      </c>
      <c r="C99">
        <v>33.76</v>
      </c>
      <c r="D99">
        <v>71.546000000000006</v>
      </c>
      <c r="E99">
        <v>136</v>
      </c>
      <c r="F99" t="s">
        <v>48</v>
      </c>
      <c r="G99">
        <v>2033.9292</v>
      </c>
      <c r="H99">
        <v>1102.9124999999999</v>
      </c>
      <c r="I99">
        <v>931.01670000000001</v>
      </c>
      <c r="J99">
        <v>54.225700000000003</v>
      </c>
      <c r="K99">
        <v>3.9775999999999998</v>
      </c>
      <c r="L99">
        <v>1.2</v>
      </c>
      <c r="M99">
        <v>0.20930000000000001</v>
      </c>
      <c r="N99">
        <v>0</v>
      </c>
      <c r="O99">
        <v>0</v>
      </c>
      <c r="P99">
        <v>0</v>
      </c>
      <c r="Q99">
        <v>71</v>
      </c>
      <c r="R99">
        <v>229</v>
      </c>
      <c r="S99">
        <v>426.78710000000001</v>
      </c>
      <c r="T99">
        <v>12165.6898</v>
      </c>
      <c r="U99">
        <v>7.17E-2</v>
      </c>
      <c r="V99">
        <v>11.562900000000001</v>
      </c>
      <c r="W99">
        <v>91.363500000000002</v>
      </c>
      <c r="X99">
        <v>6.6471999999999998</v>
      </c>
      <c r="Y99">
        <v>86.003100000000003</v>
      </c>
      <c r="Z99">
        <v>0.99439999999999995</v>
      </c>
      <c r="AA99">
        <v>0.64359999999999995</v>
      </c>
      <c r="AB99">
        <v>22.4343</v>
      </c>
      <c r="AC99">
        <v>1.6322000000000001</v>
      </c>
      <c r="AD99">
        <v>21.117999999999999</v>
      </c>
      <c r="AE99">
        <v>13.376799999999999</v>
      </c>
      <c r="AF99">
        <v>0.97319999999999995</v>
      </c>
      <c r="AG99">
        <v>12.592000000000001</v>
      </c>
      <c r="AH99">
        <v>618.96799999999996</v>
      </c>
      <c r="AI99">
        <v>163.179</v>
      </c>
      <c r="AJ99">
        <v>57.902000000000001</v>
      </c>
      <c r="AK99">
        <v>172.63499999999999</v>
      </c>
      <c r="AL99">
        <v>90.228499999999997</v>
      </c>
      <c r="AM99" t="s">
        <v>44</v>
      </c>
      <c r="AN99">
        <v>437.22</v>
      </c>
      <c r="AO99">
        <v>12463.95</v>
      </c>
      <c r="AP99">
        <v>380.39</v>
      </c>
    </row>
    <row r="100" spans="1:42">
      <c r="A100">
        <v>2058</v>
      </c>
      <c r="B100">
        <v>0</v>
      </c>
      <c r="C100">
        <v>33.886000000000003</v>
      </c>
      <c r="D100">
        <v>72.884</v>
      </c>
      <c r="E100">
        <v>137</v>
      </c>
      <c r="F100" t="s">
        <v>48</v>
      </c>
      <c r="G100">
        <v>1691.6404</v>
      </c>
      <c r="H100">
        <v>1150.1795</v>
      </c>
      <c r="I100">
        <v>541.46100000000001</v>
      </c>
      <c r="J100">
        <v>67.992000000000004</v>
      </c>
      <c r="K100">
        <v>4.1428000000000003</v>
      </c>
      <c r="L100">
        <v>1.1831</v>
      </c>
      <c r="M100">
        <v>0.20499999999999999</v>
      </c>
      <c r="N100">
        <v>0</v>
      </c>
      <c r="O100">
        <v>0</v>
      </c>
      <c r="P100">
        <v>0</v>
      </c>
      <c r="Q100">
        <v>69</v>
      </c>
      <c r="R100">
        <v>199</v>
      </c>
      <c r="S100">
        <v>459.11709999999999</v>
      </c>
      <c r="T100">
        <v>13042.9671</v>
      </c>
      <c r="U100">
        <v>7.1499999999999994E-2</v>
      </c>
      <c r="V100">
        <v>10.349</v>
      </c>
      <c r="W100">
        <v>92.372</v>
      </c>
      <c r="X100">
        <v>6.6994999999999996</v>
      </c>
      <c r="Y100">
        <v>87.011200000000002</v>
      </c>
      <c r="Z100">
        <v>1.0210999999999999</v>
      </c>
      <c r="AA100">
        <v>0.66090000000000004</v>
      </c>
      <c r="AB100">
        <v>22.679200000000002</v>
      </c>
      <c r="AC100">
        <v>1.6449</v>
      </c>
      <c r="AD100">
        <v>21.363099999999999</v>
      </c>
      <c r="AE100">
        <v>13.514900000000001</v>
      </c>
      <c r="AF100">
        <v>0.98019999999999996</v>
      </c>
      <c r="AG100">
        <v>12.730600000000001</v>
      </c>
      <c r="AH100">
        <v>629.12630000000001</v>
      </c>
      <c r="AI100">
        <v>182.4128</v>
      </c>
      <c r="AJ100">
        <v>65.027900000000002</v>
      </c>
      <c r="AK100">
        <v>181.8272</v>
      </c>
      <c r="AL100">
        <v>91.785300000000007</v>
      </c>
      <c r="AM100" t="s">
        <v>44</v>
      </c>
      <c r="AN100">
        <v>473.71</v>
      </c>
      <c r="AO100">
        <v>13459.85</v>
      </c>
      <c r="AP100">
        <v>142.61000000000001</v>
      </c>
    </row>
    <row r="101" spans="1:42">
      <c r="A101">
        <v>2059</v>
      </c>
      <c r="B101">
        <v>0</v>
      </c>
      <c r="C101">
        <v>33.912999999999997</v>
      </c>
      <c r="D101">
        <v>73.183999999999997</v>
      </c>
      <c r="E101">
        <v>138</v>
      </c>
      <c r="F101" t="s">
        <v>48</v>
      </c>
      <c r="G101">
        <v>1287.5325</v>
      </c>
      <c r="H101">
        <v>1092.2556999999999</v>
      </c>
      <c r="I101">
        <v>195.27690000000001</v>
      </c>
      <c r="J101">
        <v>84.833200000000005</v>
      </c>
      <c r="K101">
        <v>4.1775000000000002</v>
      </c>
      <c r="L101">
        <v>1.2</v>
      </c>
      <c r="M101">
        <v>0.20419999999999999</v>
      </c>
      <c r="N101">
        <v>0</v>
      </c>
      <c r="O101">
        <v>0</v>
      </c>
      <c r="P101">
        <v>0</v>
      </c>
      <c r="Q101">
        <v>68</v>
      </c>
      <c r="R101">
        <v>205</v>
      </c>
      <c r="S101">
        <v>480.31389999999999</v>
      </c>
      <c r="T101">
        <v>13632.624</v>
      </c>
      <c r="U101">
        <v>7.1199999999999999E-2</v>
      </c>
      <c r="V101">
        <v>9.6297999999999995</v>
      </c>
      <c r="W101">
        <v>91.832899999999995</v>
      </c>
      <c r="X101">
        <v>6.6379999999999999</v>
      </c>
      <c r="Y101">
        <v>86.545299999999997</v>
      </c>
      <c r="Z101">
        <v>1.0444</v>
      </c>
      <c r="AA101">
        <v>0.67600000000000005</v>
      </c>
      <c r="AB101">
        <v>22.636600000000001</v>
      </c>
      <c r="AC101">
        <v>1.6363000000000001</v>
      </c>
      <c r="AD101">
        <v>21.333200000000001</v>
      </c>
      <c r="AE101">
        <v>13.433999999999999</v>
      </c>
      <c r="AF101">
        <v>0.97109999999999996</v>
      </c>
      <c r="AG101">
        <v>12.660500000000001</v>
      </c>
      <c r="AH101">
        <v>571.0992</v>
      </c>
      <c r="AI101">
        <v>194.35079999999999</v>
      </c>
      <c r="AJ101">
        <v>69.339699999999993</v>
      </c>
      <c r="AK101">
        <v>173.98070000000001</v>
      </c>
      <c r="AL101">
        <v>83.485299999999995</v>
      </c>
      <c r="AM101" t="s">
        <v>44</v>
      </c>
      <c r="AN101">
        <v>495.6</v>
      </c>
      <c r="AO101">
        <v>13858.28</v>
      </c>
      <c r="AP101">
        <v>177.96</v>
      </c>
    </row>
    <row r="102" spans="1:42">
      <c r="A102">
        <v>2060</v>
      </c>
      <c r="B102">
        <v>0</v>
      </c>
      <c r="C102">
        <v>34.057000000000002</v>
      </c>
      <c r="D102">
        <v>74.825999999999993</v>
      </c>
      <c r="E102">
        <v>139</v>
      </c>
      <c r="F102" t="s">
        <v>48</v>
      </c>
      <c r="G102">
        <v>2127.3685</v>
      </c>
      <c r="H102">
        <v>1141.4708000000001</v>
      </c>
      <c r="I102">
        <v>985.89769999999999</v>
      </c>
      <c r="J102">
        <v>53.656500000000001</v>
      </c>
      <c r="K102">
        <v>4.1506999999999996</v>
      </c>
      <c r="L102">
        <v>1.2</v>
      </c>
      <c r="M102">
        <v>0.20480000000000001</v>
      </c>
      <c r="N102">
        <v>0</v>
      </c>
      <c r="O102">
        <v>0</v>
      </c>
      <c r="P102">
        <v>0</v>
      </c>
      <c r="Q102">
        <v>67</v>
      </c>
      <c r="R102">
        <v>226</v>
      </c>
      <c r="S102">
        <v>460.6413</v>
      </c>
      <c r="T102">
        <v>13110.9002</v>
      </c>
      <c r="U102">
        <v>7.0999999999999994E-2</v>
      </c>
      <c r="V102">
        <v>11.8698</v>
      </c>
      <c r="W102">
        <v>94.870099999999994</v>
      </c>
      <c r="X102">
        <v>6.8346</v>
      </c>
      <c r="Y102">
        <v>89.451499999999996</v>
      </c>
      <c r="Z102">
        <v>1.0377000000000001</v>
      </c>
      <c r="AA102">
        <v>0.67159999999999997</v>
      </c>
      <c r="AB102">
        <v>23.363800000000001</v>
      </c>
      <c r="AC102">
        <v>1.6832</v>
      </c>
      <c r="AD102">
        <v>22.029399999999999</v>
      </c>
      <c r="AE102">
        <v>13.8668</v>
      </c>
      <c r="AF102">
        <v>0.999</v>
      </c>
      <c r="AG102">
        <v>13.0748</v>
      </c>
      <c r="AH102">
        <v>627.30610000000001</v>
      </c>
      <c r="AI102">
        <v>180.89279999999999</v>
      </c>
      <c r="AJ102">
        <v>63.955500000000001</v>
      </c>
      <c r="AK102">
        <v>177.9349</v>
      </c>
      <c r="AL102">
        <v>91.381600000000006</v>
      </c>
      <c r="AM102" t="s">
        <v>44</v>
      </c>
      <c r="AN102">
        <v>469.74</v>
      </c>
      <c r="AO102">
        <v>13370.81</v>
      </c>
      <c r="AP102">
        <v>286.32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48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44</v>
      </c>
      <c r="AN103">
        <v>451.33</v>
      </c>
      <c r="AO103">
        <v>12820.49</v>
      </c>
      <c r="AP103">
        <v>272.3</v>
      </c>
    </row>
    <row r="104" spans="1:42">
      <c r="A104">
        <v>2062</v>
      </c>
      <c r="B104">
        <v>0</v>
      </c>
      <c r="C104">
        <v>2.4262999999999999</v>
      </c>
      <c r="D104">
        <v>1.1974</v>
      </c>
      <c r="E104">
        <v>2</v>
      </c>
      <c r="F104" t="s">
        <v>48</v>
      </c>
      <c r="G104">
        <v>202.82689999999999</v>
      </c>
      <c r="H104">
        <v>63.147300000000001</v>
      </c>
      <c r="I104">
        <v>139.67949999999999</v>
      </c>
      <c r="J104">
        <v>31.133600000000001</v>
      </c>
      <c r="K104">
        <v>3.1286999999999998</v>
      </c>
      <c r="L104">
        <v>4.5199999999999997E-2</v>
      </c>
      <c r="M104">
        <v>0.24</v>
      </c>
      <c r="N104">
        <v>0</v>
      </c>
      <c r="O104">
        <v>0</v>
      </c>
      <c r="P104">
        <v>0</v>
      </c>
      <c r="Q104">
        <v>10000</v>
      </c>
      <c r="R104">
        <v>205</v>
      </c>
      <c r="S104">
        <v>27.4191</v>
      </c>
      <c r="T104">
        <v>779.90859999999998</v>
      </c>
      <c r="U104">
        <v>0.10589999999999999</v>
      </c>
      <c r="V104">
        <v>0.504</v>
      </c>
      <c r="W104">
        <v>2.0834999999999999</v>
      </c>
      <c r="X104">
        <v>0.22059999999999999</v>
      </c>
      <c r="Y104">
        <v>1.863</v>
      </c>
      <c r="Z104">
        <v>2.9499999999999998E-2</v>
      </c>
      <c r="AA104">
        <v>1.9099999999999999E-2</v>
      </c>
      <c r="AB104">
        <v>0.34670000000000001</v>
      </c>
      <c r="AC104">
        <v>3.6700000000000003E-2</v>
      </c>
      <c r="AD104">
        <v>0.31</v>
      </c>
      <c r="AE104">
        <v>0.44190000000000002</v>
      </c>
      <c r="AF104">
        <v>4.6800000000000001E-2</v>
      </c>
      <c r="AG104">
        <v>0.39510000000000001</v>
      </c>
      <c r="AH104">
        <v>38.166499999999999</v>
      </c>
      <c r="AI104">
        <v>5.1513</v>
      </c>
      <c r="AJ104">
        <v>1.8720000000000001</v>
      </c>
      <c r="AK104">
        <v>9.1700999999999997</v>
      </c>
      <c r="AL104">
        <v>8.7873999999999999</v>
      </c>
      <c r="AM104" t="s">
        <v>44</v>
      </c>
      <c r="AN104">
        <v>35.04</v>
      </c>
      <c r="AO104">
        <v>998.94</v>
      </c>
      <c r="AP104">
        <v>380.38</v>
      </c>
    </row>
    <row r="105" spans="1:42">
      <c r="A105">
        <v>2063</v>
      </c>
      <c r="B105">
        <v>0</v>
      </c>
      <c r="C105">
        <v>2.6206999999999998</v>
      </c>
      <c r="D105">
        <v>1.3882000000000001</v>
      </c>
      <c r="E105">
        <v>3</v>
      </c>
      <c r="F105" t="s">
        <v>48</v>
      </c>
      <c r="G105">
        <v>251.96</v>
      </c>
      <c r="H105">
        <v>82.688400000000001</v>
      </c>
      <c r="I105">
        <v>169.27160000000001</v>
      </c>
      <c r="J105">
        <v>32.818100000000001</v>
      </c>
      <c r="K105">
        <v>3.1242000000000001</v>
      </c>
      <c r="L105">
        <v>6.4899999999999999E-2</v>
      </c>
      <c r="M105">
        <v>0.24</v>
      </c>
      <c r="N105">
        <v>0</v>
      </c>
      <c r="O105">
        <v>0</v>
      </c>
      <c r="P105">
        <v>0</v>
      </c>
      <c r="Q105">
        <v>10000</v>
      </c>
      <c r="R105">
        <v>197</v>
      </c>
      <c r="S105">
        <v>41.543999999999997</v>
      </c>
      <c r="T105">
        <v>1179.9845</v>
      </c>
      <c r="U105">
        <v>0.1056</v>
      </c>
      <c r="V105">
        <v>0.96530000000000005</v>
      </c>
      <c r="W105">
        <v>2.8561999999999999</v>
      </c>
      <c r="X105">
        <v>0.30159999999999998</v>
      </c>
      <c r="Y105">
        <v>2.5546000000000002</v>
      </c>
      <c r="Z105">
        <v>4.2200000000000001E-2</v>
      </c>
      <c r="AA105">
        <v>2.7300000000000001E-2</v>
      </c>
      <c r="AB105">
        <v>0.55959999999999999</v>
      </c>
      <c r="AC105">
        <v>5.91E-2</v>
      </c>
      <c r="AD105">
        <v>0.50049999999999994</v>
      </c>
      <c r="AE105">
        <v>0.629</v>
      </c>
      <c r="AF105">
        <v>6.6400000000000001E-2</v>
      </c>
      <c r="AG105">
        <v>0.56259999999999999</v>
      </c>
      <c r="AH105">
        <v>48.505299999999998</v>
      </c>
      <c r="AI105">
        <v>7.7514000000000003</v>
      </c>
      <c r="AJ105">
        <v>2.8363</v>
      </c>
      <c r="AK105">
        <v>12.3772</v>
      </c>
      <c r="AL105">
        <v>11.2182</v>
      </c>
      <c r="AM105" t="s">
        <v>44</v>
      </c>
      <c r="AN105">
        <v>50.57</v>
      </c>
      <c r="AO105">
        <v>1444.45</v>
      </c>
      <c r="AP105">
        <v>380.39</v>
      </c>
    </row>
    <row r="106" spans="1:42">
      <c r="A106">
        <v>2064</v>
      </c>
      <c r="B106">
        <v>0</v>
      </c>
      <c r="C106">
        <v>2.9218000000000002</v>
      </c>
      <c r="D106">
        <v>1.6812</v>
      </c>
      <c r="E106">
        <v>4</v>
      </c>
      <c r="F106" t="s">
        <v>48</v>
      </c>
      <c r="G106">
        <v>423.87400000000002</v>
      </c>
      <c r="H106">
        <v>132.12469999999999</v>
      </c>
      <c r="I106">
        <v>291.74930000000001</v>
      </c>
      <c r="J106">
        <v>31.1707</v>
      </c>
      <c r="K106">
        <v>3.1204999999999998</v>
      </c>
      <c r="L106">
        <v>8.72E-2</v>
      </c>
      <c r="M106">
        <v>0.24</v>
      </c>
      <c r="N106">
        <v>0</v>
      </c>
      <c r="O106">
        <v>0</v>
      </c>
      <c r="P106">
        <v>0</v>
      </c>
      <c r="Q106">
        <v>10000</v>
      </c>
      <c r="R106">
        <v>228</v>
      </c>
      <c r="S106">
        <v>54.511299999999999</v>
      </c>
      <c r="T106">
        <v>1551.7896000000001</v>
      </c>
      <c r="U106">
        <v>0.1053</v>
      </c>
      <c r="V106">
        <v>1.6213</v>
      </c>
      <c r="W106">
        <v>4.2983000000000002</v>
      </c>
      <c r="X106">
        <v>0.45279999999999998</v>
      </c>
      <c r="Y106">
        <v>3.8454999999999999</v>
      </c>
      <c r="Z106">
        <v>5.67E-2</v>
      </c>
      <c r="AA106">
        <v>3.6700000000000003E-2</v>
      </c>
      <c r="AB106">
        <v>0.95569999999999999</v>
      </c>
      <c r="AC106">
        <v>0.1007</v>
      </c>
      <c r="AD106">
        <v>0.85509999999999997</v>
      </c>
      <c r="AE106">
        <v>0.97299999999999998</v>
      </c>
      <c r="AF106">
        <v>0.10249999999999999</v>
      </c>
      <c r="AG106">
        <v>0.87050000000000005</v>
      </c>
      <c r="AH106">
        <v>78.888199999999998</v>
      </c>
      <c r="AI106">
        <v>9.9740000000000002</v>
      </c>
      <c r="AJ106">
        <v>3.6227</v>
      </c>
      <c r="AK106">
        <v>21.2257</v>
      </c>
      <c r="AL106">
        <v>18.414100000000001</v>
      </c>
      <c r="AM106" t="s">
        <v>44</v>
      </c>
      <c r="AN106">
        <v>58.4</v>
      </c>
      <c r="AO106">
        <v>1663.38</v>
      </c>
      <c r="AP106">
        <v>380.37</v>
      </c>
    </row>
    <row r="107" spans="1:42">
      <c r="A107">
        <v>2065</v>
      </c>
      <c r="B107">
        <v>0</v>
      </c>
      <c r="C107">
        <v>3.1596000000000002</v>
      </c>
      <c r="D107">
        <v>1.9113</v>
      </c>
      <c r="E107">
        <v>5</v>
      </c>
      <c r="F107" t="s">
        <v>48</v>
      </c>
      <c r="G107">
        <v>461.4434</v>
      </c>
      <c r="H107">
        <v>160.1343</v>
      </c>
      <c r="I107">
        <v>301.3091</v>
      </c>
      <c r="J107">
        <v>34.7029</v>
      </c>
      <c r="K107">
        <v>3.1156999999999999</v>
      </c>
      <c r="L107">
        <v>0.12790000000000001</v>
      </c>
      <c r="M107">
        <v>0.24</v>
      </c>
      <c r="N107">
        <v>0</v>
      </c>
      <c r="O107">
        <v>0</v>
      </c>
      <c r="P107">
        <v>0</v>
      </c>
      <c r="Q107">
        <v>10000</v>
      </c>
      <c r="R107">
        <v>195</v>
      </c>
      <c r="S107">
        <v>79.492099999999994</v>
      </c>
      <c r="T107">
        <v>2254.5340999999999</v>
      </c>
      <c r="U107">
        <v>0.1051</v>
      </c>
      <c r="V107">
        <v>2.4769000000000001</v>
      </c>
      <c r="W107">
        <v>5.6516000000000002</v>
      </c>
      <c r="X107">
        <v>0.59389999999999998</v>
      </c>
      <c r="Y107">
        <v>5.0576999999999996</v>
      </c>
      <c r="Z107">
        <v>8.3000000000000004E-2</v>
      </c>
      <c r="AA107">
        <v>5.3699999999999998E-2</v>
      </c>
      <c r="AB107">
        <v>1.3266</v>
      </c>
      <c r="AC107">
        <v>0.1394</v>
      </c>
      <c r="AD107">
        <v>1.1872</v>
      </c>
      <c r="AE107">
        <v>1.2909999999999999</v>
      </c>
      <c r="AF107">
        <v>0.13569999999999999</v>
      </c>
      <c r="AG107">
        <v>1.1553</v>
      </c>
      <c r="AH107">
        <v>91.352500000000006</v>
      </c>
      <c r="AI107">
        <v>16.1571</v>
      </c>
      <c r="AJ107">
        <v>5.8875000000000002</v>
      </c>
      <c r="AK107">
        <v>25.591100000000001</v>
      </c>
      <c r="AL107">
        <v>21.146100000000001</v>
      </c>
      <c r="AM107" t="s">
        <v>44</v>
      </c>
      <c r="AN107">
        <v>91.45</v>
      </c>
      <c r="AO107">
        <v>2597.63</v>
      </c>
      <c r="AP107">
        <v>380.38</v>
      </c>
    </row>
    <row r="108" spans="1:42">
      <c r="A108">
        <v>2066</v>
      </c>
      <c r="B108">
        <v>0</v>
      </c>
      <c r="C108">
        <v>3.4969999999999999</v>
      </c>
      <c r="D108">
        <v>2.2364000000000002</v>
      </c>
      <c r="E108">
        <v>6</v>
      </c>
      <c r="F108" t="s">
        <v>48</v>
      </c>
      <c r="G108">
        <v>694.95619999999997</v>
      </c>
      <c r="H108">
        <v>221.27619999999999</v>
      </c>
      <c r="I108">
        <v>473.67989999999998</v>
      </c>
      <c r="J108">
        <v>31.840299999999999</v>
      </c>
      <c r="K108">
        <v>3.1124999999999998</v>
      </c>
      <c r="L108">
        <v>0.1653</v>
      </c>
      <c r="M108">
        <v>0.24</v>
      </c>
      <c r="N108">
        <v>0</v>
      </c>
      <c r="O108">
        <v>0</v>
      </c>
      <c r="P108">
        <v>0</v>
      </c>
      <c r="Q108">
        <v>10000</v>
      </c>
      <c r="R108">
        <v>203</v>
      </c>
      <c r="S108">
        <v>92.664199999999994</v>
      </c>
      <c r="T108">
        <v>2638.864</v>
      </c>
      <c r="U108">
        <v>0.1048</v>
      </c>
      <c r="V108">
        <v>3.6766000000000001</v>
      </c>
      <c r="W108">
        <v>7.9027000000000003</v>
      </c>
      <c r="X108">
        <v>0.82850000000000001</v>
      </c>
      <c r="Y108">
        <v>7.0742000000000003</v>
      </c>
      <c r="Z108">
        <v>0.1072</v>
      </c>
      <c r="AA108">
        <v>6.9400000000000003E-2</v>
      </c>
      <c r="AB108">
        <v>1.9419999999999999</v>
      </c>
      <c r="AC108">
        <v>0.2036</v>
      </c>
      <c r="AD108">
        <v>1.7383999999999999</v>
      </c>
      <c r="AE108">
        <v>1.8124</v>
      </c>
      <c r="AF108">
        <v>0.19</v>
      </c>
      <c r="AG108">
        <v>1.6224000000000001</v>
      </c>
      <c r="AH108">
        <v>130.6591</v>
      </c>
      <c r="AI108">
        <v>17.469799999999999</v>
      </c>
      <c r="AJ108">
        <v>6.4218999999999999</v>
      </c>
      <c r="AK108">
        <v>36.5961</v>
      </c>
      <c r="AL108">
        <v>30.1294</v>
      </c>
      <c r="AM108" t="s">
        <v>44</v>
      </c>
      <c r="AN108">
        <v>101.08</v>
      </c>
      <c r="AO108">
        <v>2880.52</v>
      </c>
      <c r="AP108">
        <v>380.38</v>
      </c>
    </row>
    <row r="109" spans="1:42">
      <c r="A109">
        <v>2067</v>
      </c>
      <c r="B109">
        <v>0</v>
      </c>
      <c r="C109">
        <v>3.8698000000000001</v>
      </c>
      <c r="D109">
        <v>2.5950000000000002</v>
      </c>
      <c r="E109">
        <v>7</v>
      </c>
      <c r="F109" t="s">
        <v>48</v>
      </c>
      <c r="G109">
        <v>903.89589999999998</v>
      </c>
      <c r="H109">
        <v>306.99169999999998</v>
      </c>
      <c r="I109">
        <v>596.90430000000003</v>
      </c>
      <c r="J109">
        <v>33.963200000000001</v>
      </c>
      <c r="K109">
        <v>3.1086</v>
      </c>
      <c r="L109">
        <v>0.2263</v>
      </c>
      <c r="M109">
        <v>0.24</v>
      </c>
      <c r="N109">
        <v>0</v>
      </c>
      <c r="O109">
        <v>0</v>
      </c>
      <c r="P109">
        <v>0</v>
      </c>
      <c r="Q109">
        <v>10000</v>
      </c>
      <c r="R109">
        <v>204</v>
      </c>
      <c r="S109">
        <v>116.28019999999999</v>
      </c>
      <c r="T109">
        <v>3307.7226000000001</v>
      </c>
      <c r="U109">
        <v>0.1046</v>
      </c>
      <c r="V109">
        <v>5.0115999999999996</v>
      </c>
      <c r="W109">
        <v>10.853999999999999</v>
      </c>
      <c r="X109">
        <v>1.1351</v>
      </c>
      <c r="Y109">
        <v>9.7188999999999997</v>
      </c>
      <c r="Z109">
        <v>0.14649999999999999</v>
      </c>
      <c r="AA109">
        <v>9.4799999999999995E-2</v>
      </c>
      <c r="AB109">
        <v>2.7467999999999999</v>
      </c>
      <c r="AC109">
        <v>0.2873</v>
      </c>
      <c r="AD109">
        <v>2.4594999999999998</v>
      </c>
      <c r="AE109">
        <v>2.4864999999999999</v>
      </c>
      <c r="AF109">
        <v>0.26</v>
      </c>
      <c r="AG109">
        <v>2.2263999999999999</v>
      </c>
      <c r="AH109">
        <v>179.69059999999999</v>
      </c>
      <c r="AI109">
        <v>25.464200000000002</v>
      </c>
      <c r="AJ109">
        <v>9.3069000000000006</v>
      </c>
      <c r="AK109">
        <v>51.431600000000003</v>
      </c>
      <c r="AL109">
        <v>41.098399999999998</v>
      </c>
      <c r="AM109" t="s">
        <v>44</v>
      </c>
      <c r="AN109">
        <v>131.55000000000001</v>
      </c>
      <c r="AO109">
        <v>3745</v>
      </c>
      <c r="AP109">
        <v>380.39</v>
      </c>
    </row>
    <row r="110" spans="1:42">
      <c r="A110">
        <v>2068</v>
      </c>
      <c r="B110">
        <v>0</v>
      </c>
      <c r="C110">
        <v>4.2344999999999997</v>
      </c>
      <c r="D110">
        <v>2.9456000000000002</v>
      </c>
      <c r="E110">
        <v>8</v>
      </c>
      <c r="F110" t="s">
        <v>48</v>
      </c>
      <c r="G110">
        <v>1069.8288</v>
      </c>
      <c r="H110">
        <v>401.45780000000002</v>
      </c>
      <c r="I110">
        <v>668.37099999999998</v>
      </c>
      <c r="J110">
        <v>37.525399999999998</v>
      </c>
      <c r="K110">
        <v>3.1049000000000002</v>
      </c>
      <c r="L110">
        <v>0.30459999999999998</v>
      </c>
      <c r="M110">
        <v>0.24</v>
      </c>
      <c r="N110">
        <v>0</v>
      </c>
      <c r="O110">
        <v>0</v>
      </c>
      <c r="P110">
        <v>0</v>
      </c>
      <c r="Q110">
        <v>10000</v>
      </c>
      <c r="R110">
        <v>210</v>
      </c>
      <c r="S110">
        <v>163.01560000000001</v>
      </c>
      <c r="T110">
        <v>4630.1269000000002</v>
      </c>
      <c r="U110">
        <v>0.1043</v>
      </c>
      <c r="V110">
        <v>6.3733000000000004</v>
      </c>
      <c r="W110">
        <v>14.2249</v>
      </c>
      <c r="X110">
        <v>1.484</v>
      </c>
      <c r="Y110">
        <v>12.7409</v>
      </c>
      <c r="Z110">
        <v>0.1971</v>
      </c>
      <c r="AA110">
        <v>0.1275</v>
      </c>
      <c r="AB110">
        <v>3.6640000000000001</v>
      </c>
      <c r="AC110">
        <v>0.38229999999999997</v>
      </c>
      <c r="AD110">
        <v>3.2816999999999998</v>
      </c>
      <c r="AE110">
        <v>3.2458</v>
      </c>
      <c r="AF110">
        <v>0.33860000000000001</v>
      </c>
      <c r="AG110">
        <v>2.9072</v>
      </c>
      <c r="AH110">
        <v>229.69560000000001</v>
      </c>
      <c r="AI110">
        <v>38.179499999999997</v>
      </c>
      <c r="AJ110">
        <v>13.841100000000001</v>
      </c>
      <c r="AK110">
        <v>67.641000000000005</v>
      </c>
      <c r="AL110">
        <v>52.100499999999997</v>
      </c>
      <c r="AM110" t="s">
        <v>44</v>
      </c>
      <c r="AN110">
        <v>178.08</v>
      </c>
      <c r="AO110">
        <v>5059.41</v>
      </c>
      <c r="AP110">
        <v>380.39</v>
      </c>
    </row>
    <row r="111" spans="1:42">
      <c r="A111">
        <v>2069</v>
      </c>
      <c r="B111">
        <v>0</v>
      </c>
      <c r="C111">
        <v>4.5736999999999997</v>
      </c>
      <c r="D111">
        <v>3.2723</v>
      </c>
      <c r="E111">
        <v>9</v>
      </c>
      <c r="F111" t="s">
        <v>48</v>
      </c>
      <c r="G111">
        <v>1167.4707000000001</v>
      </c>
      <c r="H111">
        <v>443.96699999999998</v>
      </c>
      <c r="I111">
        <v>723.50369999999998</v>
      </c>
      <c r="J111">
        <v>38.028100000000002</v>
      </c>
      <c r="K111">
        <v>3.1017999999999999</v>
      </c>
      <c r="L111">
        <v>0.39250000000000002</v>
      </c>
      <c r="M111">
        <v>0.24</v>
      </c>
      <c r="N111">
        <v>0</v>
      </c>
      <c r="O111">
        <v>0</v>
      </c>
      <c r="P111">
        <v>0</v>
      </c>
      <c r="Q111">
        <v>10000</v>
      </c>
      <c r="R111">
        <v>192</v>
      </c>
      <c r="S111">
        <v>168.2355</v>
      </c>
      <c r="T111">
        <v>4781.2915000000003</v>
      </c>
      <c r="U111">
        <v>0.1041</v>
      </c>
      <c r="V111">
        <v>7.9097999999999997</v>
      </c>
      <c r="W111">
        <v>17.804099999999998</v>
      </c>
      <c r="X111">
        <v>1.8529</v>
      </c>
      <c r="Y111">
        <v>15.9512</v>
      </c>
      <c r="Z111">
        <v>0.25369999999999998</v>
      </c>
      <c r="AA111">
        <v>0.16420000000000001</v>
      </c>
      <c r="AB111">
        <v>4.6356000000000002</v>
      </c>
      <c r="AC111">
        <v>0.4824</v>
      </c>
      <c r="AD111">
        <v>4.1531000000000002</v>
      </c>
      <c r="AE111">
        <v>4.0412999999999997</v>
      </c>
      <c r="AF111">
        <v>0.42059999999999997</v>
      </c>
      <c r="AG111">
        <v>3.6206999999999998</v>
      </c>
      <c r="AH111">
        <v>253.52699999999999</v>
      </c>
      <c r="AI111">
        <v>42.975000000000001</v>
      </c>
      <c r="AJ111">
        <v>15.9314</v>
      </c>
      <c r="AK111">
        <v>74.520200000000003</v>
      </c>
      <c r="AL111">
        <v>57.013399999999997</v>
      </c>
      <c r="AM111" t="s">
        <v>44</v>
      </c>
      <c r="AN111">
        <v>185.22</v>
      </c>
      <c r="AO111">
        <v>5266.97</v>
      </c>
      <c r="AP111">
        <v>380.39</v>
      </c>
    </row>
    <row r="112" spans="1:42">
      <c r="A112">
        <v>2070</v>
      </c>
      <c r="B112">
        <v>0</v>
      </c>
      <c r="C112">
        <v>4.9764999999999997</v>
      </c>
      <c r="D112">
        <v>3.6613000000000002</v>
      </c>
      <c r="E112">
        <v>10</v>
      </c>
      <c r="F112" t="s">
        <v>48</v>
      </c>
      <c r="G112">
        <v>1482.4680000000001</v>
      </c>
      <c r="H112">
        <v>559.54179999999997</v>
      </c>
      <c r="I112">
        <v>922.92619999999999</v>
      </c>
      <c r="J112">
        <v>37.743899999999996</v>
      </c>
      <c r="K112">
        <v>3.0992000000000002</v>
      </c>
      <c r="L112">
        <v>0.4844</v>
      </c>
      <c r="M112">
        <v>0.24</v>
      </c>
      <c r="N112">
        <v>0</v>
      </c>
      <c r="O112">
        <v>0</v>
      </c>
      <c r="P112">
        <v>0</v>
      </c>
      <c r="Q112">
        <v>10000</v>
      </c>
      <c r="R112">
        <v>200</v>
      </c>
      <c r="S112">
        <v>202.17779999999999</v>
      </c>
      <c r="T112">
        <v>5754.5052999999998</v>
      </c>
      <c r="U112">
        <v>0.1038</v>
      </c>
      <c r="V112">
        <v>9.5173000000000005</v>
      </c>
      <c r="W112">
        <v>22.6267</v>
      </c>
      <c r="X112">
        <v>2.3491</v>
      </c>
      <c r="Y112">
        <v>20.2776</v>
      </c>
      <c r="Z112">
        <v>0.31280000000000002</v>
      </c>
      <c r="AA112">
        <v>0.2024</v>
      </c>
      <c r="AB112">
        <v>5.9419000000000004</v>
      </c>
      <c r="AC112">
        <v>0.6169</v>
      </c>
      <c r="AD112">
        <v>5.3250000000000002</v>
      </c>
      <c r="AE112">
        <v>5.0991999999999997</v>
      </c>
      <c r="AF112">
        <v>0.52939999999999998</v>
      </c>
      <c r="AG112">
        <v>4.5697999999999999</v>
      </c>
      <c r="AH112">
        <v>322.80259999999998</v>
      </c>
      <c r="AI112">
        <v>51.625500000000002</v>
      </c>
      <c r="AJ112">
        <v>18.942499999999999</v>
      </c>
      <c r="AK112">
        <v>94.339399999999998</v>
      </c>
      <c r="AL112">
        <v>71.831800000000001</v>
      </c>
      <c r="AM112" t="s">
        <v>44</v>
      </c>
      <c r="AN112">
        <v>221.33</v>
      </c>
      <c r="AO112">
        <v>6300.69</v>
      </c>
      <c r="AP112">
        <v>380.39</v>
      </c>
    </row>
    <row r="113" spans="1:42">
      <c r="A113">
        <v>2071</v>
      </c>
      <c r="B113">
        <v>0</v>
      </c>
      <c r="C113">
        <v>5.3108000000000004</v>
      </c>
      <c r="D113">
        <v>3.9853999999999998</v>
      </c>
      <c r="E113">
        <v>11</v>
      </c>
      <c r="F113" t="s">
        <v>48</v>
      </c>
      <c r="G113">
        <v>1532.875</v>
      </c>
      <c r="H113">
        <v>716.3066</v>
      </c>
      <c r="I113">
        <v>816.5684</v>
      </c>
      <c r="J113">
        <v>46.729599999999998</v>
      </c>
      <c r="K113">
        <v>3.0964</v>
      </c>
      <c r="L113">
        <v>0.60640000000000005</v>
      </c>
      <c r="M113">
        <v>0.24</v>
      </c>
      <c r="N113">
        <v>0</v>
      </c>
      <c r="O113">
        <v>0</v>
      </c>
      <c r="P113">
        <v>0</v>
      </c>
      <c r="Q113">
        <v>10000</v>
      </c>
      <c r="R113">
        <v>244</v>
      </c>
      <c r="S113">
        <v>290.6103</v>
      </c>
      <c r="T113">
        <v>8248.0444000000007</v>
      </c>
      <c r="U113">
        <v>0.1036</v>
      </c>
      <c r="V113">
        <v>10.4575</v>
      </c>
      <c r="W113">
        <v>27.1173</v>
      </c>
      <c r="X113">
        <v>2.8083999999999998</v>
      </c>
      <c r="Y113">
        <v>24.308900000000001</v>
      </c>
      <c r="Z113">
        <v>0.39119999999999999</v>
      </c>
      <c r="AA113">
        <v>0.25319999999999998</v>
      </c>
      <c r="AB113">
        <v>7.1558000000000002</v>
      </c>
      <c r="AC113">
        <v>0.74109999999999998</v>
      </c>
      <c r="AD113">
        <v>6.4146999999999998</v>
      </c>
      <c r="AE113">
        <v>6.0717999999999996</v>
      </c>
      <c r="AF113">
        <v>0.62880000000000003</v>
      </c>
      <c r="AG113">
        <v>5.4429999999999996</v>
      </c>
      <c r="AH113">
        <v>392.49919999999997</v>
      </c>
      <c r="AI113">
        <v>85.869</v>
      </c>
      <c r="AJ113">
        <v>30.598600000000001</v>
      </c>
      <c r="AK113">
        <v>120.49379999999999</v>
      </c>
      <c r="AL113">
        <v>86.8459</v>
      </c>
      <c r="AM113" t="s">
        <v>44</v>
      </c>
      <c r="AN113">
        <v>309.06</v>
      </c>
      <c r="AO113">
        <v>8771.6</v>
      </c>
      <c r="AP113">
        <v>380.39</v>
      </c>
    </row>
    <row r="114" spans="1:42">
      <c r="A114">
        <v>2072</v>
      </c>
      <c r="B114">
        <v>0</v>
      </c>
      <c r="C114">
        <v>5.5734000000000004</v>
      </c>
      <c r="D114">
        <v>4.2412000000000001</v>
      </c>
      <c r="E114">
        <v>12</v>
      </c>
      <c r="F114" t="s">
        <v>48</v>
      </c>
      <c r="G114">
        <v>1422.2655</v>
      </c>
      <c r="H114">
        <v>703.48389999999995</v>
      </c>
      <c r="I114">
        <v>718.78150000000005</v>
      </c>
      <c r="J114">
        <v>49.462200000000003</v>
      </c>
      <c r="K114">
        <v>3.0943000000000001</v>
      </c>
      <c r="L114">
        <v>0.71860000000000002</v>
      </c>
      <c r="M114">
        <v>0.24</v>
      </c>
      <c r="N114">
        <v>0</v>
      </c>
      <c r="O114">
        <v>0</v>
      </c>
      <c r="P114">
        <v>0</v>
      </c>
      <c r="Q114">
        <v>9999</v>
      </c>
      <c r="R114">
        <v>186</v>
      </c>
      <c r="S114">
        <v>285.95159999999998</v>
      </c>
      <c r="T114">
        <v>8108.8409000000001</v>
      </c>
      <c r="U114">
        <v>0.1033</v>
      </c>
      <c r="V114">
        <v>11.2921</v>
      </c>
      <c r="W114">
        <v>30.963200000000001</v>
      </c>
      <c r="X114">
        <v>3.1991000000000001</v>
      </c>
      <c r="Y114">
        <v>27.767199999999999</v>
      </c>
      <c r="Z114">
        <v>0.4632</v>
      </c>
      <c r="AA114">
        <v>0.29980000000000001</v>
      </c>
      <c r="AB114">
        <v>8.1931999999999992</v>
      </c>
      <c r="AC114">
        <v>0.84650000000000003</v>
      </c>
      <c r="AD114">
        <v>7.3475000000000001</v>
      </c>
      <c r="AE114">
        <v>6.8944999999999999</v>
      </c>
      <c r="AF114">
        <v>0.71230000000000004</v>
      </c>
      <c r="AG114">
        <v>6.1829000000000001</v>
      </c>
      <c r="AH114">
        <v>382.53379999999999</v>
      </c>
      <c r="AI114">
        <v>87.5244</v>
      </c>
      <c r="AJ114">
        <v>32.021099999999997</v>
      </c>
      <c r="AK114">
        <v>117.2756</v>
      </c>
      <c r="AL114">
        <v>84.129099999999994</v>
      </c>
      <c r="AM114" t="s">
        <v>44</v>
      </c>
      <c r="AN114">
        <v>318.04000000000002</v>
      </c>
      <c r="AO114">
        <v>9023.7800000000007</v>
      </c>
      <c r="AP114">
        <v>380.39</v>
      </c>
    </row>
    <row r="115" spans="1:42">
      <c r="A115">
        <v>2073</v>
      </c>
      <c r="B115">
        <v>0</v>
      </c>
      <c r="C115">
        <v>5.8705999999999996</v>
      </c>
      <c r="D115">
        <v>4.5316999999999998</v>
      </c>
      <c r="E115">
        <v>13</v>
      </c>
      <c r="F115" t="s">
        <v>48</v>
      </c>
      <c r="G115">
        <v>1633.0779</v>
      </c>
      <c r="H115">
        <v>803.49469999999997</v>
      </c>
      <c r="I115">
        <v>829.58320000000003</v>
      </c>
      <c r="J115">
        <v>49.2012</v>
      </c>
      <c r="K115">
        <v>3.0928</v>
      </c>
      <c r="L115">
        <v>0.81369999999999998</v>
      </c>
      <c r="M115">
        <v>0.24</v>
      </c>
      <c r="N115">
        <v>0</v>
      </c>
      <c r="O115">
        <v>0</v>
      </c>
      <c r="P115">
        <v>0</v>
      </c>
      <c r="Q115">
        <v>9998</v>
      </c>
      <c r="R115">
        <v>197</v>
      </c>
      <c r="S115">
        <v>325.77679999999998</v>
      </c>
      <c r="T115">
        <v>9252.5611000000008</v>
      </c>
      <c r="U115">
        <v>0.1031</v>
      </c>
      <c r="V115">
        <v>11.897500000000001</v>
      </c>
      <c r="W115">
        <v>35.661499999999997</v>
      </c>
      <c r="X115">
        <v>3.6753999999999998</v>
      </c>
      <c r="Y115">
        <v>31.989599999999999</v>
      </c>
      <c r="Z115">
        <v>0.52429999999999999</v>
      </c>
      <c r="AA115">
        <v>0.33929999999999999</v>
      </c>
      <c r="AB115">
        <v>9.4581</v>
      </c>
      <c r="AC115">
        <v>0.9748</v>
      </c>
      <c r="AD115">
        <v>8.4841999999999995</v>
      </c>
      <c r="AE115">
        <v>7.8875000000000002</v>
      </c>
      <c r="AF115">
        <v>0.81289999999999996</v>
      </c>
      <c r="AG115">
        <v>7.0754000000000001</v>
      </c>
      <c r="AH115">
        <v>441.47620000000001</v>
      </c>
      <c r="AI115">
        <v>96.259399999999999</v>
      </c>
      <c r="AJ115">
        <v>35.129399999999997</v>
      </c>
      <c r="AK115">
        <v>134.43950000000001</v>
      </c>
      <c r="AL115">
        <v>96.190299999999993</v>
      </c>
      <c r="AM115" t="s">
        <v>44</v>
      </c>
      <c r="AN115">
        <v>347.92</v>
      </c>
      <c r="AO115">
        <v>9884.36</v>
      </c>
      <c r="AP115">
        <v>377.64</v>
      </c>
    </row>
    <row r="116" spans="1:42">
      <c r="A116">
        <v>2074</v>
      </c>
      <c r="B116">
        <v>0</v>
      </c>
      <c r="C116">
        <v>6.2164000000000001</v>
      </c>
      <c r="D116">
        <v>4.8715999999999999</v>
      </c>
      <c r="E116">
        <v>14</v>
      </c>
      <c r="F116" t="s">
        <v>48</v>
      </c>
      <c r="G116">
        <v>2024.6732999999999</v>
      </c>
      <c r="H116">
        <v>980.23479999999995</v>
      </c>
      <c r="I116">
        <v>1044.4385</v>
      </c>
      <c r="J116">
        <v>48.414499999999997</v>
      </c>
      <c r="K116">
        <v>3.0911</v>
      </c>
      <c r="L116">
        <v>0.92879999999999996</v>
      </c>
      <c r="M116">
        <v>0.24</v>
      </c>
      <c r="N116">
        <v>0</v>
      </c>
      <c r="O116">
        <v>0</v>
      </c>
      <c r="P116">
        <v>0</v>
      </c>
      <c r="Q116">
        <v>9997</v>
      </c>
      <c r="R116">
        <v>270</v>
      </c>
      <c r="S116">
        <v>420.94580000000002</v>
      </c>
      <c r="T116">
        <v>11967.3878</v>
      </c>
      <c r="U116">
        <v>0.1028</v>
      </c>
      <c r="V116">
        <v>12.705500000000001</v>
      </c>
      <c r="W116">
        <v>41.6096</v>
      </c>
      <c r="X116">
        <v>4.2778999999999998</v>
      </c>
      <c r="Y116">
        <v>37.335900000000002</v>
      </c>
      <c r="Z116">
        <v>0.59819999999999995</v>
      </c>
      <c r="AA116">
        <v>0.38719999999999999</v>
      </c>
      <c r="AB116">
        <v>11.0563</v>
      </c>
      <c r="AC116">
        <v>1.1367</v>
      </c>
      <c r="AD116">
        <v>9.9207000000000001</v>
      </c>
      <c r="AE116">
        <v>9.1300000000000008</v>
      </c>
      <c r="AF116">
        <v>0.93869999999999998</v>
      </c>
      <c r="AG116">
        <v>8.1922999999999995</v>
      </c>
      <c r="AH116">
        <v>535.86019999999996</v>
      </c>
      <c r="AI116">
        <v>122.8272</v>
      </c>
      <c r="AJ116">
        <v>43.448799999999999</v>
      </c>
      <c r="AK116">
        <v>162.49029999999999</v>
      </c>
      <c r="AL116">
        <v>115.6082</v>
      </c>
      <c r="AM116" t="s">
        <v>44</v>
      </c>
      <c r="AN116">
        <v>433.51</v>
      </c>
      <c r="AO116">
        <v>12324.62</v>
      </c>
      <c r="AP116">
        <v>380.39</v>
      </c>
    </row>
    <row r="117" spans="1:42">
      <c r="A117">
        <v>2075</v>
      </c>
      <c r="B117">
        <v>0</v>
      </c>
      <c r="C117">
        <v>6.4962</v>
      </c>
      <c r="D117">
        <v>5.1482000000000001</v>
      </c>
      <c r="E117">
        <v>15</v>
      </c>
      <c r="F117" t="s">
        <v>48</v>
      </c>
      <c r="G117">
        <v>1832.2379000000001</v>
      </c>
      <c r="H117">
        <v>943.22990000000004</v>
      </c>
      <c r="I117">
        <v>889.00810000000001</v>
      </c>
      <c r="J117">
        <v>51.479700000000001</v>
      </c>
      <c r="K117">
        <v>3.0893000000000002</v>
      </c>
      <c r="L117">
        <v>1.0732999999999999</v>
      </c>
      <c r="M117">
        <v>0.24</v>
      </c>
      <c r="N117">
        <v>0</v>
      </c>
      <c r="O117">
        <v>0</v>
      </c>
      <c r="P117">
        <v>0</v>
      </c>
      <c r="Q117">
        <v>9996</v>
      </c>
      <c r="R117">
        <v>192</v>
      </c>
      <c r="S117">
        <v>359.71120000000002</v>
      </c>
      <c r="T117">
        <v>10226.697399999999</v>
      </c>
      <c r="U117">
        <v>0.10249999999999999</v>
      </c>
      <c r="V117">
        <v>12.960599999999999</v>
      </c>
      <c r="W117">
        <v>46.809699999999999</v>
      </c>
      <c r="X117">
        <v>4.8006000000000002</v>
      </c>
      <c r="Y117">
        <v>42.013800000000003</v>
      </c>
      <c r="Z117">
        <v>0.69079999999999997</v>
      </c>
      <c r="AA117">
        <v>0.4471</v>
      </c>
      <c r="AB117">
        <v>12.450900000000001</v>
      </c>
      <c r="AC117">
        <v>1.2768999999999999</v>
      </c>
      <c r="AD117">
        <v>11.1753</v>
      </c>
      <c r="AE117">
        <v>10.203900000000001</v>
      </c>
      <c r="AF117">
        <v>1.0465</v>
      </c>
      <c r="AG117">
        <v>9.1584000000000003</v>
      </c>
      <c r="AH117">
        <v>516.70039999999995</v>
      </c>
      <c r="AI117">
        <v>116.57129999999999</v>
      </c>
      <c r="AJ117">
        <v>43.008499999999998</v>
      </c>
      <c r="AK117">
        <v>156.1994</v>
      </c>
      <c r="AL117">
        <v>110.75020000000001</v>
      </c>
      <c r="AM117" t="s">
        <v>44</v>
      </c>
      <c r="AN117">
        <v>374.72</v>
      </c>
      <c r="AO117">
        <v>10655.51</v>
      </c>
      <c r="AP117">
        <v>380.38</v>
      </c>
    </row>
    <row r="118" spans="1:42">
      <c r="A118">
        <v>2076</v>
      </c>
      <c r="B118">
        <v>0</v>
      </c>
      <c r="C118">
        <v>6.7135999999999996</v>
      </c>
      <c r="D118">
        <v>5.3642000000000003</v>
      </c>
      <c r="E118">
        <v>16</v>
      </c>
      <c r="F118" t="s">
        <v>48</v>
      </c>
      <c r="G118">
        <v>1717.2194999999999</v>
      </c>
      <c r="H118">
        <v>1049.2627</v>
      </c>
      <c r="I118">
        <v>667.95690000000002</v>
      </c>
      <c r="J118">
        <v>61.102400000000003</v>
      </c>
      <c r="K118">
        <v>3.0880000000000001</v>
      </c>
      <c r="L118">
        <v>1.1986000000000001</v>
      </c>
      <c r="M118">
        <v>0.24</v>
      </c>
      <c r="N118">
        <v>0</v>
      </c>
      <c r="O118">
        <v>0</v>
      </c>
      <c r="P118">
        <v>0</v>
      </c>
      <c r="Q118">
        <v>6996</v>
      </c>
      <c r="R118">
        <v>200</v>
      </c>
      <c r="S118">
        <v>412.02640000000002</v>
      </c>
      <c r="T118">
        <v>11694.0036</v>
      </c>
      <c r="U118">
        <v>0.1023</v>
      </c>
      <c r="V118">
        <v>8.577</v>
      </c>
      <c r="W118">
        <v>35.763500000000001</v>
      </c>
      <c r="X118">
        <v>3.6585999999999999</v>
      </c>
      <c r="Y118">
        <v>32.108400000000003</v>
      </c>
      <c r="Z118">
        <v>0.77110000000000001</v>
      </c>
      <c r="AA118">
        <v>0.49909999999999999</v>
      </c>
      <c r="AB118">
        <v>9.5178999999999991</v>
      </c>
      <c r="AC118">
        <v>0.97370000000000001</v>
      </c>
      <c r="AD118">
        <v>8.5451999999999995</v>
      </c>
      <c r="AE118">
        <v>7.7545999999999999</v>
      </c>
      <c r="AF118">
        <v>0.79330000000000001</v>
      </c>
      <c r="AG118">
        <v>6.9621000000000004</v>
      </c>
      <c r="AH118">
        <v>556.72400000000005</v>
      </c>
      <c r="AI118">
        <v>146.7056</v>
      </c>
      <c r="AJ118">
        <v>53.363199999999999</v>
      </c>
      <c r="AK118">
        <v>173.4571</v>
      </c>
      <c r="AL118">
        <v>119.0128</v>
      </c>
      <c r="AM118" t="s">
        <v>44</v>
      </c>
      <c r="AN118">
        <v>433.06</v>
      </c>
      <c r="AO118">
        <v>12294.12</v>
      </c>
      <c r="AP118">
        <v>286.66000000000003</v>
      </c>
    </row>
    <row r="119" spans="1:42">
      <c r="A119">
        <v>2077</v>
      </c>
      <c r="B119">
        <v>0</v>
      </c>
      <c r="C119">
        <v>7.0408999999999997</v>
      </c>
      <c r="D119">
        <v>5.6912000000000003</v>
      </c>
      <c r="E119">
        <v>17</v>
      </c>
      <c r="F119" t="s">
        <v>48</v>
      </c>
      <c r="G119">
        <v>1765.7447999999999</v>
      </c>
      <c r="H119">
        <v>925.29729999999995</v>
      </c>
      <c r="I119">
        <v>840.44759999999997</v>
      </c>
      <c r="J119">
        <v>52.402700000000003</v>
      </c>
      <c r="K119">
        <v>3.0870000000000002</v>
      </c>
      <c r="L119">
        <v>0.91069999999999995</v>
      </c>
      <c r="M119">
        <v>0.24</v>
      </c>
      <c r="N119">
        <v>0</v>
      </c>
      <c r="O119">
        <v>0</v>
      </c>
      <c r="P119">
        <v>0</v>
      </c>
      <c r="Q119">
        <v>6995</v>
      </c>
      <c r="R119">
        <v>219</v>
      </c>
      <c r="S119">
        <v>381.28949999999998</v>
      </c>
      <c r="T119">
        <v>10825.604799999999</v>
      </c>
      <c r="U119">
        <v>0.10199999999999999</v>
      </c>
      <c r="V119">
        <v>9.0908999999999995</v>
      </c>
      <c r="W119">
        <v>40.5715</v>
      </c>
      <c r="X119">
        <v>4.1403999999999996</v>
      </c>
      <c r="Y119">
        <v>36.436999999999998</v>
      </c>
      <c r="Z119">
        <v>0.5857</v>
      </c>
      <c r="AA119">
        <v>0.37909999999999999</v>
      </c>
      <c r="AB119">
        <v>10.8028</v>
      </c>
      <c r="AC119">
        <v>1.1024</v>
      </c>
      <c r="AD119">
        <v>9.7019000000000002</v>
      </c>
      <c r="AE119">
        <v>8.7260000000000009</v>
      </c>
      <c r="AF119">
        <v>0.89049999999999996</v>
      </c>
      <c r="AG119">
        <v>7.8367000000000004</v>
      </c>
      <c r="AH119">
        <v>504.3</v>
      </c>
      <c r="AI119">
        <v>116.8342</v>
      </c>
      <c r="AJ119">
        <v>42.048000000000002</v>
      </c>
      <c r="AK119">
        <v>155.62219999999999</v>
      </c>
      <c r="AL119">
        <v>106.4928</v>
      </c>
      <c r="AM119" t="s">
        <v>44</v>
      </c>
      <c r="AN119">
        <v>395.5</v>
      </c>
      <c r="AO119">
        <v>11230.92</v>
      </c>
      <c r="AP119">
        <v>380.39</v>
      </c>
    </row>
    <row r="120" spans="1:42">
      <c r="A120">
        <v>2078</v>
      </c>
      <c r="B120">
        <v>0</v>
      </c>
      <c r="C120">
        <v>7.3079000000000001</v>
      </c>
      <c r="D120">
        <v>5.9596</v>
      </c>
      <c r="E120">
        <v>18</v>
      </c>
      <c r="F120" t="s">
        <v>48</v>
      </c>
      <c r="G120">
        <v>1631.0444</v>
      </c>
      <c r="H120">
        <v>955.57629999999995</v>
      </c>
      <c r="I120">
        <v>675.46810000000005</v>
      </c>
      <c r="J120">
        <v>58.586799999999997</v>
      </c>
      <c r="K120">
        <v>3.0855000000000001</v>
      </c>
      <c r="L120">
        <v>1.0249999999999999</v>
      </c>
      <c r="M120">
        <v>0.24</v>
      </c>
      <c r="N120">
        <v>0</v>
      </c>
      <c r="O120">
        <v>0</v>
      </c>
      <c r="P120">
        <v>0</v>
      </c>
      <c r="Q120">
        <v>6994</v>
      </c>
      <c r="R120">
        <v>197</v>
      </c>
      <c r="S120">
        <v>392.47949999999997</v>
      </c>
      <c r="T120">
        <v>11132.6011</v>
      </c>
      <c r="U120">
        <v>0.1018</v>
      </c>
      <c r="V120">
        <v>8.7805999999999997</v>
      </c>
      <c r="W120">
        <v>44.7575</v>
      </c>
      <c r="X120">
        <v>4.5560999999999998</v>
      </c>
      <c r="Y120">
        <v>40.207700000000003</v>
      </c>
      <c r="Z120">
        <v>0.65890000000000004</v>
      </c>
      <c r="AA120">
        <v>0.4264</v>
      </c>
      <c r="AB120">
        <v>11.919600000000001</v>
      </c>
      <c r="AC120">
        <v>1.2134</v>
      </c>
      <c r="AD120">
        <v>10.7079</v>
      </c>
      <c r="AE120">
        <v>9.5626999999999995</v>
      </c>
      <c r="AF120">
        <v>0.97340000000000004</v>
      </c>
      <c r="AG120">
        <v>8.5906000000000002</v>
      </c>
      <c r="AH120">
        <v>513.22770000000003</v>
      </c>
      <c r="AI120">
        <v>127.4</v>
      </c>
      <c r="AJ120">
        <v>46.6188</v>
      </c>
      <c r="AK120">
        <v>160.47659999999999</v>
      </c>
      <c r="AL120">
        <v>107.8532</v>
      </c>
      <c r="AM120" t="s">
        <v>44</v>
      </c>
      <c r="AN120">
        <v>415.04</v>
      </c>
      <c r="AO120">
        <v>11776.8</v>
      </c>
      <c r="AP120">
        <v>369.55</v>
      </c>
    </row>
    <row r="121" spans="1:42">
      <c r="A121">
        <v>2079</v>
      </c>
      <c r="B121">
        <v>0</v>
      </c>
      <c r="C121">
        <v>7.6706000000000003</v>
      </c>
      <c r="D121">
        <v>6.3268000000000004</v>
      </c>
      <c r="E121">
        <v>19</v>
      </c>
      <c r="F121" t="s">
        <v>48</v>
      </c>
      <c r="G121">
        <v>2113.2808</v>
      </c>
      <c r="H121">
        <v>1153.9083000000001</v>
      </c>
      <c r="I121">
        <v>959.37249999999995</v>
      </c>
      <c r="J121">
        <v>54.602699999999999</v>
      </c>
      <c r="K121">
        <v>3.0844</v>
      </c>
      <c r="L121">
        <v>1.1236999999999999</v>
      </c>
      <c r="M121">
        <v>0.24</v>
      </c>
      <c r="N121">
        <v>0</v>
      </c>
      <c r="O121">
        <v>0</v>
      </c>
      <c r="P121">
        <v>0</v>
      </c>
      <c r="Q121">
        <v>6993</v>
      </c>
      <c r="R121">
        <v>274</v>
      </c>
      <c r="S121">
        <v>431.00839999999999</v>
      </c>
      <c r="T121">
        <v>12256.7078</v>
      </c>
      <c r="U121">
        <v>0.10150000000000001</v>
      </c>
      <c r="V121">
        <v>8.4374000000000002</v>
      </c>
      <c r="W121">
        <v>50.842500000000001</v>
      </c>
      <c r="X121">
        <v>5.1626000000000003</v>
      </c>
      <c r="Y121">
        <v>45.687100000000001</v>
      </c>
      <c r="Z121">
        <v>0.72209999999999996</v>
      </c>
      <c r="AA121">
        <v>0.46739999999999998</v>
      </c>
      <c r="AB121">
        <v>13.5405</v>
      </c>
      <c r="AC121">
        <v>1.3749</v>
      </c>
      <c r="AD121">
        <v>12.1675</v>
      </c>
      <c r="AE121">
        <v>10.7667</v>
      </c>
      <c r="AF121">
        <v>1.0932999999999999</v>
      </c>
      <c r="AG121">
        <v>9.6750000000000007</v>
      </c>
      <c r="AH121">
        <v>625.42629999999997</v>
      </c>
      <c r="AI121">
        <v>152.78960000000001</v>
      </c>
      <c r="AJ121">
        <v>53.783200000000001</v>
      </c>
      <c r="AK121">
        <v>192.13</v>
      </c>
      <c r="AL121">
        <v>129.7792</v>
      </c>
      <c r="AM121" t="s">
        <v>44</v>
      </c>
      <c r="AN121">
        <v>442.17</v>
      </c>
      <c r="AO121">
        <v>12574.59</v>
      </c>
      <c r="AP121">
        <v>380.38</v>
      </c>
    </row>
    <row r="122" spans="1:42">
      <c r="A122">
        <v>2080</v>
      </c>
      <c r="B122">
        <v>0</v>
      </c>
      <c r="C122">
        <v>7.9074999999999998</v>
      </c>
      <c r="D122">
        <v>6.5685000000000002</v>
      </c>
      <c r="E122">
        <v>20</v>
      </c>
      <c r="F122" t="s">
        <v>48</v>
      </c>
      <c r="G122">
        <v>1790.3209999999999</v>
      </c>
      <c r="H122">
        <v>1236.4694</v>
      </c>
      <c r="I122">
        <v>553.85159999999996</v>
      </c>
      <c r="J122">
        <v>69.064099999999996</v>
      </c>
      <c r="K122">
        <v>3.2532999999999999</v>
      </c>
      <c r="L122">
        <v>1.2</v>
      </c>
      <c r="M122">
        <v>0.2336</v>
      </c>
      <c r="N122">
        <v>0</v>
      </c>
      <c r="O122">
        <v>0</v>
      </c>
      <c r="P122">
        <v>0</v>
      </c>
      <c r="Q122">
        <v>6991</v>
      </c>
      <c r="R122">
        <v>231</v>
      </c>
      <c r="S122">
        <v>476.97179999999997</v>
      </c>
      <c r="T122">
        <v>13520.925499999999</v>
      </c>
      <c r="U122">
        <v>0.1013</v>
      </c>
      <c r="V122">
        <v>6.6398000000000001</v>
      </c>
      <c r="W122">
        <v>55.060699999999997</v>
      </c>
      <c r="X122">
        <v>5.5777000000000001</v>
      </c>
      <c r="Y122">
        <v>49.498699999999999</v>
      </c>
      <c r="Z122">
        <v>0.81330000000000002</v>
      </c>
      <c r="AA122">
        <v>0.52639999999999998</v>
      </c>
      <c r="AB122">
        <v>14.6714</v>
      </c>
      <c r="AC122">
        <v>1.4862</v>
      </c>
      <c r="AD122">
        <v>13.189299999999999</v>
      </c>
      <c r="AE122">
        <v>11.5929</v>
      </c>
      <c r="AF122">
        <v>1.1744000000000001</v>
      </c>
      <c r="AG122">
        <v>10.421799999999999</v>
      </c>
      <c r="AH122">
        <v>645.77210000000002</v>
      </c>
      <c r="AI122">
        <v>184.1994</v>
      </c>
      <c r="AJ122">
        <v>65.722800000000007</v>
      </c>
      <c r="AK122">
        <v>206.7696</v>
      </c>
      <c r="AL122">
        <v>134.00550000000001</v>
      </c>
      <c r="AM122" t="s">
        <v>44</v>
      </c>
      <c r="AN122">
        <v>488.69</v>
      </c>
      <c r="AO122">
        <v>13853.96</v>
      </c>
      <c r="AP122">
        <v>173.09</v>
      </c>
    </row>
    <row r="123" spans="1:42">
      <c r="A123">
        <v>2081</v>
      </c>
      <c r="B123">
        <v>0</v>
      </c>
      <c r="C123">
        <v>8.1991999999999994</v>
      </c>
      <c r="D123">
        <v>6.8678999999999997</v>
      </c>
      <c r="E123">
        <v>21</v>
      </c>
      <c r="F123" t="s">
        <v>48</v>
      </c>
      <c r="G123">
        <v>2347.8267000000001</v>
      </c>
      <c r="H123">
        <v>1227.5563</v>
      </c>
      <c r="I123">
        <v>1120.2704000000001</v>
      </c>
      <c r="J123">
        <v>52.284799999999997</v>
      </c>
      <c r="K123">
        <v>3.5045000000000002</v>
      </c>
      <c r="L123">
        <v>1.2</v>
      </c>
      <c r="M123">
        <v>0.22509999999999999</v>
      </c>
      <c r="N123">
        <v>0</v>
      </c>
      <c r="O123">
        <v>0</v>
      </c>
      <c r="P123">
        <v>0</v>
      </c>
      <c r="Q123">
        <v>6989</v>
      </c>
      <c r="R123">
        <v>256</v>
      </c>
      <c r="S123">
        <v>441.73700000000002</v>
      </c>
      <c r="T123">
        <v>12566.0787</v>
      </c>
      <c r="U123">
        <v>0.10100000000000001</v>
      </c>
      <c r="V123">
        <v>8.6279000000000003</v>
      </c>
      <c r="W123">
        <v>60.5383</v>
      </c>
      <c r="X123">
        <v>6.1172000000000004</v>
      </c>
      <c r="Y123">
        <v>54.438400000000001</v>
      </c>
      <c r="Z123">
        <v>0.87609999999999999</v>
      </c>
      <c r="AA123">
        <v>0.56710000000000005</v>
      </c>
      <c r="AB123">
        <v>16.090199999999999</v>
      </c>
      <c r="AC123">
        <v>1.6258999999999999</v>
      </c>
      <c r="AD123">
        <v>14.468999999999999</v>
      </c>
      <c r="AE123">
        <v>12.6555</v>
      </c>
      <c r="AF123">
        <v>1.2787999999999999</v>
      </c>
      <c r="AG123">
        <v>11.3803</v>
      </c>
      <c r="AH123">
        <v>658.05769999999995</v>
      </c>
      <c r="AI123">
        <v>172.4802</v>
      </c>
      <c r="AJ123">
        <v>61.282899999999998</v>
      </c>
      <c r="AK123">
        <v>200.72559999999999</v>
      </c>
      <c r="AL123">
        <v>135.00989999999999</v>
      </c>
      <c r="AM123" t="s">
        <v>44</v>
      </c>
      <c r="AN123">
        <v>452.68</v>
      </c>
      <c r="AO123">
        <v>12877.21</v>
      </c>
      <c r="AP123">
        <v>380.39</v>
      </c>
    </row>
    <row r="124" spans="1:42">
      <c r="A124">
        <v>2082</v>
      </c>
      <c r="B124">
        <v>0</v>
      </c>
      <c r="C124">
        <v>8.3892000000000007</v>
      </c>
      <c r="D124">
        <v>7.0640999999999998</v>
      </c>
      <c r="E124">
        <v>22</v>
      </c>
      <c r="F124" t="s">
        <v>48</v>
      </c>
      <c r="G124">
        <v>1904.9938999999999</v>
      </c>
      <c r="H124">
        <v>1292.0342000000001</v>
      </c>
      <c r="I124">
        <v>612.9597</v>
      </c>
      <c r="J124">
        <v>67.823499999999996</v>
      </c>
      <c r="K124">
        <v>3.8289</v>
      </c>
      <c r="L124">
        <v>1.1998</v>
      </c>
      <c r="M124">
        <v>0.21529999999999999</v>
      </c>
      <c r="N124">
        <v>0</v>
      </c>
      <c r="O124">
        <v>0</v>
      </c>
      <c r="P124">
        <v>0</v>
      </c>
      <c r="Q124">
        <v>6986</v>
      </c>
      <c r="R124">
        <v>231</v>
      </c>
      <c r="S124">
        <v>449.13690000000003</v>
      </c>
      <c r="T124">
        <v>12742.5947</v>
      </c>
      <c r="U124">
        <v>0.1008</v>
      </c>
      <c r="V124">
        <v>7.992</v>
      </c>
      <c r="W124">
        <v>64.260800000000003</v>
      </c>
      <c r="X124">
        <v>6.4770000000000003</v>
      </c>
      <c r="Y124">
        <v>57.802199999999999</v>
      </c>
      <c r="Z124">
        <v>0.95709999999999995</v>
      </c>
      <c r="AA124">
        <v>0.61950000000000005</v>
      </c>
      <c r="AB124">
        <v>17.038599999999999</v>
      </c>
      <c r="AC124">
        <v>1.7174</v>
      </c>
      <c r="AD124">
        <v>15.3261</v>
      </c>
      <c r="AE124">
        <v>13.3705</v>
      </c>
      <c r="AF124">
        <v>1.3475999999999999</v>
      </c>
      <c r="AG124">
        <v>12.0267</v>
      </c>
      <c r="AH124">
        <v>670.40959999999995</v>
      </c>
      <c r="AI124">
        <v>200.5651</v>
      </c>
      <c r="AJ124">
        <v>71.901200000000003</v>
      </c>
      <c r="AK124">
        <v>211.53100000000001</v>
      </c>
      <c r="AL124">
        <v>137.62729999999999</v>
      </c>
      <c r="AM124" t="s">
        <v>44</v>
      </c>
      <c r="AN124">
        <v>460.15</v>
      </c>
      <c r="AO124">
        <v>13057.09</v>
      </c>
      <c r="AP124">
        <v>380.39</v>
      </c>
    </row>
    <row r="125" spans="1:42">
      <c r="A125">
        <v>2083</v>
      </c>
      <c r="B125">
        <v>0</v>
      </c>
      <c r="C125">
        <v>8.5120000000000005</v>
      </c>
      <c r="D125">
        <v>7.1914999999999996</v>
      </c>
      <c r="E125">
        <v>23</v>
      </c>
      <c r="F125" t="s">
        <v>48</v>
      </c>
      <c r="G125">
        <v>1722.0008</v>
      </c>
      <c r="H125">
        <v>1331.5986</v>
      </c>
      <c r="I125">
        <v>390.40230000000003</v>
      </c>
      <c r="J125">
        <v>77.328599999999994</v>
      </c>
      <c r="K125">
        <v>4.0480999999999998</v>
      </c>
      <c r="L125">
        <v>1.2</v>
      </c>
      <c r="M125">
        <v>0.2094</v>
      </c>
      <c r="N125">
        <v>0</v>
      </c>
      <c r="O125">
        <v>0</v>
      </c>
      <c r="P125">
        <v>0</v>
      </c>
      <c r="Q125">
        <v>6984</v>
      </c>
      <c r="R125">
        <v>210</v>
      </c>
      <c r="S125">
        <v>487.1585</v>
      </c>
      <c r="T125">
        <v>13807.3174</v>
      </c>
      <c r="U125">
        <v>0.10050000000000001</v>
      </c>
      <c r="V125">
        <v>6.8757000000000001</v>
      </c>
      <c r="W125">
        <v>66.740099999999998</v>
      </c>
      <c r="X125">
        <v>6.7099000000000002</v>
      </c>
      <c r="Y125">
        <v>60.049300000000002</v>
      </c>
      <c r="Z125">
        <v>1.012</v>
      </c>
      <c r="AA125">
        <v>0.65500000000000003</v>
      </c>
      <c r="AB125">
        <v>17.6693</v>
      </c>
      <c r="AC125">
        <v>1.7764</v>
      </c>
      <c r="AD125">
        <v>15.898</v>
      </c>
      <c r="AE125">
        <v>13.8424</v>
      </c>
      <c r="AF125">
        <v>1.3916999999999999</v>
      </c>
      <c r="AG125">
        <v>12.454700000000001</v>
      </c>
      <c r="AH125">
        <v>680.88679999999999</v>
      </c>
      <c r="AI125">
        <v>214.44049999999999</v>
      </c>
      <c r="AJ125">
        <v>77.444400000000002</v>
      </c>
      <c r="AK125">
        <v>218.9349</v>
      </c>
      <c r="AL125">
        <v>139.89179999999999</v>
      </c>
      <c r="AM125" t="s">
        <v>44</v>
      </c>
      <c r="AN125">
        <v>499.9</v>
      </c>
      <c r="AO125">
        <v>13758.5</v>
      </c>
      <c r="AP125">
        <v>234.27</v>
      </c>
    </row>
    <row r="126" spans="1:42">
      <c r="A126">
        <v>2084</v>
      </c>
      <c r="B126">
        <v>0</v>
      </c>
      <c r="C126">
        <v>8.6734000000000009</v>
      </c>
      <c r="D126">
        <v>7.3594999999999997</v>
      </c>
      <c r="E126">
        <v>24</v>
      </c>
      <c r="F126" t="s">
        <v>48</v>
      </c>
      <c r="G126">
        <v>2173.7680999999998</v>
      </c>
      <c r="H126">
        <v>1416.4235000000001</v>
      </c>
      <c r="I126">
        <v>757.34460000000001</v>
      </c>
      <c r="J126">
        <v>65.159800000000004</v>
      </c>
      <c r="K126">
        <v>4.1936</v>
      </c>
      <c r="L126">
        <v>1.2</v>
      </c>
      <c r="M126">
        <v>0.20569999999999999</v>
      </c>
      <c r="N126">
        <v>0</v>
      </c>
      <c r="O126">
        <v>0</v>
      </c>
      <c r="P126">
        <v>0</v>
      </c>
      <c r="Q126">
        <v>6981</v>
      </c>
      <c r="R126">
        <v>236</v>
      </c>
      <c r="S126">
        <v>495.37040000000002</v>
      </c>
      <c r="T126">
        <v>14058.2184</v>
      </c>
      <c r="U126">
        <v>0.1003</v>
      </c>
      <c r="V126">
        <v>8.1300000000000008</v>
      </c>
      <c r="W126">
        <v>70.080399999999997</v>
      </c>
      <c r="X126">
        <v>7.0289000000000001</v>
      </c>
      <c r="Y126">
        <v>63.081600000000002</v>
      </c>
      <c r="Z126">
        <v>1.0484</v>
      </c>
      <c r="AA126">
        <v>0.67859999999999998</v>
      </c>
      <c r="AB126">
        <v>18.506399999999999</v>
      </c>
      <c r="AC126">
        <v>1.8561000000000001</v>
      </c>
      <c r="AD126">
        <v>16.658200000000001</v>
      </c>
      <c r="AE126">
        <v>14.4724</v>
      </c>
      <c r="AF126">
        <v>1.4516</v>
      </c>
      <c r="AG126">
        <v>13.027100000000001</v>
      </c>
      <c r="AH126">
        <v>728.48339999999996</v>
      </c>
      <c r="AI126">
        <v>226.8175</v>
      </c>
      <c r="AJ126">
        <v>80.796400000000006</v>
      </c>
      <c r="AK126">
        <v>231.71270000000001</v>
      </c>
      <c r="AL126">
        <v>148.61340000000001</v>
      </c>
      <c r="AM126" t="s">
        <v>44</v>
      </c>
      <c r="AN126">
        <v>505.18</v>
      </c>
      <c r="AO126">
        <v>14337.28</v>
      </c>
      <c r="AP126">
        <v>307.39</v>
      </c>
    </row>
    <row r="127" spans="1:42">
      <c r="A127">
        <v>2085</v>
      </c>
      <c r="B127">
        <v>0</v>
      </c>
      <c r="C127">
        <v>8.7520000000000007</v>
      </c>
      <c r="D127">
        <v>7.4416000000000002</v>
      </c>
      <c r="E127">
        <v>25</v>
      </c>
      <c r="F127" t="s">
        <v>48</v>
      </c>
      <c r="G127">
        <v>1732.6279</v>
      </c>
      <c r="H127">
        <v>1396.2082</v>
      </c>
      <c r="I127">
        <v>336.41969999999998</v>
      </c>
      <c r="J127">
        <v>80.583299999999994</v>
      </c>
      <c r="K127">
        <v>4.3891</v>
      </c>
      <c r="L127">
        <v>1.2</v>
      </c>
      <c r="M127">
        <v>0.20100000000000001</v>
      </c>
      <c r="N127">
        <v>0</v>
      </c>
      <c r="O127">
        <v>0</v>
      </c>
      <c r="P127">
        <v>0</v>
      </c>
      <c r="Q127">
        <v>6978</v>
      </c>
      <c r="R127">
        <v>209</v>
      </c>
      <c r="S127">
        <v>465.71379999999999</v>
      </c>
      <c r="T127">
        <v>13194.6253</v>
      </c>
      <c r="U127">
        <v>0.1</v>
      </c>
      <c r="V127">
        <v>7.5533999999999999</v>
      </c>
      <c r="W127">
        <v>71.728999999999999</v>
      </c>
      <c r="X127">
        <v>7.1760000000000002</v>
      </c>
      <c r="Y127">
        <v>64.5839</v>
      </c>
      <c r="Z127">
        <v>1.0972999999999999</v>
      </c>
      <c r="AA127">
        <v>0.71020000000000005</v>
      </c>
      <c r="AB127">
        <v>18.9162</v>
      </c>
      <c r="AC127">
        <v>1.8924000000000001</v>
      </c>
      <c r="AD127">
        <v>17.0319</v>
      </c>
      <c r="AE127">
        <v>14.7804</v>
      </c>
      <c r="AF127">
        <v>1.4786999999999999</v>
      </c>
      <c r="AG127">
        <v>13.3081</v>
      </c>
      <c r="AH127">
        <v>700.40189999999996</v>
      </c>
      <c r="AI127">
        <v>237.7021</v>
      </c>
      <c r="AJ127">
        <v>86.064300000000003</v>
      </c>
      <c r="AK127">
        <v>228.7115</v>
      </c>
      <c r="AL127">
        <v>143.32839999999999</v>
      </c>
      <c r="AM127" t="s">
        <v>44</v>
      </c>
      <c r="AN127">
        <v>477.69</v>
      </c>
      <c r="AO127">
        <v>13536.97</v>
      </c>
      <c r="AP127">
        <v>380.39</v>
      </c>
    </row>
    <row r="128" spans="1:42">
      <c r="A128">
        <v>2086</v>
      </c>
      <c r="B128">
        <v>0</v>
      </c>
      <c r="C128">
        <v>8.9123999999999999</v>
      </c>
      <c r="D128">
        <v>7.6096000000000004</v>
      </c>
      <c r="E128">
        <v>26</v>
      </c>
      <c r="F128" t="s">
        <v>48</v>
      </c>
      <c r="G128">
        <v>2140.7363999999998</v>
      </c>
      <c r="H128">
        <v>1333.7765999999999</v>
      </c>
      <c r="I128">
        <v>806.9597</v>
      </c>
      <c r="J128">
        <v>62.304600000000001</v>
      </c>
      <c r="K128">
        <v>4.4852999999999996</v>
      </c>
      <c r="L128">
        <v>1.2</v>
      </c>
      <c r="M128">
        <v>0.1988</v>
      </c>
      <c r="N128">
        <v>0</v>
      </c>
      <c r="O128">
        <v>0</v>
      </c>
      <c r="P128">
        <v>0</v>
      </c>
      <c r="Q128">
        <v>6975</v>
      </c>
      <c r="R128">
        <v>190</v>
      </c>
      <c r="S128">
        <v>399.44540000000001</v>
      </c>
      <c r="T128">
        <v>11342.322700000001</v>
      </c>
      <c r="U128">
        <v>9.9699999999999997E-2</v>
      </c>
      <c r="V128">
        <v>9.0507000000000009</v>
      </c>
      <c r="W128">
        <v>75.196600000000004</v>
      </c>
      <c r="X128">
        <v>7.5037000000000003</v>
      </c>
      <c r="Y128">
        <v>67.725200000000001</v>
      </c>
      <c r="Z128">
        <v>1.1213</v>
      </c>
      <c r="AA128">
        <v>0.7258</v>
      </c>
      <c r="AB128">
        <v>19.775200000000002</v>
      </c>
      <c r="AC128">
        <v>1.9733000000000001</v>
      </c>
      <c r="AD128">
        <v>17.810400000000001</v>
      </c>
      <c r="AE128">
        <v>15.423299999999999</v>
      </c>
      <c r="AF128">
        <v>1.5390999999999999</v>
      </c>
      <c r="AG128">
        <v>13.8908</v>
      </c>
      <c r="AH128">
        <v>702.56809999999996</v>
      </c>
      <c r="AI128">
        <v>199.07060000000001</v>
      </c>
      <c r="AJ128">
        <v>73.052300000000002</v>
      </c>
      <c r="AK128">
        <v>217.0505</v>
      </c>
      <c r="AL128">
        <v>142.035</v>
      </c>
      <c r="AM128" t="s">
        <v>44</v>
      </c>
      <c r="AN128">
        <v>413.13</v>
      </c>
      <c r="AO128">
        <v>11733.74</v>
      </c>
      <c r="AP128">
        <v>380.39</v>
      </c>
    </row>
    <row r="129" spans="1:42">
      <c r="A129">
        <v>2087</v>
      </c>
      <c r="B129">
        <v>0</v>
      </c>
      <c r="C129">
        <v>8.9888999999999992</v>
      </c>
      <c r="D129">
        <v>7.6901000000000002</v>
      </c>
      <c r="E129">
        <v>27</v>
      </c>
      <c r="F129" t="s">
        <v>48</v>
      </c>
      <c r="G129">
        <v>1780.8099</v>
      </c>
      <c r="H129">
        <v>1676.1971000000001</v>
      </c>
      <c r="I129">
        <v>104.61279999999999</v>
      </c>
      <c r="J129">
        <v>94.125500000000002</v>
      </c>
      <c r="K129">
        <v>4.6871999999999998</v>
      </c>
      <c r="L129">
        <v>1.2</v>
      </c>
      <c r="M129">
        <v>0.19450000000000001</v>
      </c>
      <c r="N129">
        <v>0</v>
      </c>
      <c r="O129">
        <v>0</v>
      </c>
      <c r="P129">
        <v>0</v>
      </c>
      <c r="Q129">
        <v>6972</v>
      </c>
      <c r="R129">
        <v>249</v>
      </c>
      <c r="S129">
        <v>543.08349999999996</v>
      </c>
      <c r="T129">
        <v>15377.477999999999</v>
      </c>
      <c r="U129">
        <v>9.9500000000000005E-2</v>
      </c>
      <c r="V129">
        <v>6.0103</v>
      </c>
      <c r="W129">
        <v>76.871099999999998</v>
      </c>
      <c r="X129">
        <v>7.6513</v>
      </c>
      <c r="Y129">
        <v>69.252899999999997</v>
      </c>
      <c r="Z129">
        <v>1.1718</v>
      </c>
      <c r="AA129">
        <v>0.75839999999999996</v>
      </c>
      <c r="AB129">
        <v>20.187100000000001</v>
      </c>
      <c r="AC129">
        <v>2.0093000000000001</v>
      </c>
      <c r="AD129">
        <v>18.186499999999999</v>
      </c>
      <c r="AE129">
        <v>15.7308</v>
      </c>
      <c r="AF129">
        <v>1.5657000000000001</v>
      </c>
      <c r="AG129">
        <v>14.171900000000001</v>
      </c>
      <c r="AH129">
        <v>827.8184</v>
      </c>
      <c r="AI129">
        <v>299.22710000000001</v>
      </c>
      <c r="AJ129">
        <v>106.2163</v>
      </c>
      <c r="AK129">
        <v>274.64710000000002</v>
      </c>
      <c r="AL129">
        <v>168.28809999999999</v>
      </c>
      <c r="AM129" t="s">
        <v>44</v>
      </c>
      <c r="AN129">
        <v>550.5</v>
      </c>
      <c r="AO129">
        <v>14562.78</v>
      </c>
      <c r="AP129">
        <v>226.97</v>
      </c>
    </row>
    <row r="130" spans="1:42">
      <c r="A130">
        <v>2088</v>
      </c>
      <c r="B130">
        <v>0</v>
      </c>
      <c r="C130">
        <v>9.0419999999999998</v>
      </c>
      <c r="D130">
        <v>7.7458999999999998</v>
      </c>
      <c r="E130">
        <v>28</v>
      </c>
      <c r="F130" t="s">
        <v>48</v>
      </c>
      <c r="G130">
        <v>2039.0184999999999</v>
      </c>
      <c r="H130">
        <v>1467.9626000000001</v>
      </c>
      <c r="I130">
        <v>571.05589999999995</v>
      </c>
      <c r="J130">
        <v>71.993600000000001</v>
      </c>
      <c r="K130">
        <v>4.7843999999999998</v>
      </c>
      <c r="L130">
        <v>1.2</v>
      </c>
      <c r="M130">
        <v>0.1925</v>
      </c>
      <c r="N130">
        <v>0</v>
      </c>
      <c r="O130">
        <v>0</v>
      </c>
      <c r="P130">
        <v>0</v>
      </c>
      <c r="Q130">
        <v>6968</v>
      </c>
      <c r="R130">
        <v>233</v>
      </c>
      <c r="S130">
        <v>510.25529999999998</v>
      </c>
      <c r="T130">
        <v>14474.461799999999</v>
      </c>
      <c r="U130">
        <v>9.9199999999999997E-2</v>
      </c>
      <c r="V130">
        <v>8.2913999999999994</v>
      </c>
      <c r="W130">
        <v>78.021900000000002</v>
      </c>
      <c r="X130">
        <v>7.7470999999999997</v>
      </c>
      <c r="Y130">
        <v>70.319599999999994</v>
      </c>
      <c r="Z130">
        <v>1.1960999999999999</v>
      </c>
      <c r="AA130">
        <v>0.7742</v>
      </c>
      <c r="AB130">
        <v>20.5167</v>
      </c>
      <c r="AC130">
        <v>2.0371999999999999</v>
      </c>
      <c r="AD130">
        <v>18.491299999999999</v>
      </c>
      <c r="AE130">
        <v>15.94</v>
      </c>
      <c r="AF130">
        <v>1.5827</v>
      </c>
      <c r="AG130">
        <v>14.366400000000001</v>
      </c>
      <c r="AH130">
        <v>731.76739999999995</v>
      </c>
      <c r="AI130">
        <v>257.65539999999999</v>
      </c>
      <c r="AJ130">
        <v>92.033600000000007</v>
      </c>
      <c r="AK130">
        <v>237.78899999999999</v>
      </c>
      <c r="AL130">
        <v>148.71719999999999</v>
      </c>
      <c r="AM130" t="s">
        <v>44</v>
      </c>
      <c r="AN130">
        <v>518.36</v>
      </c>
      <c r="AO130">
        <v>14705.86</v>
      </c>
      <c r="AP130">
        <v>262.10000000000002</v>
      </c>
    </row>
    <row r="131" spans="1:42">
      <c r="A131">
        <v>2089</v>
      </c>
      <c r="B131">
        <v>0</v>
      </c>
      <c r="C131">
        <v>9.1182999999999996</v>
      </c>
      <c r="D131">
        <v>7.8265000000000002</v>
      </c>
      <c r="E131">
        <v>29</v>
      </c>
      <c r="F131" t="s">
        <v>48</v>
      </c>
      <c r="G131">
        <v>1953.0333000000001</v>
      </c>
      <c r="H131">
        <v>1462.0437999999999</v>
      </c>
      <c r="I131">
        <v>490.98950000000002</v>
      </c>
      <c r="J131">
        <v>74.860200000000006</v>
      </c>
      <c r="K131">
        <v>4.8510999999999997</v>
      </c>
      <c r="L131">
        <v>1.2</v>
      </c>
      <c r="M131">
        <v>0.19120000000000001</v>
      </c>
      <c r="N131">
        <v>0</v>
      </c>
      <c r="O131">
        <v>0</v>
      </c>
      <c r="P131">
        <v>0</v>
      </c>
      <c r="Q131">
        <v>6964</v>
      </c>
      <c r="R131">
        <v>198</v>
      </c>
      <c r="S131">
        <v>450.07679999999999</v>
      </c>
      <c r="T131">
        <v>12760.295899999999</v>
      </c>
      <c r="U131">
        <v>9.9000000000000005E-2</v>
      </c>
      <c r="V131">
        <v>9.0307999999999993</v>
      </c>
      <c r="W131">
        <v>79.718100000000007</v>
      </c>
      <c r="X131">
        <v>7.8952</v>
      </c>
      <c r="Y131">
        <v>71.868700000000004</v>
      </c>
      <c r="Z131">
        <v>1.2128000000000001</v>
      </c>
      <c r="AA131">
        <v>0.78500000000000003</v>
      </c>
      <c r="AB131">
        <v>20.931100000000001</v>
      </c>
      <c r="AC131">
        <v>2.073</v>
      </c>
      <c r="AD131">
        <v>18.870100000000001</v>
      </c>
      <c r="AE131">
        <v>16.246400000000001</v>
      </c>
      <c r="AF131">
        <v>1.609</v>
      </c>
      <c r="AG131">
        <v>14.646699999999999</v>
      </c>
      <c r="AH131">
        <v>741.41079999999999</v>
      </c>
      <c r="AI131">
        <v>244.18809999999999</v>
      </c>
      <c r="AJ131">
        <v>88.387799999999999</v>
      </c>
      <c r="AK131">
        <v>238.12430000000001</v>
      </c>
      <c r="AL131">
        <v>149.93279999999999</v>
      </c>
      <c r="AM131" t="s">
        <v>44</v>
      </c>
      <c r="AN131">
        <v>465.58</v>
      </c>
      <c r="AO131">
        <v>13203.57</v>
      </c>
      <c r="AP131">
        <v>268.05</v>
      </c>
    </row>
    <row r="132" spans="1:42">
      <c r="A132">
        <v>2090</v>
      </c>
      <c r="B132">
        <v>0</v>
      </c>
      <c r="C132">
        <v>9.2651000000000003</v>
      </c>
      <c r="D132">
        <v>7.9817999999999998</v>
      </c>
      <c r="E132">
        <v>30</v>
      </c>
      <c r="F132" t="s">
        <v>48</v>
      </c>
      <c r="G132">
        <v>2164.3980999999999</v>
      </c>
      <c r="H132">
        <v>1476.8343</v>
      </c>
      <c r="I132">
        <v>687.56380000000001</v>
      </c>
      <c r="J132">
        <v>68.233000000000004</v>
      </c>
      <c r="K132">
        <v>4.9492000000000003</v>
      </c>
      <c r="L132">
        <v>1.2</v>
      </c>
      <c r="M132">
        <v>0.1893</v>
      </c>
      <c r="N132">
        <v>0</v>
      </c>
      <c r="O132">
        <v>0</v>
      </c>
      <c r="P132">
        <v>0</v>
      </c>
      <c r="Q132">
        <v>6960</v>
      </c>
      <c r="R132">
        <v>195</v>
      </c>
      <c r="S132">
        <v>460.06939999999997</v>
      </c>
      <c r="T132">
        <v>13061.3565</v>
      </c>
      <c r="U132">
        <v>9.8699999999999996E-2</v>
      </c>
      <c r="V132">
        <v>9.3271999999999995</v>
      </c>
      <c r="W132">
        <v>83.084199999999996</v>
      </c>
      <c r="X132">
        <v>8.2073999999999998</v>
      </c>
      <c r="Y132">
        <v>74.924599999999998</v>
      </c>
      <c r="Z132">
        <v>1.2373000000000001</v>
      </c>
      <c r="AA132">
        <v>0.80079999999999996</v>
      </c>
      <c r="AB132">
        <v>21.7515</v>
      </c>
      <c r="AC132">
        <v>2.1486999999999998</v>
      </c>
      <c r="AD132">
        <v>19.615300000000001</v>
      </c>
      <c r="AE132">
        <v>16.8508</v>
      </c>
      <c r="AF132">
        <v>1.6646000000000001</v>
      </c>
      <c r="AG132">
        <v>15.1959</v>
      </c>
      <c r="AH132">
        <v>768.93320000000006</v>
      </c>
      <c r="AI132">
        <v>231.81950000000001</v>
      </c>
      <c r="AJ132">
        <v>84.303700000000006</v>
      </c>
      <c r="AK132">
        <v>238.2458</v>
      </c>
      <c r="AL132">
        <v>153.53200000000001</v>
      </c>
      <c r="AM132" t="s">
        <v>44</v>
      </c>
      <c r="AN132">
        <v>467.11</v>
      </c>
      <c r="AO132">
        <v>13280.62</v>
      </c>
      <c r="AP132">
        <v>215.84</v>
      </c>
    </row>
    <row r="133" spans="1:42">
      <c r="A133">
        <v>2091</v>
      </c>
      <c r="B133">
        <v>0</v>
      </c>
      <c r="C133">
        <v>9.3417999999999992</v>
      </c>
      <c r="D133">
        <v>8.0632000000000001</v>
      </c>
      <c r="E133">
        <v>31</v>
      </c>
      <c r="F133" t="s">
        <v>48</v>
      </c>
      <c r="G133">
        <v>1891.8154</v>
      </c>
      <c r="H133">
        <v>1799.8569</v>
      </c>
      <c r="I133">
        <v>91.958500000000001</v>
      </c>
      <c r="J133">
        <v>95.139099999999999</v>
      </c>
      <c r="K133">
        <v>5.1439000000000004</v>
      </c>
      <c r="L133">
        <v>1.1998</v>
      </c>
      <c r="M133">
        <v>0.18559999999999999</v>
      </c>
      <c r="N133">
        <v>0</v>
      </c>
      <c r="O133">
        <v>0</v>
      </c>
      <c r="P133">
        <v>0</v>
      </c>
      <c r="Q133">
        <v>4868</v>
      </c>
      <c r="R133">
        <v>257</v>
      </c>
      <c r="S133">
        <v>563.22069999999997</v>
      </c>
      <c r="T133">
        <v>15957.245199999999</v>
      </c>
      <c r="U133">
        <v>9.8500000000000004E-2</v>
      </c>
      <c r="V133">
        <v>4.0982000000000003</v>
      </c>
      <c r="W133">
        <v>59.383899999999997</v>
      </c>
      <c r="X133">
        <v>5.8518999999999997</v>
      </c>
      <c r="Y133">
        <v>53.5747</v>
      </c>
      <c r="Z133">
        <v>1.2858000000000001</v>
      </c>
      <c r="AA133">
        <v>0.83220000000000005</v>
      </c>
      <c r="AB133">
        <v>15.522600000000001</v>
      </c>
      <c r="AC133">
        <v>1.5297000000000001</v>
      </c>
      <c r="AD133">
        <v>14.004099999999999</v>
      </c>
      <c r="AE133">
        <v>12.0131</v>
      </c>
      <c r="AF133">
        <v>1.1838</v>
      </c>
      <c r="AG133">
        <v>10.837899999999999</v>
      </c>
      <c r="AH133">
        <v>891.14369999999997</v>
      </c>
      <c r="AI133">
        <v>324.15350000000001</v>
      </c>
      <c r="AJ133">
        <v>114.3152</v>
      </c>
      <c r="AK133">
        <v>291.33420000000001</v>
      </c>
      <c r="AL133">
        <v>178.91030000000001</v>
      </c>
      <c r="AM133" t="s">
        <v>44</v>
      </c>
      <c r="AN133">
        <v>568.87</v>
      </c>
      <c r="AO133">
        <v>12558.53</v>
      </c>
      <c r="AP133">
        <v>105</v>
      </c>
    </row>
    <row r="134" spans="1:42">
      <c r="A134">
        <v>2092</v>
      </c>
      <c r="B134">
        <v>0</v>
      </c>
      <c r="C134">
        <v>9.3417999999999992</v>
      </c>
      <c r="D134">
        <v>8.0632000000000001</v>
      </c>
      <c r="E134">
        <v>32</v>
      </c>
      <c r="F134" t="s">
        <v>48</v>
      </c>
      <c r="G134">
        <v>1514.0442</v>
      </c>
      <c r="H134">
        <v>1087.7609</v>
      </c>
      <c r="I134">
        <v>426.28320000000002</v>
      </c>
      <c r="J134">
        <v>71.844700000000003</v>
      </c>
      <c r="K134">
        <v>3.6711999999999998</v>
      </c>
      <c r="L134">
        <v>1.2</v>
      </c>
      <c r="M134">
        <v>0.21970000000000001</v>
      </c>
      <c r="N134">
        <v>0</v>
      </c>
      <c r="O134">
        <v>0</v>
      </c>
      <c r="P134">
        <v>0</v>
      </c>
      <c r="Q134">
        <v>4865</v>
      </c>
      <c r="R134">
        <v>224</v>
      </c>
      <c r="S134">
        <v>467.35640000000001</v>
      </c>
      <c r="T134">
        <v>13247.6715</v>
      </c>
      <c r="U134">
        <v>9.8199999999999996E-2</v>
      </c>
      <c r="V134">
        <v>7.0785</v>
      </c>
      <c r="W134">
        <v>59.347299999999997</v>
      </c>
      <c r="X134">
        <v>5.8326000000000002</v>
      </c>
      <c r="Y134">
        <v>53.551299999999998</v>
      </c>
      <c r="Z134">
        <v>0.91779999999999995</v>
      </c>
      <c r="AA134">
        <v>0.59409999999999996</v>
      </c>
      <c r="AB134">
        <v>15.513</v>
      </c>
      <c r="AC134">
        <v>1.5246</v>
      </c>
      <c r="AD134">
        <v>13.997999999999999</v>
      </c>
      <c r="AE134">
        <v>12.005699999999999</v>
      </c>
      <c r="AF134">
        <v>1.1798999999999999</v>
      </c>
      <c r="AG134">
        <v>10.8332</v>
      </c>
      <c r="AH134">
        <v>533.66290000000004</v>
      </c>
      <c r="AI134">
        <v>199.48660000000001</v>
      </c>
      <c r="AJ134">
        <v>71.582800000000006</v>
      </c>
      <c r="AK134">
        <v>175.07079999999999</v>
      </c>
      <c r="AL134">
        <v>107.95780000000001</v>
      </c>
      <c r="AM134" t="s">
        <v>44</v>
      </c>
      <c r="AN134">
        <v>479.46</v>
      </c>
      <c r="AO134">
        <v>11779.94</v>
      </c>
      <c r="AP134">
        <v>152.66</v>
      </c>
    </row>
    <row r="135" spans="1:42">
      <c r="A135">
        <v>2093</v>
      </c>
      <c r="B135">
        <v>0</v>
      </c>
      <c r="C135">
        <v>9.6071000000000009</v>
      </c>
      <c r="D135">
        <v>8.3461999999999996</v>
      </c>
      <c r="E135">
        <v>33</v>
      </c>
      <c r="F135" t="s">
        <v>48</v>
      </c>
      <c r="G135">
        <v>2145.5113999999999</v>
      </c>
      <c r="H135">
        <v>1202.6341</v>
      </c>
      <c r="I135">
        <v>942.87729999999999</v>
      </c>
      <c r="J135">
        <v>56.0535</v>
      </c>
      <c r="K135">
        <v>3.669</v>
      </c>
      <c r="L135">
        <v>1.2</v>
      </c>
      <c r="M135">
        <v>0.2198</v>
      </c>
      <c r="N135">
        <v>0</v>
      </c>
      <c r="O135">
        <v>0</v>
      </c>
      <c r="P135">
        <v>0</v>
      </c>
      <c r="Q135">
        <v>4861</v>
      </c>
      <c r="R135">
        <v>198</v>
      </c>
      <c r="S135">
        <v>402.07350000000002</v>
      </c>
      <c r="T135">
        <v>11409.7984</v>
      </c>
      <c r="U135">
        <v>9.8000000000000004E-2</v>
      </c>
      <c r="V135">
        <v>8.7530000000000001</v>
      </c>
      <c r="W135">
        <v>63.827800000000003</v>
      </c>
      <c r="X135">
        <v>6.2579000000000002</v>
      </c>
      <c r="Y135">
        <v>57.622399999999999</v>
      </c>
      <c r="Z135">
        <v>0.91720000000000002</v>
      </c>
      <c r="AA135">
        <v>0.59370000000000001</v>
      </c>
      <c r="AB135">
        <v>16.646899999999999</v>
      </c>
      <c r="AC135">
        <v>1.6321000000000001</v>
      </c>
      <c r="AD135">
        <v>15.0284</v>
      </c>
      <c r="AE135">
        <v>12.7935</v>
      </c>
      <c r="AF135">
        <v>1.2543</v>
      </c>
      <c r="AG135">
        <v>11.5497</v>
      </c>
      <c r="AH135">
        <v>647.14570000000003</v>
      </c>
      <c r="AI135">
        <v>170.1602</v>
      </c>
      <c r="AJ135">
        <v>61.951000000000001</v>
      </c>
      <c r="AK135">
        <v>197.01300000000001</v>
      </c>
      <c r="AL135">
        <v>126.3642</v>
      </c>
      <c r="AM135" t="s">
        <v>44</v>
      </c>
      <c r="AN135">
        <v>418.55</v>
      </c>
      <c r="AO135">
        <v>11880.03</v>
      </c>
      <c r="AP135">
        <v>322.11</v>
      </c>
    </row>
    <row r="136" spans="1:42">
      <c r="A136">
        <v>2094</v>
      </c>
      <c r="B136">
        <v>0</v>
      </c>
      <c r="C136">
        <v>9.9062000000000001</v>
      </c>
      <c r="D136">
        <v>8.6679999999999993</v>
      </c>
      <c r="E136">
        <v>34</v>
      </c>
      <c r="F136" t="s">
        <v>48</v>
      </c>
      <c r="G136">
        <v>2353.8096</v>
      </c>
      <c r="H136">
        <v>1470.5777</v>
      </c>
      <c r="I136">
        <v>883.2319</v>
      </c>
      <c r="J136">
        <v>62.476500000000001</v>
      </c>
      <c r="K136">
        <v>3.9266999999999999</v>
      </c>
      <c r="L136">
        <v>1.2</v>
      </c>
      <c r="M136">
        <v>0.21240000000000001</v>
      </c>
      <c r="N136">
        <v>0</v>
      </c>
      <c r="O136">
        <v>0</v>
      </c>
      <c r="P136">
        <v>0</v>
      </c>
      <c r="Q136">
        <v>4857</v>
      </c>
      <c r="R136">
        <v>286</v>
      </c>
      <c r="S136">
        <v>483.69369999999998</v>
      </c>
      <c r="T136">
        <v>13731.410099999999</v>
      </c>
      <c r="U136">
        <v>9.7699999999999995E-2</v>
      </c>
      <c r="V136">
        <v>8.5533000000000001</v>
      </c>
      <c r="W136">
        <v>69.138000000000005</v>
      </c>
      <c r="X136">
        <v>6.7610000000000001</v>
      </c>
      <c r="Y136">
        <v>62.433999999999997</v>
      </c>
      <c r="Z136">
        <v>0.98170000000000002</v>
      </c>
      <c r="AA136">
        <v>0.63539999999999996</v>
      </c>
      <c r="AB136">
        <v>17.974799999999998</v>
      </c>
      <c r="AC136">
        <v>1.7577</v>
      </c>
      <c r="AD136">
        <v>16.2318</v>
      </c>
      <c r="AE136">
        <v>13.7212</v>
      </c>
      <c r="AF136">
        <v>1.3418000000000001</v>
      </c>
      <c r="AG136">
        <v>12.390700000000001</v>
      </c>
      <c r="AH136">
        <v>773.76940000000002</v>
      </c>
      <c r="AI136">
        <v>228.60480000000001</v>
      </c>
      <c r="AJ136">
        <v>80.168999999999997</v>
      </c>
      <c r="AK136">
        <v>238.3837</v>
      </c>
      <c r="AL136">
        <v>149.6508</v>
      </c>
      <c r="AM136" t="s">
        <v>44</v>
      </c>
      <c r="AN136">
        <v>492.79</v>
      </c>
      <c r="AO136">
        <v>13989.75</v>
      </c>
      <c r="AP136">
        <v>360.69</v>
      </c>
    </row>
    <row r="137" spans="1:42">
      <c r="A137">
        <v>2095</v>
      </c>
      <c r="B137">
        <v>0</v>
      </c>
      <c r="C137">
        <v>10.175000000000001</v>
      </c>
      <c r="D137">
        <v>8.9595000000000002</v>
      </c>
      <c r="E137">
        <v>35</v>
      </c>
      <c r="F137" t="s">
        <v>48</v>
      </c>
      <c r="G137">
        <v>2378.8251</v>
      </c>
      <c r="H137">
        <v>1398.1165000000001</v>
      </c>
      <c r="I137">
        <v>980.70860000000005</v>
      </c>
      <c r="J137">
        <v>58.773400000000002</v>
      </c>
      <c r="K137">
        <v>4.2305999999999999</v>
      </c>
      <c r="L137">
        <v>1.2</v>
      </c>
      <c r="M137">
        <v>0.2046</v>
      </c>
      <c r="N137">
        <v>0</v>
      </c>
      <c r="O137">
        <v>0</v>
      </c>
      <c r="P137">
        <v>0</v>
      </c>
      <c r="Q137">
        <v>4853</v>
      </c>
      <c r="R137">
        <v>230</v>
      </c>
      <c r="S137">
        <v>446.87670000000003</v>
      </c>
      <c r="T137">
        <v>12700.9668</v>
      </c>
      <c r="U137">
        <v>9.7500000000000003E-2</v>
      </c>
      <c r="V137">
        <v>9.6952999999999996</v>
      </c>
      <c r="W137">
        <v>74.133499999999998</v>
      </c>
      <c r="X137">
        <v>7.2305999999999999</v>
      </c>
      <c r="Y137">
        <v>66.963999999999999</v>
      </c>
      <c r="Z137">
        <v>1.0576000000000001</v>
      </c>
      <c r="AA137">
        <v>0.68459999999999999</v>
      </c>
      <c r="AB137">
        <v>19.209199999999999</v>
      </c>
      <c r="AC137">
        <v>1.8735999999999999</v>
      </c>
      <c r="AD137">
        <v>17.351500000000001</v>
      </c>
      <c r="AE137">
        <v>14.588100000000001</v>
      </c>
      <c r="AF137">
        <v>1.4228000000000001</v>
      </c>
      <c r="AG137">
        <v>13.177300000000001</v>
      </c>
      <c r="AH137">
        <v>748.20029999999997</v>
      </c>
      <c r="AI137">
        <v>206.7782</v>
      </c>
      <c r="AJ137">
        <v>73.873599999999996</v>
      </c>
      <c r="AK137">
        <v>225.5812</v>
      </c>
      <c r="AL137">
        <v>143.6832</v>
      </c>
      <c r="AM137" t="s">
        <v>44</v>
      </c>
      <c r="AN137">
        <v>457.7</v>
      </c>
      <c r="AO137">
        <v>13009.5</v>
      </c>
      <c r="AP137">
        <v>378.06</v>
      </c>
    </row>
    <row r="138" spans="1:42">
      <c r="A138">
        <v>2096</v>
      </c>
      <c r="B138">
        <v>0</v>
      </c>
      <c r="C138">
        <v>10.442</v>
      </c>
      <c r="D138">
        <v>9.2515000000000001</v>
      </c>
      <c r="E138">
        <v>36</v>
      </c>
      <c r="F138" t="s">
        <v>48</v>
      </c>
      <c r="G138">
        <v>2521.3229000000001</v>
      </c>
      <c r="H138">
        <v>1664.5823</v>
      </c>
      <c r="I138">
        <v>856.74059999999997</v>
      </c>
      <c r="J138">
        <v>66.020200000000003</v>
      </c>
      <c r="K138">
        <v>4.5149999999999997</v>
      </c>
      <c r="L138">
        <v>1.1998</v>
      </c>
      <c r="M138">
        <v>0.19800000000000001</v>
      </c>
      <c r="N138">
        <v>0</v>
      </c>
      <c r="O138">
        <v>0</v>
      </c>
      <c r="P138">
        <v>0</v>
      </c>
      <c r="Q138">
        <v>4848</v>
      </c>
      <c r="R138">
        <v>287</v>
      </c>
      <c r="S138">
        <v>511.75529999999998</v>
      </c>
      <c r="T138">
        <v>14529.929599999999</v>
      </c>
      <c r="U138">
        <v>9.7199999999999995E-2</v>
      </c>
      <c r="V138">
        <v>9.2283000000000008</v>
      </c>
      <c r="W138">
        <v>79.302199999999999</v>
      </c>
      <c r="X138">
        <v>7.7145000000000001</v>
      </c>
      <c r="Y138">
        <v>71.653099999999995</v>
      </c>
      <c r="Z138">
        <v>1.1285000000000001</v>
      </c>
      <c r="AA138">
        <v>0.73040000000000005</v>
      </c>
      <c r="AB138">
        <v>20.474499999999999</v>
      </c>
      <c r="AC138">
        <v>1.9918</v>
      </c>
      <c r="AD138">
        <v>18.499600000000001</v>
      </c>
      <c r="AE138">
        <v>15.479100000000001</v>
      </c>
      <c r="AF138">
        <v>1.5058</v>
      </c>
      <c r="AG138">
        <v>13.9861</v>
      </c>
      <c r="AH138">
        <v>871.30470000000003</v>
      </c>
      <c r="AI138">
        <v>266.42630000000003</v>
      </c>
      <c r="AJ138">
        <v>92.966200000000001</v>
      </c>
      <c r="AK138">
        <v>267.43689999999998</v>
      </c>
      <c r="AL138">
        <v>166.44820000000001</v>
      </c>
      <c r="AM138" t="s">
        <v>44</v>
      </c>
      <c r="AN138">
        <v>518.33000000000004</v>
      </c>
      <c r="AO138">
        <v>14716.37</v>
      </c>
      <c r="AP138">
        <v>252.02</v>
      </c>
    </row>
    <row r="139" spans="1:42">
      <c r="A139">
        <v>2097</v>
      </c>
      <c r="B139">
        <v>0</v>
      </c>
      <c r="C139">
        <v>10.63</v>
      </c>
      <c r="D139">
        <v>9.4581999999999997</v>
      </c>
      <c r="E139">
        <v>37</v>
      </c>
      <c r="F139" t="s">
        <v>48</v>
      </c>
      <c r="G139">
        <v>2339.4775</v>
      </c>
      <c r="H139">
        <v>1605.3924</v>
      </c>
      <c r="I139">
        <v>734.08510000000001</v>
      </c>
      <c r="J139">
        <v>68.621799999999993</v>
      </c>
      <c r="K139">
        <v>4.8079000000000001</v>
      </c>
      <c r="L139">
        <v>1.2</v>
      </c>
      <c r="M139">
        <v>0.19189999999999999</v>
      </c>
      <c r="N139">
        <v>0</v>
      </c>
      <c r="O139">
        <v>0</v>
      </c>
      <c r="P139">
        <v>0</v>
      </c>
      <c r="Q139">
        <v>4843</v>
      </c>
      <c r="R139">
        <v>254</v>
      </c>
      <c r="S139">
        <v>482.57490000000001</v>
      </c>
      <c r="T139">
        <v>13699.4295</v>
      </c>
      <c r="U139">
        <v>9.69E-2</v>
      </c>
      <c r="V139">
        <v>9.4632000000000005</v>
      </c>
      <c r="W139">
        <v>83.046499999999995</v>
      </c>
      <c r="X139">
        <v>8.0593000000000004</v>
      </c>
      <c r="Y139">
        <v>75.072999999999993</v>
      </c>
      <c r="Z139">
        <v>1.202</v>
      </c>
      <c r="AA139">
        <v>0.77800000000000002</v>
      </c>
      <c r="AB139">
        <v>21.383199999999999</v>
      </c>
      <c r="AC139">
        <v>2.0750999999999999</v>
      </c>
      <c r="AD139">
        <v>19.330100000000002</v>
      </c>
      <c r="AE139">
        <v>16.120100000000001</v>
      </c>
      <c r="AF139">
        <v>1.5644</v>
      </c>
      <c r="AG139">
        <v>14.5724</v>
      </c>
      <c r="AH139">
        <v>832.55139999999994</v>
      </c>
      <c r="AI139">
        <v>263.2002</v>
      </c>
      <c r="AJ139">
        <v>93.415300000000002</v>
      </c>
      <c r="AK139">
        <v>257.21109999999999</v>
      </c>
      <c r="AL139">
        <v>159.01429999999999</v>
      </c>
      <c r="AM139" t="s">
        <v>44</v>
      </c>
      <c r="AN139">
        <v>489.55</v>
      </c>
      <c r="AO139">
        <v>13898.35</v>
      </c>
      <c r="AP139">
        <v>380.39</v>
      </c>
    </row>
    <row r="140" spans="1:42">
      <c r="A140">
        <v>2098</v>
      </c>
      <c r="B140">
        <v>0</v>
      </c>
      <c r="C140">
        <v>10.824</v>
      </c>
      <c r="D140">
        <v>9.6742000000000008</v>
      </c>
      <c r="E140">
        <v>38</v>
      </c>
      <c r="F140" t="s">
        <v>48</v>
      </c>
      <c r="G140">
        <v>2492.2316000000001</v>
      </c>
      <c r="H140">
        <v>1673.3756000000001</v>
      </c>
      <c r="I140">
        <v>818.85590000000002</v>
      </c>
      <c r="J140">
        <v>67.143699999999995</v>
      </c>
      <c r="K140">
        <v>5.0190999999999999</v>
      </c>
      <c r="L140">
        <v>1.1998</v>
      </c>
      <c r="M140">
        <v>0.18779999999999999</v>
      </c>
      <c r="N140">
        <v>0</v>
      </c>
      <c r="O140">
        <v>0</v>
      </c>
      <c r="P140">
        <v>0</v>
      </c>
      <c r="Q140">
        <v>4837</v>
      </c>
      <c r="R140">
        <v>301</v>
      </c>
      <c r="S140">
        <v>490.40589999999997</v>
      </c>
      <c r="T140">
        <v>13929.555200000001</v>
      </c>
      <c r="U140">
        <v>9.6699999999999994E-2</v>
      </c>
      <c r="V140">
        <v>10.090400000000001</v>
      </c>
      <c r="W140">
        <v>87.037899999999993</v>
      </c>
      <c r="X140">
        <v>8.4245000000000001</v>
      </c>
      <c r="Y140">
        <v>78.703400000000002</v>
      </c>
      <c r="Z140">
        <v>1.2544999999999999</v>
      </c>
      <c r="AA140">
        <v>0.81200000000000006</v>
      </c>
      <c r="AB140">
        <v>22.346499999999999</v>
      </c>
      <c r="AC140">
        <v>2.1629</v>
      </c>
      <c r="AD140">
        <v>20.206700000000001</v>
      </c>
      <c r="AE140">
        <v>16.798999999999999</v>
      </c>
      <c r="AF140">
        <v>1.6259999999999999</v>
      </c>
      <c r="AG140">
        <v>15.1904</v>
      </c>
      <c r="AH140">
        <v>856.47040000000004</v>
      </c>
      <c r="AI140">
        <v>289.84059999999999</v>
      </c>
      <c r="AJ140">
        <v>101.6035</v>
      </c>
      <c r="AK140">
        <v>262.96519999999998</v>
      </c>
      <c r="AL140">
        <v>162.49590000000001</v>
      </c>
      <c r="AM140" t="s">
        <v>44</v>
      </c>
      <c r="AN140">
        <v>494.79</v>
      </c>
      <c r="AO140">
        <v>14054.38</v>
      </c>
      <c r="AP140">
        <v>323.23</v>
      </c>
    </row>
    <row r="141" spans="1:42">
      <c r="A141">
        <v>2099</v>
      </c>
      <c r="B141">
        <v>0</v>
      </c>
      <c r="C141">
        <v>11.026999999999999</v>
      </c>
      <c r="D141">
        <v>9.9004999999999992</v>
      </c>
      <c r="E141">
        <v>39</v>
      </c>
      <c r="F141" t="s">
        <v>48</v>
      </c>
      <c r="G141">
        <v>2582.1462000000001</v>
      </c>
      <c r="H141">
        <v>1777.2230999999999</v>
      </c>
      <c r="I141">
        <v>804.92309999999998</v>
      </c>
      <c r="J141">
        <v>68.827399999999997</v>
      </c>
      <c r="K141">
        <v>5.2435</v>
      </c>
      <c r="L141">
        <v>1.2</v>
      </c>
      <c r="M141">
        <v>0.1837</v>
      </c>
      <c r="N141">
        <v>0</v>
      </c>
      <c r="O141">
        <v>0</v>
      </c>
      <c r="P141">
        <v>0</v>
      </c>
      <c r="Q141">
        <v>4832</v>
      </c>
      <c r="R141">
        <v>288</v>
      </c>
      <c r="S141">
        <v>480.87849999999997</v>
      </c>
      <c r="T141">
        <v>13661.2336</v>
      </c>
      <c r="U141">
        <v>9.64E-2</v>
      </c>
      <c r="V141">
        <v>10.083</v>
      </c>
      <c r="W141">
        <v>91.346500000000006</v>
      </c>
      <c r="X141">
        <v>8.8181999999999992</v>
      </c>
      <c r="Y141">
        <v>82.622799999999998</v>
      </c>
      <c r="Z141">
        <v>1.3109</v>
      </c>
      <c r="AA141">
        <v>0.84850000000000003</v>
      </c>
      <c r="AB141">
        <v>23.381599999999999</v>
      </c>
      <c r="AC141">
        <v>2.2572000000000001</v>
      </c>
      <c r="AD141">
        <v>21.148599999999998</v>
      </c>
      <c r="AE141">
        <v>17.528199999999998</v>
      </c>
      <c r="AF141">
        <v>1.6920999999999999</v>
      </c>
      <c r="AG141">
        <v>15.854200000000001</v>
      </c>
      <c r="AH141">
        <v>920.22040000000004</v>
      </c>
      <c r="AI141">
        <v>297.67439999999999</v>
      </c>
      <c r="AJ141">
        <v>104.49939999999999</v>
      </c>
      <c r="AK141">
        <v>281.24110000000002</v>
      </c>
      <c r="AL141">
        <v>173.58789999999999</v>
      </c>
      <c r="AM141" t="s">
        <v>44</v>
      </c>
      <c r="AN141">
        <v>485.37</v>
      </c>
      <c r="AO141">
        <v>13789.18</v>
      </c>
      <c r="AP141">
        <v>377.52</v>
      </c>
    </row>
    <row r="143" spans="1:42">
      <c r="A143" t="s">
        <v>49</v>
      </c>
    </row>
    <row r="144" spans="1:42">
      <c r="A144" t="s">
        <v>50</v>
      </c>
    </row>
    <row r="145" spans="1:1">
      <c r="A145" t="s">
        <v>51</v>
      </c>
    </row>
    <row r="146" spans="1:1">
      <c r="A146" t="s">
        <v>66</v>
      </c>
    </row>
    <row r="147" spans="1:1">
      <c r="A147" t="s">
        <v>52</v>
      </c>
    </row>
    <row r="150" spans="1:1">
      <c r="A150" t="s">
        <v>53</v>
      </c>
    </row>
    <row r="151" spans="1:1">
      <c r="A151" t="s">
        <v>54</v>
      </c>
    </row>
    <row r="152" spans="1:1">
      <c r="A152" t="s">
        <v>55</v>
      </c>
    </row>
    <row r="153" spans="1:1">
      <c r="A153" t="s">
        <v>56</v>
      </c>
    </row>
    <row r="154" spans="1:1">
      <c r="A154" t="s">
        <v>57</v>
      </c>
    </row>
    <row r="155" spans="1:1">
      <c r="A155" t="s">
        <v>58</v>
      </c>
    </row>
    <row r="156" spans="1:1">
      <c r="A156" t="s">
        <v>59</v>
      </c>
    </row>
    <row r="157" spans="1:1">
      <c r="A157" t="s">
        <v>60</v>
      </c>
    </row>
    <row r="158" spans="1:1">
      <c r="A158" t="s">
        <v>61</v>
      </c>
    </row>
    <row r="159" spans="1:1">
      <c r="A159" t="s">
        <v>62</v>
      </c>
    </row>
    <row r="160" spans="1:1">
      <c r="A160" t="s">
        <v>63</v>
      </c>
    </row>
    <row r="161" spans="1:1">
      <c r="A161" t="s">
        <v>64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61"/>
  <sheetViews>
    <sheetView workbookViewId="0"/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bestFit="1" customWidth="1"/>
    <col min="36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10.965</v>
      </c>
      <c r="D2">
        <v>9.8310999999999993</v>
      </c>
      <c r="E2">
        <v>39</v>
      </c>
      <c r="F2" t="s">
        <v>48</v>
      </c>
      <c r="G2">
        <v>441.36619999999999</v>
      </c>
      <c r="H2">
        <v>232.04480000000001</v>
      </c>
      <c r="I2">
        <v>209.32140000000001</v>
      </c>
      <c r="J2">
        <v>52.574199999999998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103.41379999999999</v>
      </c>
      <c r="T2">
        <v>2944.5679</v>
      </c>
      <c r="U2">
        <v>9.64E-2</v>
      </c>
      <c r="V2">
        <v>2.2907999999999999</v>
      </c>
      <c r="W2">
        <v>19.0322</v>
      </c>
      <c r="X2">
        <v>1.8371999999999999</v>
      </c>
      <c r="Y2">
        <v>17.2136</v>
      </c>
      <c r="Z2">
        <v>0.27300000000000002</v>
      </c>
      <c r="AA2">
        <v>0.1767</v>
      </c>
      <c r="AB2">
        <v>2.3351000000000002</v>
      </c>
      <c r="AC2">
        <v>0.22539999999999999</v>
      </c>
      <c r="AD2">
        <v>2.1120000000000001</v>
      </c>
      <c r="AE2">
        <v>3.4068999999999998</v>
      </c>
      <c r="AF2">
        <v>0.32890000000000003</v>
      </c>
      <c r="AG2">
        <v>3.0813999999999999</v>
      </c>
      <c r="AH2">
        <v>137.21850000000001</v>
      </c>
      <c r="AI2">
        <v>33.242400000000004</v>
      </c>
      <c r="AJ2">
        <v>12.874499999999999</v>
      </c>
      <c r="AK2">
        <v>23.094899999999999</v>
      </c>
      <c r="AL2">
        <v>25.614599999999999</v>
      </c>
      <c r="AM2" t="s">
        <v>44</v>
      </c>
      <c r="AN2">
        <v>128.94999999999999</v>
      </c>
      <c r="AO2">
        <v>3683.58</v>
      </c>
      <c r="AP2">
        <v>380.39</v>
      </c>
    </row>
    <row r="3" spans="1:42">
      <c r="A3">
        <v>1961</v>
      </c>
      <c r="B3">
        <v>0</v>
      </c>
      <c r="C3">
        <v>11.331</v>
      </c>
      <c r="D3">
        <v>10.243</v>
      </c>
      <c r="E3">
        <v>40</v>
      </c>
      <c r="F3" t="s">
        <v>48</v>
      </c>
      <c r="G3">
        <v>597.99990000000003</v>
      </c>
      <c r="H3">
        <v>264.79050000000001</v>
      </c>
      <c r="I3">
        <v>333.20940000000002</v>
      </c>
      <c r="J3">
        <v>44.279400000000003</v>
      </c>
      <c r="K3">
        <v>3.0720000000000001</v>
      </c>
      <c r="L3">
        <v>0.44690000000000002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111.3484</v>
      </c>
      <c r="T3">
        <v>3182.3031999999998</v>
      </c>
      <c r="U3">
        <v>9.6199999999999994E-2</v>
      </c>
      <c r="V3">
        <v>2.7395</v>
      </c>
      <c r="W3">
        <v>20.753299999999999</v>
      </c>
      <c r="X3">
        <v>1.998</v>
      </c>
      <c r="Y3">
        <v>18.775600000000001</v>
      </c>
      <c r="Z3">
        <v>0.28599999999999998</v>
      </c>
      <c r="AA3">
        <v>0.18509999999999999</v>
      </c>
      <c r="AB3">
        <v>2.7852999999999999</v>
      </c>
      <c r="AC3">
        <v>0.26819999999999999</v>
      </c>
      <c r="AD3">
        <v>2.5198999999999998</v>
      </c>
      <c r="AE3">
        <v>3.6972</v>
      </c>
      <c r="AF3">
        <v>0.35599999999999998</v>
      </c>
      <c r="AG3">
        <v>3.3449</v>
      </c>
      <c r="AH3">
        <v>160.3758</v>
      </c>
      <c r="AI3">
        <v>33.386499999999998</v>
      </c>
      <c r="AJ3">
        <v>12.9009</v>
      </c>
      <c r="AK3">
        <v>30.066500000000001</v>
      </c>
      <c r="AL3">
        <v>28.0608</v>
      </c>
      <c r="AM3" t="s">
        <v>44</v>
      </c>
      <c r="AN3">
        <v>139.63999999999999</v>
      </c>
      <c r="AO3">
        <v>4006</v>
      </c>
      <c r="AP3">
        <v>380.39</v>
      </c>
    </row>
    <row r="4" spans="1:42">
      <c r="A4">
        <v>1962</v>
      </c>
      <c r="B4">
        <v>0</v>
      </c>
      <c r="C4">
        <v>11.62</v>
      </c>
      <c r="D4">
        <v>10.571</v>
      </c>
      <c r="E4">
        <v>41</v>
      </c>
      <c r="F4" t="s">
        <v>48</v>
      </c>
      <c r="G4">
        <v>515.22050000000002</v>
      </c>
      <c r="H4">
        <v>263.4393</v>
      </c>
      <c r="I4">
        <v>251.78120000000001</v>
      </c>
      <c r="J4">
        <v>51.131399999999999</v>
      </c>
      <c r="K4">
        <v>3.0710000000000002</v>
      </c>
      <c r="L4">
        <v>0.48459999999999998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100.2423</v>
      </c>
      <c r="T4">
        <v>2861.5317</v>
      </c>
      <c r="U4">
        <v>9.5899999999999999E-2</v>
      </c>
      <c r="V4">
        <v>2.7694000000000001</v>
      </c>
      <c r="W4">
        <v>22.176200000000001</v>
      </c>
      <c r="X4">
        <v>2.1294</v>
      </c>
      <c r="Y4">
        <v>20.0686</v>
      </c>
      <c r="Z4">
        <v>0.31</v>
      </c>
      <c r="AA4">
        <v>0.20069999999999999</v>
      </c>
      <c r="AB4">
        <v>3.1577000000000002</v>
      </c>
      <c r="AC4">
        <v>0.30320000000000003</v>
      </c>
      <c r="AD4">
        <v>2.8576000000000001</v>
      </c>
      <c r="AE4">
        <v>3.9359000000000002</v>
      </c>
      <c r="AF4">
        <v>0.37790000000000001</v>
      </c>
      <c r="AG4">
        <v>3.5617999999999999</v>
      </c>
      <c r="AH4">
        <v>158.0575</v>
      </c>
      <c r="AI4">
        <v>34.345399999999998</v>
      </c>
      <c r="AJ4">
        <v>13.563000000000001</v>
      </c>
      <c r="AK4">
        <v>29.852</v>
      </c>
      <c r="AL4">
        <v>27.621400000000001</v>
      </c>
      <c r="AM4" t="s">
        <v>44</v>
      </c>
      <c r="AN4">
        <v>137.66999999999999</v>
      </c>
      <c r="AO4">
        <v>3966.41</v>
      </c>
      <c r="AP4">
        <v>380.39</v>
      </c>
    </row>
    <row r="5" spans="1:42">
      <c r="A5">
        <v>1963</v>
      </c>
      <c r="B5">
        <v>0</v>
      </c>
      <c r="C5">
        <v>12.025</v>
      </c>
      <c r="D5">
        <v>11.036</v>
      </c>
      <c r="E5">
        <v>42</v>
      </c>
      <c r="F5" t="s">
        <v>48</v>
      </c>
      <c r="G5">
        <v>726.49980000000005</v>
      </c>
      <c r="H5">
        <v>337.95710000000003</v>
      </c>
      <c r="I5">
        <v>388.54270000000002</v>
      </c>
      <c r="J5">
        <v>46.518500000000003</v>
      </c>
      <c r="K5">
        <v>3.0703</v>
      </c>
      <c r="L5">
        <v>0.51559999999999995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153.20699999999999</v>
      </c>
      <c r="T5">
        <v>4373.5104000000001</v>
      </c>
      <c r="U5">
        <v>9.5699999999999993E-2</v>
      </c>
      <c r="V5">
        <v>3.1518999999999999</v>
      </c>
      <c r="W5">
        <v>24.287299999999998</v>
      </c>
      <c r="X5">
        <v>2.3258999999999999</v>
      </c>
      <c r="Y5">
        <v>21.985199999999999</v>
      </c>
      <c r="Z5">
        <v>0.32979999999999998</v>
      </c>
      <c r="AA5">
        <v>0.2135</v>
      </c>
      <c r="AB5">
        <v>3.7086000000000001</v>
      </c>
      <c r="AC5">
        <v>0.35520000000000002</v>
      </c>
      <c r="AD5">
        <v>3.3571</v>
      </c>
      <c r="AE5">
        <v>4.2882999999999996</v>
      </c>
      <c r="AF5">
        <v>0.41070000000000001</v>
      </c>
      <c r="AG5">
        <v>3.8818000000000001</v>
      </c>
      <c r="AH5">
        <v>202.59700000000001</v>
      </c>
      <c r="AI5">
        <v>42.994500000000002</v>
      </c>
      <c r="AJ5">
        <v>16.216799999999999</v>
      </c>
      <c r="AK5">
        <v>41.011099999999999</v>
      </c>
      <c r="AL5">
        <v>35.137700000000002</v>
      </c>
      <c r="AM5" t="s">
        <v>44</v>
      </c>
      <c r="AN5">
        <v>179.85</v>
      </c>
      <c r="AO5">
        <v>5140.53</v>
      </c>
      <c r="AP5">
        <v>380.39</v>
      </c>
    </row>
    <row r="6" spans="1:42">
      <c r="A6">
        <v>1964</v>
      </c>
      <c r="B6">
        <v>0</v>
      </c>
      <c r="C6">
        <v>12.327</v>
      </c>
      <c r="D6">
        <v>11.388</v>
      </c>
      <c r="E6">
        <v>43</v>
      </c>
      <c r="F6" t="s">
        <v>48</v>
      </c>
      <c r="G6">
        <v>610.97019999999998</v>
      </c>
      <c r="H6">
        <v>314.34899999999999</v>
      </c>
      <c r="I6">
        <v>296.62119999999999</v>
      </c>
      <c r="J6">
        <v>51.450800000000001</v>
      </c>
      <c r="K6">
        <v>3.0691999999999999</v>
      </c>
      <c r="L6">
        <v>0.5615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132.87049999999999</v>
      </c>
      <c r="T6">
        <v>3791.9083999999998</v>
      </c>
      <c r="U6">
        <v>9.5399999999999999E-2</v>
      </c>
      <c r="V6">
        <v>3.2240000000000002</v>
      </c>
      <c r="W6">
        <v>25.946300000000001</v>
      </c>
      <c r="X6">
        <v>2.4782000000000002</v>
      </c>
      <c r="Y6">
        <v>23.493600000000001</v>
      </c>
      <c r="Z6">
        <v>0.35899999999999999</v>
      </c>
      <c r="AA6">
        <v>0.2324</v>
      </c>
      <c r="AB6">
        <v>4.1417999999999999</v>
      </c>
      <c r="AC6">
        <v>0.39560000000000001</v>
      </c>
      <c r="AD6">
        <v>3.7503000000000002</v>
      </c>
      <c r="AE6">
        <v>4.5636999999999999</v>
      </c>
      <c r="AF6">
        <v>0.43590000000000001</v>
      </c>
      <c r="AG6">
        <v>4.1322999999999999</v>
      </c>
      <c r="AH6">
        <v>188.18299999999999</v>
      </c>
      <c r="AI6">
        <v>39.806100000000001</v>
      </c>
      <c r="AJ6">
        <v>15.687799999999999</v>
      </c>
      <c r="AK6">
        <v>38.078899999999997</v>
      </c>
      <c r="AL6">
        <v>32.593299999999999</v>
      </c>
      <c r="AM6" t="s">
        <v>44</v>
      </c>
      <c r="AN6">
        <v>172.01</v>
      </c>
      <c r="AO6">
        <v>4914.6000000000004</v>
      </c>
      <c r="AP6">
        <v>380.39</v>
      </c>
    </row>
    <row r="7" spans="1:42">
      <c r="A7">
        <v>1965</v>
      </c>
      <c r="B7">
        <v>0</v>
      </c>
      <c r="C7">
        <v>12.679</v>
      </c>
      <c r="D7">
        <v>11.802</v>
      </c>
      <c r="E7">
        <v>44</v>
      </c>
      <c r="F7" t="s">
        <v>48</v>
      </c>
      <c r="G7">
        <v>726.21590000000003</v>
      </c>
      <c r="H7">
        <v>343.68979999999999</v>
      </c>
      <c r="I7">
        <v>382.52609999999999</v>
      </c>
      <c r="J7">
        <v>47.326099999999997</v>
      </c>
      <c r="K7">
        <v>3.0684</v>
      </c>
      <c r="L7">
        <v>0.59730000000000005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159.98410000000001</v>
      </c>
      <c r="T7">
        <v>4568.6561000000002</v>
      </c>
      <c r="U7">
        <v>9.5200000000000007E-2</v>
      </c>
      <c r="V7">
        <v>3.5985999999999998</v>
      </c>
      <c r="W7">
        <v>27.9711</v>
      </c>
      <c r="X7">
        <v>2.6644000000000001</v>
      </c>
      <c r="Y7">
        <v>25.334099999999999</v>
      </c>
      <c r="Z7">
        <v>0.38179999999999997</v>
      </c>
      <c r="AA7">
        <v>0.24709999999999999</v>
      </c>
      <c r="AB7">
        <v>4.6696</v>
      </c>
      <c r="AC7">
        <v>0.44479999999999997</v>
      </c>
      <c r="AD7">
        <v>4.2294</v>
      </c>
      <c r="AE7">
        <v>4.8982000000000001</v>
      </c>
      <c r="AF7">
        <v>0.46660000000000001</v>
      </c>
      <c r="AG7">
        <v>4.4364999999999997</v>
      </c>
      <c r="AH7">
        <v>204.2852</v>
      </c>
      <c r="AI7">
        <v>44.226500000000001</v>
      </c>
      <c r="AJ7">
        <v>17.154399999999999</v>
      </c>
      <c r="AK7">
        <v>42.8705</v>
      </c>
      <c r="AL7">
        <v>35.153199999999998</v>
      </c>
      <c r="AM7" t="s">
        <v>44</v>
      </c>
      <c r="AN7">
        <v>190.68</v>
      </c>
      <c r="AO7">
        <v>5450.23</v>
      </c>
      <c r="AP7">
        <v>380.39</v>
      </c>
    </row>
    <row r="8" spans="1:42">
      <c r="A8">
        <v>1966</v>
      </c>
      <c r="B8">
        <v>0</v>
      </c>
      <c r="C8">
        <v>13.032999999999999</v>
      </c>
      <c r="D8">
        <v>12.225</v>
      </c>
      <c r="E8">
        <v>45</v>
      </c>
      <c r="F8" t="s">
        <v>48</v>
      </c>
      <c r="G8">
        <v>789.1223</v>
      </c>
      <c r="H8">
        <v>385.03699999999998</v>
      </c>
      <c r="I8">
        <v>404.08530000000002</v>
      </c>
      <c r="J8">
        <v>48.793100000000003</v>
      </c>
      <c r="K8">
        <v>3.0674999999999999</v>
      </c>
      <c r="L8">
        <v>0.64080000000000004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170.38040000000001</v>
      </c>
      <c r="T8">
        <v>4862.7461000000003</v>
      </c>
      <c r="U8">
        <v>9.4899999999999998E-2</v>
      </c>
      <c r="V8">
        <v>3.9666999999999999</v>
      </c>
      <c r="W8">
        <v>30.124199999999998</v>
      </c>
      <c r="X8">
        <v>2.8618999999999999</v>
      </c>
      <c r="Y8">
        <v>27.291899999999998</v>
      </c>
      <c r="Z8">
        <v>0.40949999999999998</v>
      </c>
      <c r="AA8">
        <v>0.2651</v>
      </c>
      <c r="AB8">
        <v>5.2304000000000004</v>
      </c>
      <c r="AC8">
        <v>0.49690000000000001</v>
      </c>
      <c r="AD8">
        <v>4.7385999999999999</v>
      </c>
      <c r="AE8">
        <v>5.2523</v>
      </c>
      <c r="AF8">
        <v>0.499</v>
      </c>
      <c r="AG8">
        <v>4.7584999999999997</v>
      </c>
      <c r="AH8">
        <v>228.56370000000001</v>
      </c>
      <c r="AI8">
        <v>49.135399999999997</v>
      </c>
      <c r="AJ8">
        <v>18.9679</v>
      </c>
      <c r="AK8">
        <v>49.176400000000001</v>
      </c>
      <c r="AL8">
        <v>39.193600000000004</v>
      </c>
      <c r="AM8" t="s">
        <v>44</v>
      </c>
      <c r="AN8">
        <v>199</v>
      </c>
      <c r="AO8">
        <v>5684.18</v>
      </c>
      <c r="AP8">
        <v>380.39</v>
      </c>
    </row>
    <row r="9" spans="1:42">
      <c r="A9">
        <v>1967</v>
      </c>
      <c r="B9">
        <v>0</v>
      </c>
      <c r="C9">
        <v>13.291</v>
      </c>
      <c r="D9">
        <v>12.537000000000001</v>
      </c>
      <c r="E9">
        <v>46</v>
      </c>
      <c r="F9" t="s">
        <v>48</v>
      </c>
      <c r="G9">
        <v>687.36699999999996</v>
      </c>
      <c r="H9">
        <v>383.39330000000001</v>
      </c>
      <c r="I9">
        <v>303.97370000000001</v>
      </c>
      <c r="J9">
        <v>55.777099999999997</v>
      </c>
      <c r="K9">
        <v>3.0667</v>
      </c>
      <c r="L9">
        <v>0.68689999999999996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182.4786</v>
      </c>
      <c r="T9">
        <v>5197.3969999999999</v>
      </c>
      <c r="U9">
        <v>9.4700000000000006E-2</v>
      </c>
      <c r="V9">
        <v>4.0350000000000001</v>
      </c>
      <c r="W9">
        <v>31.757200000000001</v>
      </c>
      <c r="X9">
        <v>3.0089000000000001</v>
      </c>
      <c r="Y9">
        <v>28.779599999999999</v>
      </c>
      <c r="Z9">
        <v>0.43890000000000001</v>
      </c>
      <c r="AA9">
        <v>0.28410000000000002</v>
      </c>
      <c r="AB9">
        <v>5.6559999999999997</v>
      </c>
      <c r="AC9">
        <v>0.53590000000000004</v>
      </c>
      <c r="AD9">
        <v>5.1257000000000001</v>
      </c>
      <c r="AE9">
        <v>5.5195999999999996</v>
      </c>
      <c r="AF9">
        <v>0.52300000000000002</v>
      </c>
      <c r="AG9">
        <v>5.0019999999999998</v>
      </c>
      <c r="AH9">
        <v>222.97219999999999</v>
      </c>
      <c r="AI9">
        <v>53.433300000000003</v>
      </c>
      <c r="AJ9">
        <v>20.619700000000002</v>
      </c>
      <c r="AK9">
        <v>48.118299999999998</v>
      </c>
      <c r="AL9">
        <v>38.2498</v>
      </c>
      <c r="AM9" t="s">
        <v>44</v>
      </c>
      <c r="AN9">
        <v>204.92</v>
      </c>
      <c r="AO9">
        <v>5843.61</v>
      </c>
      <c r="AP9">
        <v>380.39</v>
      </c>
    </row>
    <row r="10" spans="1:42">
      <c r="A10">
        <v>1968</v>
      </c>
      <c r="B10">
        <v>0</v>
      </c>
      <c r="C10">
        <v>13.618</v>
      </c>
      <c r="D10">
        <v>12.935</v>
      </c>
      <c r="E10">
        <v>47</v>
      </c>
      <c r="F10" t="s">
        <v>48</v>
      </c>
      <c r="G10">
        <v>820.45280000000002</v>
      </c>
      <c r="H10">
        <v>425.45100000000002</v>
      </c>
      <c r="I10">
        <v>395.0018</v>
      </c>
      <c r="J10">
        <v>51.855600000000003</v>
      </c>
      <c r="K10">
        <v>3.0661</v>
      </c>
      <c r="L10">
        <v>0.72170000000000001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209.57929999999999</v>
      </c>
      <c r="T10">
        <v>5976.4173000000001</v>
      </c>
      <c r="U10">
        <v>9.4399999999999998E-2</v>
      </c>
      <c r="V10">
        <v>4.2339000000000002</v>
      </c>
      <c r="W10">
        <v>33.914499999999997</v>
      </c>
      <c r="X10">
        <v>3.2046999999999999</v>
      </c>
      <c r="Y10">
        <v>30.743300000000001</v>
      </c>
      <c r="Z10">
        <v>0.46100000000000002</v>
      </c>
      <c r="AA10">
        <v>0.2984</v>
      </c>
      <c r="AB10">
        <v>6.2172000000000001</v>
      </c>
      <c r="AC10">
        <v>0.58750000000000002</v>
      </c>
      <c r="AD10">
        <v>5.6357999999999997</v>
      </c>
      <c r="AE10">
        <v>5.8711000000000002</v>
      </c>
      <c r="AF10">
        <v>0.55479999999999996</v>
      </c>
      <c r="AG10">
        <v>5.3220999999999998</v>
      </c>
      <c r="AH10">
        <v>248.36019999999999</v>
      </c>
      <c r="AI10">
        <v>57.428400000000003</v>
      </c>
      <c r="AJ10">
        <v>21.9893</v>
      </c>
      <c r="AK10">
        <v>55.354199999999999</v>
      </c>
      <c r="AL10">
        <v>42.318899999999999</v>
      </c>
      <c r="AM10" t="s">
        <v>44</v>
      </c>
      <c r="AN10">
        <v>238.78</v>
      </c>
      <c r="AO10">
        <v>6820.74</v>
      </c>
      <c r="AP10">
        <v>380.39</v>
      </c>
    </row>
    <row r="11" spans="1:42">
      <c r="A11">
        <v>1969</v>
      </c>
      <c r="B11">
        <v>0</v>
      </c>
      <c r="C11">
        <v>13.949</v>
      </c>
      <c r="D11">
        <v>13.345000000000001</v>
      </c>
      <c r="E11">
        <v>48</v>
      </c>
      <c r="F11" t="s">
        <v>48</v>
      </c>
      <c r="G11">
        <v>866.36369999999999</v>
      </c>
      <c r="H11">
        <v>428.00189999999998</v>
      </c>
      <c r="I11">
        <v>438.36180000000002</v>
      </c>
      <c r="J11">
        <v>49.402099999999997</v>
      </c>
      <c r="K11">
        <v>3.0653000000000001</v>
      </c>
      <c r="L11">
        <v>0.76749999999999996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199.57660000000001</v>
      </c>
      <c r="T11">
        <v>5701.5102999999999</v>
      </c>
      <c r="U11">
        <v>9.4100000000000003E-2</v>
      </c>
      <c r="V11">
        <v>4.6245000000000003</v>
      </c>
      <c r="W11">
        <v>36.213500000000003</v>
      </c>
      <c r="X11">
        <v>3.4127000000000001</v>
      </c>
      <c r="Y11">
        <v>32.836599999999997</v>
      </c>
      <c r="Z11">
        <v>0.49009999999999998</v>
      </c>
      <c r="AA11">
        <v>0.31719999999999998</v>
      </c>
      <c r="AB11">
        <v>6.8147000000000002</v>
      </c>
      <c r="AC11">
        <v>0.64219999999999999</v>
      </c>
      <c r="AD11">
        <v>6.1791999999999998</v>
      </c>
      <c r="AE11">
        <v>6.2441000000000004</v>
      </c>
      <c r="AF11">
        <v>0.58840000000000003</v>
      </c>
      <c r="AG11">
        <v>5.6618000000000004</v>
      </c>
      <c r="AH11">
        <v>252.3777</v>
      </c>
      <c r="AI11">
        <v>54.707599999999999</v>
      </c>
      <c r="AJ11">
        <v>21.395299999999999</v>
      </c>
      <c r="AK11">
        <v>56.726500000000001</v>
      </c>
      <c r="AL11">
        <v>42.794800000000002</v>
      </c>
      <c r="AM11" t="s">
        <v>44</v>
      </c>
      <c r="AN11">
        <v>231.48</v>
      </c>
      <c r="AO11">
        <v>6620.94</v>
      </c>
      <c r="AP11">
        <v>380.39</v>
      </c>
    </row>
    <row r="12" spans="1:42">
      <c r="A12">
        <v>1970</v>
      </c>
      <c r="B12">
        <v>0</v>
      </c>
      <c r="C12">
        <v>14.269</v>
      </c>
      <c r="D12">
        <v>13.744999999999999</v>
      </c>
      <c r="E12">
        <v>49</v>
      </c>
      <c r="F12" t="s">
        <v>48</v>
      </c>
      <c r="G12">
        <v>915.47080000000005</v>
      </c>
      <c r="H12">
        <v>483.4067</v>
      </c>
      <c r="I12">
        <v>432.0641</v>
      </c>
      <c r="J12">
        <v>52.804200000000002</v>
      </c>
      <c r="K12">
        <v>3.0644999999999998</v>
      </c>
      <c r="L12">
        <v>0.81610000000000005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234.8331</v>
      </c>
      <c r="T12">
        <v>6696.4712</v>
      </c>
      <c r="U12">
        <v>9.3899999999999997E-2</v>
      </c>
      <c r="V12">
        <v>4.8754999999999997</v>
      </c>
      <c r="W12">
        <v>38.533099999999997</v>
      </c>
      <c r="X12">
        <v>3.6215000000000002</v>
      </c>
      <c r="Y12">
        <v>34.9497</v>
      </c>
      <c r="Z12">
        <v>0.52110000000000001</v>
      </c>
      <c r="AA12">
        <v>0.33729999999999999</v>
      </c>
      <c r="AB12">
        <v>7.4172000000000002</v>
      </c>
      <c r="AC12">
        <v>0.69710000000000005</v>
      </c>
      <c r="AD12">
        <v>6.7275</v>
      </c>
      <c r="AE12">
        <v>6.6188000000000002</v>
      </c>
      <c r="AF12">
        <v>0.62209999999999999</v>
      </c>
      <c r="AG12">
        <v>6.0033000000000003</v>
      </c>
      <c r="AH12">
        <v>278.64339999999999</v>
      </c>
      <c r="AI12">
        <v>67.728399999999993</v>
      </c>
      <c r="AJ12">
        <v>25.684799999999999</v>
      </c>
      <c r="AK12">
        <v>64.216899999999995</v>
      </c>
      <c r="AL12">
        <v>47.133200000000002</v>
      </c>
      <c r="AM12" t="s">
        <v>44</v>
      </c>
      <c r="AN12">
        <v>260.8</v>
      </c>
      <c r="AO12">
        <v>7452.3</v>
      </c>
      <c r="AP12">
        <v>380.39</v>
      </c>
    </row>
    <row r="13" spans="1:42">
      <c r="A13">
        <v>1971</v>
      </c>
      <c r="B13">
        <v>0</v>
      </c>
      <c r="C13">
        <v>14.574</v>
      </c>
      <c r="D13">
        <v>14.132999999999999</v>
      </c>
      <c r="E13">
        <v>50</v>
      </c>
      <c r="F13" t="s">
        <v>48</v>
      </c>
      <c r="G13">
        <v>897.75779999999997</v>
      </c>
      <c r="H13">
        <v>480.03809999999999</v>
      </c>
      <c r="I13">
        <v>417.71969999999999</v>
      </c>
      <c r="J13">
        <v>53.470799999999997</v>
      </c>
      <c r="K13">
        <v>3.0638000000000001</v>
      </c>
      <c r="L13">
        <v>0.86499999999999999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214.24029999999999</v>
      </c>
      <c r="T13">
        <v>6116.4369999999999</v>
      </c>
      <c r="U13">
        <v>9.3600000000000003E-2</v>
      </c>
      <c r="V13">
        <v>4.9455999999999998</v>
      </c>
      <c r="W13">
        <v>40.8504</v>
      </c>
      <c r="X13">
        <v>3.8289</v>
      </c>
      <c r="Y13">
        <v>37.061900000000001</v>
      </c>
      <c r="Z13">
        <v>0.55210000000000004</v>
      </c>
      <c r="AA13">
        <v>0.3574</v>
      </c>
      <c r="AB13">
        <v>8.0189000000000004</v>
      </c>
      <c r="AC13">
        <v>0.75160000000000005</v>
      </c>
      <c r="AD13">
        <v>7.2751999999999999</v>
      </c>
      <c r="AE13">
        <v>6.9916999999999998</v>
      </c>
      <c r="AF13">
        <v>0.65529999999999999</v>
      </c>
      <c r="AG13">
        <v>6.3432000000000004</v>
      </c>
      <c r="AH13">
        <v>279.8809</v>
      </c>
      <c r="AI13">
        <v>63.618400000000001</v>
      </c>
      <c r="AJ13">
        <v>24.6998</v>
      </c>
      <c r="AK13">
        <v>64.671499999999995</v>
      </c>
      <c r="AL13">
        <v>47.167499999999997</v>
      </c>
      <c r="AM13" t="s">
        <v>44</v>
      </c>
      <c r="AN13">
        <v>237.02</v>
      </c>
      <c r="AO13">
        <v>6768.5</v>
      </c>
      <c r="AP13">
        <v>380.39</v>
      </c>
    </row>
    <row r="14" spans="1:42">
      <c r="A14">
        <v>1972</v>
      </c>
      <c r="B14">
        <v>0</v>
      </c>
      <c r="C14">
        <v>14.871</v>
      </c>
      <c r="D14">
        <v>14.513999999999999</v>
      </c>
      <c r="E14">
        <v>51</v>
      </c>
      <c r="F14" t="s">
        <v>48</v>
      </c>
      <c r="G14">
        <v>980.947</v>
      </c>
      <c r="H14">
        <v>508.1087</v>
      </c>
      <c r="I14">
        <v>472.8383</v>
      </c>
      <c r="J14">
        <v>51.797800000000002</v>
      </c>
      <c r="K14">
        <v>3.0630999999999999</v>
      </c>
      <c r="L14">
        <v>0.91359999999999997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272.8877</v>
      </c>
      <c r="T14">
        <v>7784.5999000000002</v>
      </c>
      <c r="U14">
        <v>9.3399999999999997E-2</v>
      </c>
      <c r="V14">
        <v>5.4821</v>
      </c>
      <c r="W14">
        <v>43.151600000000002</v>
      </c>
      <c r="X14">
        <v>4.0376000000000003</v>
      </c>
      <c r="Y14">
        <v>39.199599999999997</v>
      </c>
      <c r="Z14">
        <v>0.58299999999999996</v>
      </c>
      <c r="AA14">
        <v>0.37730000000000002</v>
      </c>
      <c r="AB14">
        <v>8.6184999999999992</v>
      </c>
      <c r="AC14">
        <v>0.80640000000000001</v>
      </c>
      <c r="AD14">
        <v>7.8292000000000002</v>
      </c>
      <c r="AE14">
        <v>7.36</v>
      </c>
      <c r="AF14">
        <v>0.68869999999999998</v>
      </c>
      <c r="AG14">
        <v>6.6859000000000002</v>
      </c>
      <c r="AH14">
        <v>292.42619999999999</v>
      </c>
      <c r="AI14">
        <v>70.782799999999995</v>
      </c>
      <c r="AJ14">
        <v>27.186499999999999</v>
      </c>
      <c r="AK14">
        <v>68.574299999999994</v>
      </c>
      <c r="AL14">
        <v>49.1389</v>
      </c>
      <c r="AM14" t="s">
        <v>44</v>
      </c>
      <c r="AN14">
        <v>288.2</v>
      </c>
      <c r="AO14">
        <v>8228.57</v>
      </c>
      <c r="AP14">
        <v>380.38</v>
      </c>
    </row>
    <row r="15" spans="1:42">
      <c r="A15">
        <v>1973</v>
      </c>
      <c r="B15">
        <v>0</v>
      </c>
      <c r="C15">
        <v>15.134</v>
      </c>
      <c r="D15">
        <v>14.856999999999999</v>
      </c>
      <c r="E15">
        <v>52</v>
      </c>
      <c r="F15" t="s">
        <v>48</v>
      </c>
      <c r="G15">
        <v>903.28899999999999</v>
      </c>
      <c r="H15">
        <v>500.47329999999999</v>
      </c>
      <c r="I15">
        <v>402.81580000000002</v>
      </c>
      <c r="J15">
        <v>55.405700000000003</v>
      </c>
      <c r="K15">
        <v>3.0625</v>
      </c>
      <c r="L15">
        <v>0.96160000000000001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246.44820000000001</v>
      </c>
      <c r="T15">
        <v>7032.0056000000004</v>
      </c>
      <c r="U15">
        <v>9.3100000000000002E-2</v>
      </c>
      <c r="V15">
        <v>5.5472999999999999</v>
      </c>
      <c r="W15">
        <v>45.262900000000002</v>
      </c>
      <c r="X15">
        <v>4.2236000000000002</v>
      </c>
      <c r="Y15">
        <v>41.129199999999997</v>
      </c>
      <c r="Z15">
        <v>0.61350000000000005</v>
      </c>
      <c r="AA15">
        <v>0.39710000000000001</v>
      </c>
      <c r="AB15">
        <v>9.1689000000000007</v>
      </c>
      <c r="AC15">
        <v>0.85560000000000003</v>
      </c>
      <c r="AD15">
        <v>8.3315000000000001</v>
      </c>
      <c r="AE15">
        <v>7.6965000000000003</v>
      </c>
      <c r="AF15">
        <v>0.71819999999999995</v>
      </c>
      <c r="AG15">
        <v>6.9935999999999998</v>
      </c>
      <c r="AH15">
        <v>289.6918</v>
      </c>
      <c r="AI15">
        <v>67.586600000000004</v>
      </c>
      <c r="AJ15">
        <v>26.612400000000001</v>
      </c>
      <c r="AK15">
        <v>68.011600000000001</v>
      </c>
      <c r="AL15">
        <v>48.570900000000002</v>
      </c>
      <c r="AM15" t="s">
        <v>44</v>
      </c>
      <c r="AN15">
        <v>268</v>
      </c>
      <c r="AO15">
        <v>7679.39</v>
      </c>
      <c r="AP15">
        <v>380.39</v>
      </c>
    </row>
    <row r="16" spans="1:42">
      <c r="A16">
        <v>1974</v>
      </c>
      <c r="B16">
        <v>0</v>
      </c>
      <c r="C16">
        <v>15.416</v>
      </c>
      <c r="D16">
        <v>15.227</v>
      </c>
      <c r="E16">
        <v>53</v>
      </c>
      <c r="F16" t="s">
        <v>48</v>
      </c>
      <c r="G16">
        <v>1020.4444</v>
      </c>
      <c r="H16">
        <v>521.08320000000003</v>
      </c>
      <c r="I16">
        <v>499.3612</v>
      </c>
      <c r="J16">
        <v>51.064300000000003</v>
      </c>
      <c r="K16">
        <v>3.0619000000000001</v>
      </c>
      <c r="L16">
        <v>1.0055000000000001</v>
      </c>
      <c r="M16">
        <v>0.24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277.2149</v>
      </c>
      <c r="T16">
        <v>7918.9656999999997</v>
      </c>
      <c r="U16">
        <v>9.2899999999999996E-2</v>
      </c>
      <c r="V16">
        <v>6.1932</v>
      </c>
      <c r="W16">
        <v>47.610300000000002</v>
      </c>
      <c r="X16">
        <v>4.4305000000000003</v>
      </c>
      <c r="Y16">
        <v>43.2746</v>
      </c>
      <c r="Z16">
        <v>0.64139999999999997</v>
      </c>
      <c r="AA16">
        <v>0.41520000000000001</v>
      </c>
      <c r="AB16">
        <v>9.7798999999999996</v>
      </c>
      <c r="AC16">
        <v>0.91010000000000002</v>
      </c>
      <c r="AD16">
        <v>8.8893000000000004</v>
      </c>
      <c r="AE16">
        <v>8.0693999999999999</v>
      </c>
      <c r="AF16">
        <v>0.75090000000000001</v>
      </c>
      <c r="AG16">
        <v>7.3345000000000002</v>
      </c>
      <c r="AH16">
        <v>299.1859</v>
      </c>
      <c r="AI16">
        <v>72.787400000000005</v>
      </c>
      <c r="AJ16">
        <v>28.3338</v>
      </c>
      <c r="AK16">
        <v>70.836100000000002</v>
      </c>
      <c r="AL16">
        <v>49.940100000000001</v>
      </c>
      <c r="AM16" t="s">
        <v>44</v>
      </c>
      <c r="AN16">
        <v>291.10000000000002</v>
      </c>
      <c r="AO16">
        <v>8321.5</v>
      </c>
      <c r="AP16">
        <v>380.39</v>
      </c>
    </row>
    <row r="17" spans="1:42">
      <c r="A17">
        <v>1975</v>
      </c>
      <c r="B17">
        <v>0</v>
      </c>
      <c r="C17">
        <v>15.67</v>
      </c>
      <c r="D17">
        <v>15.565</v>
      </c>
      <c r="E17">
        <v>54</v>
      </c>
      <c r="F17" t="s">
        <v>48</v>
      </c>
      <c r="G17">
        <v>996.2595</v>
      </c>
      <c r="H17">
        <v>588.45979999999997</v>
      </c>
      <c r="I17">
        <v>407.79969999999997</v>
      </c>
      <c r="J17">
        <v>59.066899999999997</v>
      </c>
      <c r="K17">
        <v>3.0613000000000001</v>
      </c>
      <c r="L17">
        <v>1.0542</v>
      </c>
      <c r="M17">
        <v>0.24</v>
      </c>
      <c r="N17">
        <v>0</v>
      </c>
      <c r="O17">
        <v>0</v>
      </c>
      <c r="P17">
        <v>0</v>
      </c>
      <c r="Q17">
        <v>702</v>
      </c>
      <c r="R17">
        <v>163</v>
      </c>
      <c r="S17">
        <v>306.78590000000003</v>
      </c>
      <c r="T17">
        <v>8743.9817000000003</v>
      </c>
      <c r="U17">
        <v>9.2600000000000002E-2</v>
      </c>
      <c r="V17">
        <v>4.2743000000000002</v>
      </c>
      <c r="W17">
        <v>34.852899999999998</v>
      </c>
      <c r="X17">
        <v>3.2343999999999999</v>
      </c>
      <c r="Y17">
        <v>31.687899999999999</v>
      </c>
      <c r="Z17">
        <v>0.67230000000000001</v>
      </c>
      <c r="AA17">
        <v>0.43519999999999998</v>
      </c>
      <c r="AB17">
        <v>7.2434000000000003</v>
      </c>
      <c r="AC17">
        <v>0.67220000000000002</v>
      </c>
      <c r="AD17">
        <v>6.5856000000000003</v>
      </c>
      <c r="AE17">
        <v>5.8898999999999999</v>
      </c>
      <c r="AF17">
        <v>0.54659999999999997</v>
      </c>
      <c r="AG17">
        <v>5.3550000000000004</v>
      </c>
      <c r="AH17">
        <v>336.4898</v>
      </c>
      <c r="AI17">
        <v>82.784199999999998</v>
      </c>
      <c r="AJ17">
        <v>31.8338</v>
      </c>
      <c r="AK17">
        <v>81.205399999999997</v>
      </c>
      <c r="AL17">
        <v>56.146599999999999</v>
      </c>
      <c r="AM17" t="s">
        <v>44</v>
      </c>
      <c r="AN17">
        <v>321.10000000000002</v>
      </c>
      <c r="AO17">
        <v>9153.6</v>
      </c>
      <c r="AP17">
        <v>380.39</v>
      </c>
    </row>
    <row r="18" spans="1:42">
      <c r="A18">
        <v>1976</v>
      </c>
      <c r="B18">
        <v>0</v>
      </c>
      <c r="C18">
        <v>15.862</v>
      </c>
      <c r="D18">
        <v>15.823</v>
      </c>
      <c r="E18">
        <v>55</v>
      </c>
      <c r="F18" t="s">
        <v>48</v>
      </c>
      <c r="G18">
        <v>794.24810000000002</v>
      </c>
      <c r="H18">
        <v>368.82420000000002</v>
      </c>
      <c r="I18">
        <v>425.4239</v>
      </c>
      <c r="J18">
        <v>46.436900000000001</v>
      </c>
      <c r="K18">
        <v>3.0608</v>
      </c>
      <c r="L18">
        <v>0.76939999999999997</v>
      </c>
      <c r="M18">
        <v>0.24</v>
      </c>
      <c r="N18">
        <v>0</v>
      </c>
      <c r="O18">
        <v>0</v>
      </c>
      <c r="P18">
        <v>0</v>
      </c>
      <c r="Q18">
        <v>701</v>
      </c>
      <c r="R18">
        <v>146</v>
      </c>
      <c r="S18">
        <v>173.14940000000001</v>
      </c>
      <c r="T18">
        <v>4941.1323000000002</v>
      </c>
      <c r="U18">
        <v>9.2399999999999996E-2</v>
      </c>
      <c r="V18">
        <v>6.0983999999999998</v>
      </c>
      <c r="W18">
        <v>36.043300000000002</v>
      </c>
      <c r="X18">
        <v>3.3338000000000001</v>
      </c>
      <c r="Y18">
        <v>32.760899999999999</v>
      </c>
      <c r="Z18">
        <v>0.49059999999999998</v>
      </c>
      <c r="AA18">
        <v>0.31759999999999999</v>
      </c>
      <c r="AB18">
        <v>7.5529000000000002</v>
      </c>
      <c r="AC18">
        <v>0.6986</v>
      </c>
      <c r="AD18">
        <v>6.8651</v>
      </c>
      <c r="AE18">
        <v>6.0776000000000003</v>
      </c>
      <c r="AF18">
        <v>0.56220000000000003</v>
      </c>
      <c r="AG18">
        <v>5.5240999999999998</v>
      </c>
      <c r="AH18">
        <v>209.97139999999999</v>
      </c>
      <c r="AI18">
        <v>52.592799999999997</v>
      </c>
      <c r="AJ18">
        <v>20.908799999999999</v>
      </c>
      <c r="AK18">
        <v>50.338999999999999</v>
      </c>
      <c r="AL18">
        <v>35.012099999999997</v>
      </c>
      <c r="AM18" t="s">
        <v>44</v>
      </c>
      <c r="AN18">
        <v>208.94</v>
      </c>
      <c r="AO18">
        <v>5979.72</v>
      </c>
      <c r="AP18">
        <v>380.39</v>
      </c>
    </row>
    <row r="19" spans="1:42">
      <c r="A19">
        <v>1977</v>
      </c>
      <c r="B19">
        <v>0</v>
      </c>
      <c r="C19">
        <v>16.18</v>
      </c>
      <c r="D19">
        <v>16.254999999999999</v>
      </c>
      <c r="E19">
        <v>56</v>
      </c>
      <c r="F19" t="s">
        <v>48</v>
      </c>
      <c r="G19">
        <v>745.26120000000003</v>
      </c>
      <c r="H19">
        <v>423.37299999999999</v>
      </c>
      <c r="I19">
        <v>321.88810000000001</v>
      </c>
      <c r="J19">
        <v>56.808700000000002</v>
      </c>
      <c r="K19">
        <v>3.0604</v>
      </c>
      <c r="L19">
        <v>0.79400000000000004</v>
      </c>
      <c r="M19">
        <v>0.24</v>
      </c>
      <c r="N19">
        <v>0</v>
      </c>
      <c r="O19">
        <v>0</v>
      </c>
      <c r="P19">
        <v>0</v>
      </c>
      <c r="Q19">
        <v>700</v>
      </c>
      <c r="R19">
        <v>140</v>
      </c>
      <c r="S19">
        <v>173.37049999999999</v>
      </c>
      <c r="T19">
        <v>4945.9665999999997</v>
      </c>
      <c r="U19">
        <v>9.2100000000000001E-2</v>
      </c>
      <c r="V19">
        <v>5.6097999999999999</v>
      </c>
      <c r="W19">
        <v>38.119799999999998</v>
      </c>
      <c r="X19">
        <v>3.5162</v>
      </c>
      <c r="Y19">
        <v>34.658099999999997</v>
      </c>
      <c r="Z19">
        <v>0.50619999999999998</v>
      </c>
      <c r="AA19">
        <v>0.3276</v>
      </c>
      <c r="AB19">
        <v>8.0907999999999998</v>
      </c>
      <c r="AC19">
        <v>0.74629999999999996</v>
      </c>
      <c r="AD19">
        <v>7.3559999999999999</v>
      </c>
      <c r="AE19">
        <v>6.4043000000000001</v>
      </c>
      <c r="AF19">
        <v>0.5907</v>
      </c>
      <c r="AG19">
        <v>5.8227000000000002</v>
      </c>
      <c r="AH19">
        <v>247.54830000000001</v>
      </c>
      <c r="AI19">
        <v>53.280200000000001</v>
      </c>
      <c r="AJ19">
        <v>21.277100000000001</v>
      </c>
      <c r="AK19">
        <v>60.358400000000003</v>
      </c>
      <c r="AL19">
        <v>40.909100000000002</v>
      </c>
      <c r="AM19" t="s">
        <v>44</v>
      </c>
      <c r="AN19">
        <v>207.5</v>
      </c>
      <c r="AO19">
        <v>5971.68</v>
      </c>
      <c r="AP19">
        <v>380.39</v>
      </c>
    </row>
    <row r="20" spans="1:42">
      <c r="A20">
        <v>1978</v>
      </c>
      <c r="B20">
        <v>0</v>
      </c>
      <c r="C20">
        <v>16.577999999999999</v>
      </c>
      <c r="D20">
        <v>16.805</v>
      </c>
      <c r="E20">
        <v>57</v>
      </c>
      <c r="F20" t="s">
        <v>48</v>
      </c>
      <c r="G20">
        <v>956.55499999999995</v>
      </c>
      <c r="H20">
        <v>497.11180000000002</v>
      </c>
      <c r="I20">
        <v>459.44310000000002</v>
      </c>
      <c r="J20">
        <v>51.969000000000001</v>
      </c>
      <c r="K20">
        <v>3.0596999999999999</v>
      </c>
      <c r="L20">
        <v>0.8367</v>
      </c>
      <c r="M20">
        <v>0.24</v>
      </c>
      <c r="N20">
        <v>0</v>
      </c>
      <c r="O20">
        <v>0</v>
      </c>
      <c r="P20">
        <v>0</v>
      </c>
      <c r="Q20">
        <v>699</v>
      </c>
      <c r="R20">
        <v>163</v>
      </c>
      <c r="S20">
        <v>226.7158</v>
      </c>
      <c r="T20">
        <v>6468.1239999999998</v>
      </c>
      <c r="U20">
        <v>9.1899999999999996E-2</v>
      </c>
      <c r="V20">
        <v>5.4946000000000002</v>
      </c>
      <c r="W20">
        <v>40.871099999999998</v>
      </c>
      <c r="X20">
        <v>3.7595999999999998</v>
      </c>
      <c r="Y20">
        <v>37.17</v>
      </c>
      <c r="Z20">
        <v>0.5333</v>
      </c>
      <c r="AA20">
        <v>0.34520000000000001</v>
      </c>
      <c r="AB20">
        <v>8.8023000000000007</v>
      </c>
      <c r="AC20">
        <v>0.80969999999999998</v>
      </c>
      <c r="AD20">
        <v>8.0052000000000003</v>
      </c>
      <c r="AE20">
        <v>6.8358999999999996</v>
      </c>
      <c r="AF20">
        <v>0.62880000000000003</v>
      </c>
      <c r="AG20">
        <v>6.2168999999999999</v>
      </c>
      <c r="AH20">
        <v>290.4871</v>
      </c>
      <c r="AI20">
        <v>62.713700000000003</v>
      </c>
      <c r="AJ20">
        <v>24.277899999999999</v>
      </c>
      <c r="AK20">
        <v>71.919799999999995</v>
      </c>
      <c r="AL20">
        <v>47.713299999999997</v>
      </c>
      <c r="AM20" t="s">
        <v>44</v>
      </c>
      <c r="AN20">
        <v>258.08999999999997</v>
      </c>
      <c r="AO20">
        <v>7370.62</v>
      </c>
      <c r="AP20">
        <v>380.39</v>
      </c>
    </row>
    <row r="21" spans="1:42">
      <c r="A21">
        <v>1979</v>
      </c>
      <c r="B21">
        <v>0</v>
      </c>
      <c r="C21">
        <v>16.934000000000001</v>
      </c>
      <c r="D21">
        <v>17.305</v>
      </c>
      <c r="E21">
        <v>58</v>
      </c>
      <c r="F21" t="s">
        <v>48</v>
      </c>
      <c r="G21">
        <v>967.39459999999997</v>
      </c>
      <c r="H21">
        <v>511.56619999999998</v>
      </c>
      <c r="I21">
        <v>455.82830000000001</v>
      </c>
      <c r="J21">
        <v>52.880800000000001</v>
      </c>
      <c r="K21">
        <v>3.0589</v>
      </c>
      <c r="L21">
        <v>0.8931</v>
      </c>
      <c r="M21">
        <v>0.24</v>
      </c>
      <c r="N21">
        <v>0</v>
      </c>
      <c r="O21">
        <v>0</v>
      </c>
      <c r="P21">
        <v>0</v>
      </c>
      <c r="Q21">
        <v>698</v>
      </c>
      <c r="R21">
        <v>163</v>
      </c>
      <c r="S21">
        <v>238.7098</v>
      </c>
      <c r="T21">
        <v>6816.2767000000003</v>
      </c>
      <c r="U21">
        <v>9.1600000000000001E-2</v>
      </c>
      <c r="V21">
        <v>5.5384000000000002</v>
      </c>
      <c r="W21">
        <v>43.447000000000003</v>
      </c>
      <c r="X21">
        <v>3.9853999999999998</v>
      </c>
      <c r="Y21">
        <v>39.523800000000001</v>
      </c>
      <c r="Z21">
        <v>0.56910000000000005</v>
      </c>
      <c r="AA21">
        <v>0.36840000000000001</v>
      </c>
      <c r="AB21">
        <v>9.4684000000000008</v>
      </c>
      <c r="AC21">
        <v>0.86850000000000005</v>
      </c>
      <c r="AD21">
        <v>8.6134000000000004</v>
      </c>
      <c r="AE21">
        <v>7.2386999999999997</v>
      </c>
      <c r="AF21">
        <v>0.66400000000000003</v>
      </c>
      <c r="AG21">
        <v>6.5850999999999997</v>
      </c>
      <c r="AH21">
        <v>297.82709999999997</v>
      </c>
      <c r="AI21">
        <v>65.257199999999997</v>
      </c>
      <c r="AJ21">
        <v>25.300599999999999</v>
      </c>
      <c r="AK21">
        <v>74.365099999999998</v>
      </c>
      <c r="AL21">
        <v>48.816299999999998</v>
      </c>
      <c r="AM21" t="s">
        <v>44</v>
      </c>
      <c r="AN21">
        <v>268.16000000000003</v>
      </c>
      <c r="AO21">
        <v>7662.16</v>
      </c>
      <c r="AP21">
        <v>380.38</v>
      </c>
    </row>
    <row r="22" spans="1:42">
      <c r="A22">
        <v>1980</v>
      </c>
      <c r="B22">
        <v>0</v>
      </c>
      <c r="C22">
        <v>17.193999999999999</v>
      </c>
      <c r="D22">
        <v>17.677</v>
      </c>
      <c r="E22">
        <v>59</v>
      </c>
      <c r="F22" t="s">
        <v>48</v>
      </c>
      <c r="G22">
        <v>847.94179999999994</v>
      </c>
      <c r="H22">
        <v>471.33760000000001</v>
      </c>
      <c r="I22">
        <v>376.60419999999999</v>
      </c>
      <c r="J22">
        <v>55.586100000000002</v>
      </c>
      <c r="K22">
        <v>3.0581999999999998</v>
      </c>
      <c r="L22">
        <v>0.9456</v>
      </c>
      <c r="M22">
        <v>0.24</v>
      </c>
      <c r="N22">
        <v>0</v>
      </c>
      <c r="O22">
        <v>0</v>
      </c>
      <c r="P22">
        <v>0</v>
      </c>
      <c r="Q22">
        <v>697</v>
      </c>
      <c r="R22">
        <v>146</v>
      </c>
      <c r="S22">
        <v>204.9615</v>
      </c>
      <c r="T22">
        <v>5854.5210999999999</v>
      </c>
      <c r="U22">
        <v>9.1300000000000006E-2</v>
      </c>
      <c r="V22">
        <v>5.6332000000000004</v>
      </c>
      <c r="W22">
        <v>45.395400000000002</v>
      </c>
      <c r="X22">
        <v>4.1525999999999996</v>
      </c>
      <c r="Y22">
        <v>41.307899999999997</v>
      </c>
      <c r="Z22">
        <v>0.60250000000000004</v>
      </c>
      <c r="AA22">
        <v>0.39</v>
      </c>
      <c r="AB22">
        <v>9.9726999999999997</v>
      </c>
      <c r="AC22">
        <v>0.9123</v>
      </c>
      <c r="AD22">
        <v>9.0747</v>
      </c>
      <c r="AE22">
        <v>7.5423</v>
      </c>
      <c r="AF22">
        <v>0.68989999999999996</v>
      </c>
      <c r="AG22">
        <v>6.8632</v>
      </c>
      <c r="AH22">
        <v>272.78890000000001</v>
      </c>
      <c r="AI22">
        <v>61.498399999999997</v>
      </c>
      <c r="AJ22">
        <v>24.633500000000002</v>
      </c>
      <c r="AK22">
        <v>67.710400000000007</v>
      </c>
      <c r="AL22">
        <v>44.706299999999999</v>
      </c>
      <c r="AM22" t="s">
        <v>44</v>
      </c>
      <c r="AN22">
        <v>227.24</v>
      </c>
      <c r="AO22">
        <v>6494.78</v>
      </c>
      <c r="AP22">
        <v>380.39</v>
      </c>
    </row>
    <row r="23" spans="1:42">
      <c r="A23">
        <v>1981</v>
      </c>
      <c r="B23">
        <v>0</v>
      </c>
      <c r="C23">
        <v>17.481999999999999</v>
      </c>
      <c r="D23">
        <v>18.093</v>
      </c>
      <c r="E23">
        <v>60</v>
      </c>
      <c r="F23" t="s">
        <v>48</v>
      </c>
      <c r="G23">
        <v>964.77980000000002</v>
      </c>
      <c r="H23">
        <v>522.77499999999998</v>
      </c>
      <c r="I23">
        <v>442.00479999999999</v>
      </c>
      <c r="J23">
        <v>54.185899999999997</v>
      </c>
      <c r="K23">
        <v>3.0575999999999999</v>
      </c>
      <c r="L23">
        <v>0.98519999999999996</v>
      </c>
      <c r="M23">
        <v>0.24</v>
      </c>
      <c r="N23">
        <v>0</v>
      </c>
      <c r="O23">
        <v>0</v>
      </c>
      <c r="P23">
        <v>0</v>
      </c>
      <c r="Q23">
        <v>696</v>
      </c>
      <c r="R23">
        <v>153</v>
      </c>
      <c r="S23">
        <v>250.76050000000001</v>
      </c>
      <c r="T23">
        <v>7158.3701000000001</v>
      </c>
      <c r="U23">
        <v>9.11E-2</v>
      </c>
      <c r="V23">
        <v>5.9261999999999997</v>
      </c>
      <c r="W23">
        <v>47.638300000000001</v>
      </c>
      <c r="X23">
        <v>4.3456000000000001</v>
      </c>
      <c r="Y23">
        <v>43.3611</v>
      </c>
      <c r="Z23">
        <v>0.62760000000000005</v>
      </c>
      <c r="AA23">
        <v>0.40620000000000001</v>
      </c>
      <c r="AB23">
        <v>10.5525</v>
      </c>
      <c r="AC23">
        <v>0.96260000000000001</v>
      </c>
      <c r="AD23">
        <v>9.6051000000000002</v>
      </c>
      <c r="AE23">
        <v>7.8907999999999996</v>
      </c>
      <c r="AF23">
        <v>0.7198</v>
      </c>
      <c r="AG23">
        <v>7.1822999999999997</v>
      </c>
      <c r="AH23">
        <v>300.11180000000002</v>
      </c>
      <c r="AI23">
        <v>70.479500000000002</v>
      </c>
      <c r="AJ23">
        <v>27.5946</v>
      </c>
      <c r="AK23">
        <v>75.584000000000003</v>
      </c>
      <c r="AL23">
        <v>49.005200000000002</v>
      </c>
      <c r="AM23" t="s">
        <v>44</v>
      </c>
      <c r="AN23">
        <v>277.39999999999998</v>
      </c>
      <c r="AO23">
        <v>7928.63</v>
      </c>
      <c r="AP23">
        <v>380.39</v>
      </c>
    </row>
    <row r="24" spans="1:42">
      <c r="A24">
        <v>1982</v>
      </c>
      <c r="B24">
        <v>0</v>
      </c>
      <c r="C24">
        <v>17.706</v>
      </c>
      <c r="D24">
        <v>18.420999999999999</v>
      </c>
      <c r="E24">
        <v>61</v>
      </c>
      <c r="F24" t="s">
        <v>48</v>
      </c>
      <c r="G24">
        <v>893.57380000000001</v>
      </c>
      <c r="H24">
        <v>535.84550000000002</v>
      </c>
      <c r="I24">
        <v>357.72829999999999</v>
      </c>
      <c r="J24">
        <v>59.9666</v>
      </c>
      <c r="K24">
        <v>3.0571000000000002</v>
      </c>
      <c r="L24">
        <v>1.0306999999999999</v>
      </c>
      <c r="M24">
        <v>0.24</v>
      </c>
      <c r="N24">
        <v>0</v>
      </c>
      <c r="O24">
        <v>0</v>
      </c>
      <c r="P24">
        <v>0</v>
      </c>
      <c r="Q24">
        <v>695</v>
      </c>
      <c r="R24">
        <v>148</v>
      </c>
      <c r="S24">
        <v>246.4641</v>
      </c>
      <c r="T24">
        <v>7030.4740000000002</v>
      </c>
      <c r="U24">
        <v>9.0800000000000006E-2</v>
      </c>
      <c r="V24">
        <v>5.9725999999999999</v>
      </c>
      <c r="W24">
        <v>49.430700000000002</v>
      </c>
      <c r="X24">
        <v>4.4965999999999999</v>
      </c>
      <c r="Y24">
        <v>45.005200000000002</v>
      </c>
      <c r="Z24">
        <v>0.65639999999999998</v>
      </c>
      <c r="AA24">
        <v>0.4249</v>
      </c>
      <c r="AB24">
        <v>11.016299999999999</v>
      </c>
      <c r="AC24">
        <v>1.0021</v>
      </c>
      <c r="AD24">
        <v>10.029999999999999</v>
      </c>
      <c r="AE24">
        <v>8.1683000000000003</v>
      </c>
      <c r="AF24">
        <v>0.74299999999999999</v>
      </c>
      <c r="AG24">
        <v>7.4370000000000003</v>
      </c>
      <c r="AH24">
        <v>304.87290000000002</v>
      </c>
      <c r="AI24">
        <v>74.425200000000004</v>
      </c>
      <c r="AJ24">
        <v>29.129100000000001</v>
      </c>
      <c r="AK24">
        <v>77.605000000000004</v>
      </c>
      <c r="AL24">
        <v>49.813299999999998</v>
      </c>
      <c r="AM24" t="s">
        <v>44</v>
      </c>
      <c r="AN24">
        <v>279.94</v>
      </c>
      <c r="AO24">
        <v>7992.15</v>
      </c>
      <c r="AP24">
        <v>380.39</v>
      </c>
    </row>
    <row r="25" spans="1:42">
      <c r="A25">
        <v>1983</v>
      </c>
      <c r="B25">
        <v>0</v>
      </c>
      <c r="C25">
        <v>17.940999999999999</v>
      </c>
      <c r="D25">
        <v>18.77</v>
      </c>
      <c r="E25">
        <v>62</v>
      </c>
      <c r="F25" t="s">
        <v>48</v>
      </c>
      <c r="G25">
        <v>929.64700000000005</v>
      </c>
      <c r="H25">
        <v>532.96460000000002</v>
      </c>
      <c r="I25">
        <v>396.68239999999997</v>
      </c>
      <c r="J25">
        <v>57.329799999999999</v>
      </c>
      <c r="K25">
        <v>3.0566</v>
      </c>
      <c r="L25">
        <v>1.0669</v>
      </c>
      <c r="M25">
        <v>0.24</v>
      </c>
      <c r="N25">
        <v>0</v>
      </c>
      <c r="O25">
        <v>0</v>
      </c>
      <c r="P25">
        <v>0</v>
      </c>
      <c r="Q25">
        <v>693</v>
      </c>
      <c r="R25">
        <v>152</v>
      </c>
      <c r="S25">
        <v>245.739</v>
      </c>
      <c r="T25">
        <v>7016.1534000000001</v>
      </c>
      <c r="U25">
        <v>9.06E-2</v>
      </c>
      <c r="V25">
        <v>6.1551999999999998</v>
      </c>
      <c r="W25">
        <v>51.302599999999998</v>
      </c>
      <c r="X25">
        <v>4.6604999999999999</v>
      </c>
      <c r="Y25">
        <v>46.790100000000002</v>
      </c>
      <c r="Z25">
        <v>0.6794</v>
      </c>
      <c r="AA25">
        <v>0.43969999999999998</v>
      </c>
      <c r="AB25">
        <v>11.502800000000001</v>
      </c>
      <c r="AC25">
        <v>1.0448999999999999</v>
      </c>
      <c r="AD25">
        <v>10.491</v>
      </c>
      <c r="AE25">
        <v>8.4565999999999999</v>
      </c>
      <c r="AF25">
        <v>0.76819999999999999</v>
      </c>
      <c r="AG25">
        <v>7.7127999999999997</v>
      </c>
      <c r="AH25">
        <v>305.21570000000003</v>
      </c>
      <c r="AI25">
        <v>72.281999999999996</v>
      </c>
      <c r="AJ25">
        <v>28.5793</v>
      </c>
      <c r="AK25">
        <v>77.190399999999997</v>
      </c>
      <c r="AL25">
        <v>49.697200000000002</v>
      </c>
      <c r="AM25" t="s">
        <v>44</v>
      </c>
      <c r="AN25">
        <v>273.68</v>
      </c>
      <c r="AO25">
        <v>7818.35</v>
      </c>
      <c r="AP25">
        <v>380.38</v>
      </c>
    </row>
    <row r="26" spans="1:42">
      <c r="A26">
        <v>1984</v>
      </c>
      <c r="B26">
        <v>0</v>
      </c>
      <c r="C26">
        <v>18.204999999999998</v>
      </c>
      <c r="D26">
        <v>19.166</v>
      </c>
      <c r="E26">
        <v>63</v>
      </c>
      <c r="F26" t="s">
        <v>48</v>
      </c>
      <c r="G26">
        <v>1038.9152999999999</v>
      </c>
      <c r="H26">
        <v>575.67570000000001</v>
      </c>
      <c r="I26">
        <v>463.2396</v>
      </c>
      <c r="J26">
        <v>55.411200000000001</v>
      </c>
      <c r="K26">
        <v>3.0562</v>
      </c>
      <c r="L26">
        <v>1.1045</v>
      </c>
      <c r="M26">
        <v>0.24</v>
      </c>
      <c r="N26">
        <v>0</v>
      </c>
      <c r="O26">
        <v>0</v>
      </c>
      <c r="P26">
        <v>0</v>
      </c>
      <c r="Q26">
        <v>691</v>
      </c>
      <c r="R26">
        <v>158</v>
      </c>
      <c r="S26">
        <v>270.99549999999999</v>
      </c>
      <c r="T26">
        <v>7738.8429999999998</v>
      </c>
      <c r="U26">
        <v>9.0300000000000005E-2</v>
      </c>
      <c r="V26">
        <v>6.5260999999999996</v>
      </c>
      <c r="W26">
        <v>53.481999999999999</v>
      </c>
      <c r="X26">
        <v>4.8449</v>
      </c>
      <c r="Y26">
        <v>48.791899999999998</v>
      </c>
      <c r="Z26">
        <v>0.70330000000000004</v>
      </c>
      <c r="AA26">
        <v>0.45519999999999999</v>
      </c>
      <c r="AB26">
        <v>12.068099999999999</v>
      </c>
      <c r="AC26">
        <v>1.0931999999999999</v>
      </c>
      <c r="AD26">
        <v>11.0098</v>
      </c>
      <c r="AE26">
        <v>8.7914999999999992</v>
      </c>
      <c r="AF26">
        <v>0.7964</v>
      </c>
      <c r="AG26">
        <v>8.0206</v>
      </c>
      <c r="AH26">
        <v>329.2543</v>
      </c>
      <c r="AI26">
        <v>78.433300000000003</v>
      </c>
      <c r="AJ26">
        <v>30.639399999999998</v>
      </c>
      <c r="AK26">
        <v>83.935100000000006</v>
      </c>
      <c r="AL26">
        <v>53.413600000000002</v>
      </c>
      <c r="AM26" t="s">
        <v>44</v>
      </c>
      <c r="AN26">
        <v>296.92</v>
      </c>
      <c r="AO26">
        <v>8501.65</v>
      </c>
      <c r="AP26">
        <v>380.39</v>
      </c>
    </row>
    <row r="27" spans="1:42">
      <c r="A27">
        <v>1985</v>
      </c>
      <c r="B27">
        <v>0</v>
      </c>
      <c r="C27">
        <v>18.437999999999999</v>
      </c>
      <c r="D27">
        <v>19.521000000000001</v>
      </c>
      <c r="E27">
        <v>64</v>
      </c>
      <c r="F27" t="s">
        <v>48</v>
      </c>
      <c r="G27">
        <v>1046.0545</v>
      </c>
      <c r="H27">
        <v>617.99419999999998</v>
      </c>
      <c r="I27">
        <v>428.06040000000002</v>
      </c>
      <c r="J27">
        <v>59.078600000000002</v>
      </c>
      <c r="K27">
        <v>3.0556999999999999</v>
      </c>
      <c r="L27">
        <v>1.1482000000000001</v>
      </c>
      <c r="M27">
        <v>0.24</v>
      </c>
      <c r="N27">
        <v>0</v>
      </c>
      <c r="O27">
        <v>0</v>
      </c>
      <c r="P27">
        <v>0</v>
      </c>
      <c r="Q27">
        <v>689</v>
      </c>
      <c r="R27">
        <v>166</v>
      </c>
      <c r="S27">
        <v>303.73669999999998</v>
      </c>
      <c r="T27">
        <v>8664.9408000000003</v>
      </c>
      <c r="U27">
        <v>9.01E-2</v>
      </c>
      <c r="V27">
        <v>6.7832999999999997</v>
      </c>
      <c r="W27">
        <v>55.457799999999999</v>
      </c>
      <c r="X27">
        <v>5.0096999999999996</v>
      </c>
      <c r="Y27">
        <v>50.609000000000002</v>
      </c>
      <c r="Z27">
        <v>0.73099999999999998</v>
      </c>
      <c r="AA27">
        <v>0.47310000000000002</v>
      </c>
      <c r="AB27">
        <v>12.581</v>
      </c>
      <c r="AC27">
        <v>1.1365000000000001</v>
      </c>
      <c r="AD27">
        <v>11.481</v>
      </c>
      <c r="AE27">
        <v>9.0942000000000007</v>
      </c>
      <c r="AF27">
        <v>0.82150000000000001</v>
      </c>
      <c r="AG27">
        <v>8.2990999999999993</v>
      </c>
      <c r="AH27">
        <v>349.25290000000001</v>
      </c>
      <c r="AI27">
        <v>88.196100000000001</v>
      </c>
      <c r="AJ27">
        <v>33.796500000000002</v>
      </c>
      <c r="AK27">
        <v>90.118600000000001</v>
      </c>
      <c r="AL27">
        <v>56.630099999999999</v>
      </c>
      <c r="AM27" t="s">
        <v>44</v>
      </c>
      <c r="AN27">
        <v>331.34</v>
      </c>
      <c r="AO27">
        <v>9461.52</v>
      </c>
      <c r="AP27">
        <v>380.39</v>
      </c>
    </row>
    <row r="28" spans="1:42">
      <c r="A28">
        <v>1986</v>
      </c>
      <c r="B28">
        <v>0</v>
      </c>
      <c r="C28">
        <v>18.631</v>
      </c>
      <c r="D28">
        <v>19.815999999999999</v>
      </c>
      <c r="E28">
        <v>65</v>
      </c>
      <c r="F28" t="s">
        <v>48</v>
      </c>
      <c r="G28">
        <v>1008.5009</v>
      </c>
      <c r="H28">
        <v>626.02120000000002</v>
      </c>
      <c r="I28">
        <v>382.47980000000001</v>
      </c>
      <c r="J28">
        <v>62.074399999999997</v>
      </c>
      <c r="K28">
        <v>3.0552000000000001</v>
      </c>
      <c r="L28">
        <v>1.1877</v>
      </c>
      <c r="M28">
        <v>0.24</v>
      </c>
      <c r="N28">
        <v>0</v>
      </c>
      <c r="O28">
        <v>0</v>
      </c>
      <c r="P28">
        <v>0</v>
      </c>
      <c r="Q28">
        <v>687</v>
      </c>
      <c r="R28">
        <v>167</v>
      </c>
      <c r="S28">
        <v>299.65249999999997</v>
      </c>
      <c r="T28">
        <v>8540.0944999999992</v>
      </c>
      <c r="U28">
        <v>8.9800000000000005E-2</v>
      </c>
      <c r="V28">
        <v>7.0145</v>
      </c>
      <c r="W28">
        <v>57.099899999999998</v>
      </c>
      <c r="X28">
        <v>5.1435000000000004</v>
      </c>
      <c r="Y28">
        <v>52.122599999999998</v>
      </c>
      <c r="Z28">
        <v>0.75600000000000001</v>
      </c>
      <c r="AA28">
        <v>0.48930000000000001</v>
      </c>
      <c r="AB28">
        <v>13.007899999999999</v>
      </c>
      <c r="AC28">
        <v>1.1718</v>
      </c>
      <c r="AD28">
        <v>11.8741</v>
      </c>
      <c r="AE28">
        <v>9.3447999999999993</v>
      </c>
      <c r="AF28">
        <v>0.84179999999999999</v>
      </c>
      <c r="AG28">
        <v>8.5302000000000007</v>
      </c>
      <c r="AH28">
        <v>347.28449999999998</v>
      </c>
      <c r="AI28">
        <v>95.430599999999998</v>
      </c>
      <c r="AJ28">
        <v>36.367800000000003</v>
      </c>
      <c r="AK28">
        <v>90.644599999999997</v>
      </c>
      <c r="AL28">
        <v>56.293700000000001</v>
      </c>
      <c r="AM28" t="s">
        <v>44</v>
      </c>
      <c r="AN28">
        <v>317.54000000000002</v>
      </c>
      <c r="AO28">
        <v>9057.59</v>
      </c>
      <c r="AP28">
        <v>380.39</v>
      </c>
    </row>
    <row r="29" spans="1:42">
      <c r="A29">
        <v>1987</v>
      </c>
      <c r="B29">
        <v>0</v>
      </c>
      <c r="C29">
        <v>18.827000000000002</v>
      </c>
      <c r="D29">
        <v>20.122</v>
      </c>
      <c r="E29">
        <v>66</v>
      </c>
      <c r="F29" t="s">
        <v>48</v>
      </c>
      <c r="G29">
        <v>975.89200000000005</v>
      </c>
      <c r="H29">
        <v>581.97900000000004</v>
      </c>
      <c r="I29">
        <v>393.91300000000001</v>
      </c>
      <c r="J29">
        <v>59.635599999999997</v>
      </c>
      <c r="K29">
        <v>3.1069</v>
      </c>
      <c r="L29">
        <v>1.1982999999999999</v>
      </c>
      <c r="M29">
        <v>0.23799999999999999</v>
      </c>
      <c r="N29">
        <v>0</v>
      </c>
      <c r="O29">
        <v>0</v>
      </c>
      <c r="P29">
        <v>0</v>
      </c>
      <c r="Q29">
        <v>684</v>
      </c>
      <c r="R29">
        <v>142</v>
      </c>
      <c r="S29">
        <v>249.501</v>
      </c>
      <c r="T29">
        <v>7121.5074999999997</v>
      </c>
      <c r="U29">
        <v>8.9599999999999999E-2</v>
      </c>
      <c r="V29">
        <v>7.2161</v>
      </c>
      <c r="W29">
        <v>58.738300000000002</v>
      </c>
      <c r="X29">
        <v>5.2762000000000002</v>
      </c>
      <c r="Y29">
        <v>53.633800000000001</v>
      </c>
      <c r="Z29">
        <v>0.77559999999999996</v>
      </c>
      <c r="AA29">
        <v>0.502</v>
      </c>
      <c r="AB29">
        <v>13.4345</v>
      </c>
      <c r="AC29">
        <v>1.2068000000000001</v>
      </c>
      <c r="AD29">
        <v>12.266999999999999</v>
      </c>
      <c r="AE29">
        <v>9.5932999999999993</v>
      </c>
      <c r="AF29">
        <v>0.86170000000000002</v>
      </c>
      <c r="AG29">
        <v>8.7596000000000007</v>
      </c>
      <c r="AH29">
        <v>330.6961</v>
      </c>
      <c r="AI29">
        <v>80.859899999999996</v>
      </c>
      <c r="AJ29">
        <v>32.259700000000002</v>
      </c>
      <c r="AK29">
        <v>84.727400000000003</v>
      </c>
      <c r="AL29">
        <v>53.435899999999997</v>
      </c>
      <c r="AM29" t="s">
        <v>44</v>
      </c>
      <c r="AN29">
        <v>280.33</v>
      </c>
      <c r="AO29">
        <v>8020.26</v>
      </c>
      <c r="AP29">
        <v>380.39</v>
      </c>
    </row>
    <row r="30" spans="1:42">
      <c r="A30">
        <v>1988</v>
      </c>
      <c r="B30">
        <v>0</v>
      </c>
      <c r="C30">
        <v>19.068999999999999</v>
      </c>
      <c r="D30">
        <v>20.501999999999999</v>
      </c>
      <c r="E30">
        <v>67</v>
      </c>
      <c r="F30" t="s">
        <v>48</v>
      </c>
      <c r="G30">
        <v>1168.3968</v>
      </c>
      <c r="H30">
        <v>687.35140000000001</v>
      </c>
      <c r="I30">
        <v>481.04539999999997</v>
      </c>
      <c r="J30">
        <v>58.828600000000002</v>
      </c>
      <c r="K30">
        <v>3.1890999999999998</v>
      </c>
      <c r="L30">
        <v>1.2</v>
      </c>
      <c r="M30">
        <v>0.2349</v>
      </c>
      <c r="N30">
        <v>0</v>
      </c>
      <c r="O30">
        <v>0</v>
      </c>
      <c r="P30">
        <v>0</v>
      </c>
      <c r="Q30">
        <v>682</v>
      </c>
      <c r="R30">
        <v>176</v>
      </c>
      <c r="S30">
        <v>307.05040000000002</v>
      </c>
      <c r="T30">
        <v>8759.5141000000003</v>
      </c>
      <c r="U30">
        <v>8.9300000000000004E-2</v>
      </c>
      <c r="V30">
        <v>7.5591999999999997</v>
      </c>
      <c r="W30">
        <v>60.9499</v>
      </c>
      <c r="X30">
        <v>5.4592999999999998</v>
      </c>
      <c r="Y30">
        <v>55.6693</v>
      </c>
      <c r="Z30">
        <v>0.79730000000000001</v>
      </c>
      <c r="AA30">
        <v>0.51600000000000001</v>
      </c>
      <c r="AB30">
        <v>14.0021</v>
      </c>
      <c r="AC30">
        <v>1.2542</v>
      </c>
      <c r="AD30">
        <v>12.789</v>
      </c>
      <c r="AE30">
        <v>9.9296000000000006</v>
      </c>
      <c r="AF30">
        <v>0.88939999999999997</v>
      </c>
      <c r="AG30">
        <v>9.0693000000000001</v>
      </c>
      <c r="AH30">
        <v>385.30880000000002</v>
      </c>
      <c r="AI30">
        <v>100.9063</v>
      </c>
      <c r="AJ30">
        <v>38.334000000000003</v>
      </c>
      <c r="AK30">
        <v>100.7517</v>
      </c>
      <c r="AL30">
        <v>62.050699999999999</v>
      </c>
      <c r="AM30" t="s">
        <v>44</v>
      </c>
      <c r="AN30">
        <v>319.74</v>
      </c>
      <c r="AO30">
        <v>9130.06</v>
      </c>
      <c r="AP30">
        <v>380.39</v>
      </c>
    </row>
    <row r="31" spans="1:42">
      <c r="A31">
        <v>1989</v>
      </c>
      <c r="B31">
        <v>0</v>
      </c>
      <c r="C31">
        <v>19.292000000000002</v>
      </c>
      <c r="D31">
        <v>20.856999999999999</v>
      </c>
      <c r="E31">
        <v>68</v>
      </c>
      <c r="F31" t="s">
        <v>48</v>
      </c>
      <c r="G31">
        <v>1093.4853000000001</v>
      </c>
      <c r="H31">
        <v>658.77229999999997</v>
      </c>
      <c r="I31">
        <v>434.71300000000002</v>
      </c>
      <c r="J31">
        <v>60.245199999999997</v>
      </c>
      <c r="K31">
        <v>3.3003999999999998</v>
      </c>
      <c r="L31">
        <v>1.2</v>
      </c>
      <c r="M31">
        <v>0.23089999999999999</v>
      </c>
      <c r="N31">
        <v>0</v>
      </c>
      <c r="O31">
        <v>0</v>
      </c>
      <c r="P31">
        <v>0</v>
      </c>
      <c r="Q31">
        <v>680</v>
      </c>
      <c r="R31">
        <v>159</v>
      </c>
      <c r="S31">
        <v>264.9434</v>
      </c>
      <c r="T31">
        <v>7562.3388000000004</v>
      </c>
      <c r="U31">
        <v>8.9099999999999999E-2</v>
      </c>
      <c r="V31">
        <v>7.5720999999999998</v>
      </c>
      <c r="W31">
        <v>63.041600000000003</v>
      </c>
      <c r="X31">
        <v>5.6307</v>
      </c>
      <c r="Y31">
        <v>57.596299999999999</v>
      </c>
      <c r="Z31">
        <v>0.82509999999999994</v>
      </c>
      <c r="AA31">
        <v>0.53400000000000003</v>
      </c>
      <c r="AB31">
        <v>14.5351</v>
      </c>
      <c r="AC31">
        <v>1.2982</v>
      </c>
      <c r="AD31">
        <v>13.2796</v>
      </c>
      <c r="AE31">
        <v>10.2468</v>
      </c>
      <c r="AF31">
        <v>0.91520000000000001</v>
      </c>
      <c r="AG31">
        <v>9.3618000000000006</v>
      </c>
      <c r="AH31">
        <v>372.43090000000001</v>
      </c>
      <c r="AI31">
        <v>93.462500000000006</v>
      </c>
      <c r="AJ31">
        <v>36.429900000000004</v>
      </c>
      <c r="AK31">
        <v>96.599699999999999</v>
      </c>
      <c r="AL31">
        <v>59.849299999999999</v>
      </c>
      <c r="AM31" t="s">
        <v>44</v>
      </c>
      <c r="AN31">
        <v>292.58</v>
      </c>
      <c r="AO31">
        <v>8386.74</v>
      </c>
      <c r="AP31">
        <v>380.39</v>
      </c>
    </row>
    <row r="32" spans="1:42">
      <c r="A32">
        <v>1990</v>
      </c>
      <c r="B32">
        <v>0</v>
      </c>
      <c r="C32">
        <v>19.468</v>
      </c>
      <c r="D32">
        <v>21.14</v>
      </c>
      <c r="E32">
        <v>69</v>
      </c>
      <c r="F32" t="s">
        <v>48</v>
      </c>
      <c r="G32">
        <v>1084.5572999999999</v>
      </c>
      <c r="H32">
        <v>707.65219999999999</v>
      </c>
      <c r="I32">
        <v>376.9051</v>
      </c>
      <c r="J32">
        <v>65.248000000000005</v>
      </c>
      <c r="K32">
        <v>3.4053</v>
      </c>
      <c r="L32">
        <v>1.2</v>
      </c>
      <c r="M32">
        <v>0.2273</v>
      </c>
      <c r="N32">
        <v>0</v>
      </c>
      <c r="O32">
        <v>0</v>
      </c>
      <c r="P32">
        <v>0</v>
      </c>
      <c r="Q32">
        <v>475</v>
      </c>
      <c r="R32">
        <v>163</v>
      </c>
      <c r="S32">
        <v>309.25459999999998</v>
      </c>
      <c r="T32">
        <v>8820.2785999999996</v>
      </c>
      <c r="U32">
        <v>8.8800000000000004E-2</v>
      </c>
      <c r="V32">
        <v>5.3140999999999998</v>
      </c>
      <c r="W32">
        <v>45.322299999999998</v>
      </c>
      <c r="X32">
        <v>4.0365000000000002</v>
      </c>
      <c r="Y32">
        <v>41.419499999999999</v>
      </c>
      <c r="Z32">
        <v>0.85129999999999995</v>
      </c>
      <c r="AA32">
        <v>0.55100000000000005</v>
      </c>
      <c r="AB32">
        <v>10.4763</v>
      </c>
      <c r="AC32">
        <v>0.93300000000000005</v>
      </c>
      <c r="AD32">
        <v>9.5741999999999994</v>
      </c>
      <c r="AE32">
        <v>7.3535000000000004</v>
      </c>
      <c r="AF32">
        <v>0.65490000000000004</v>
      </c>
      <c r="AG32">
        <v>6.7202000000000002</v>
      </c>
      <c r="AH32">
        <v>395.85270000000003</v>
      </c>
      <c r="AI32">
        <v>103.9811</v>
      </c>
      <c r="AJ32">
        <v>39.8307</v>
      </c>
      <c r="AK32">
        <v>104.316</v>
      </c>
      <c r="AL32">
        <v>63.671599999999998</v>
      </c>
      <c r="AM32" t="s">
        <v>44</v>
      </c>
      <c r="AN32">
        <v>335.1</v>
      </c>
      <c r="AO32">
        <v>9562.2999999999993</v>
      </c>
      <c r="AP32">
        <v>380.38</v>
      </c>
    </row>
    <row r="33" spans="1:42">
      <c r="A33">
        <v>1991</v>
      </c>
      <c r="B33">
        <v>0</v>
      </c>
      <c r="C33">
        <v>19.655000000000001</v>
      </c>
      <c r="D33">
        <v>21.443999999999999</v>
      </c>
      <c r="E33">
        <v>70</v>
      </c>
      <c r="F33" t="s">
        <v>48</v>
      </c>
      <c r="G33">
        <v>1071.8532</v>
      </c>
      <c r="H33">
        <v>511.86919999999998</v>
      </c>
      <c r="I33">
        <v>559.98400000000004</v>
      </c>
      <c r="J33">
        <v>47.755499999999998</v>
      </c>
      <c r="K33">
        <v>3.0533000000000001</v>
      </c>
      <c r="L33">
        <v>0.96040000000000003</v>
      </c>
      <c r="M33">
        <v>0.24</v>
      </c>
      <c r="N33">
        <v>0</v>
      </c>
      <c r="O33">
        <v>0</v>
      </c>
      <c r="P33">
        <v>0</v>
      </c>
      <c r="Q33">
        <v>474</v>
      </c>
      <c r="R33">
        <v>172</v>
      </c>
      <c r="S33">
        <v>294.5283</v>
      </c>
      <c r="T33">
        <v>8395.6388999999999</v>
      </c>
      <c r="U33">
        <v>8.8499999999999995E-2</v>
      </c>
      <c r="V33">
        <v>8.0996000000000006</v>
      </c>
      <c r="W33">
        <v>46.622900000000001</v>
      </c>
      <c r="X33">
        <v>4.1369999999999996</v>
      </c>
      <c r="Y33">
        <v>42.584299999999999</v>
      </c>
      <c r="Z33">
        <v>0.6109</v>
      </c>
      <c r="AA33">
        <v>0.39539999999999997</v>
      </c>
      <c r="AB33">
        <v>10.8126</v>
      </c>
      <c r="AC33">
        <v>0.95940000000000003</v>
      </c>
      <c r="AD33">
        <v>9.8759999999999994</v>
      </c>
      <c r="AE33">
        <v>7.55</v>
      </c>
      <c r="AF33">
        <v>0.66990000000000005</v>
      </c>
      <c r="AG33">
        <v>6.8959999999999999</v>
      </c>
      <c r="AH33">
        <v>284.4744</v>
      </c>
      <c r="AI33">
        <v>77.011600000000001</v>
      </c>
      <c r="AJ33">
        <v>29.3856</v>
      </c>
      <c r="AK33">
        <v>75.341300000000004</v>
      </c>
      <c r="AL33">
        <v>45.656300000000002</v>
      </c>
      <c r="AM33" t="s">
        <v>44</v>
      </c>
      <c r="AN33">
        <v>319.69</v>
      </c>
      <c r="AO33">
        <v>9122.6200000000008</v>
      </c>
      <c r="AP33">
        <v>380.39</v>
      </c>
    </row>
    <row r="34" spans="1:42">
      <c r="A34">
        <v>1992</v>
      </c>
      <c r="B34">
        <v>0</v>
      </c>
      <c r="C34">
        <v>19.989999999999998</v>
      </c>
      <c r="D34">
        <v>21.997</v>
      </c>
      <c r="E34">
        <v>71</v>
      </c>
      <c r="F34" t="s">
        <v>48</v>
      </c>
      <c r="G34">
        <v>947.62310000000002</v>
      </c>
      <c r="H34">
        <v>563.31590000000006</v>
      </c>
      <c r="I34">
        <v>384.30709999999999</v>
      </c>
      <c r="J34">
        <v>59.445099999999996</v>
      </c>
      <c r="K34">
        <v>3.0529000000000002</v>
      </c>
      <c r="L34">
        <v>0.98599999999999999</v>
      </c>
      <c r="M34">
        <v>0.24</v>
      </c>
      <c r="N34">
        <v>0</v>
      </c>
      <c r="O34">
        <v>0</v>
      </c>
      <c r="P34">
        <v>0</v>
      </c>
      <c r="Q34">
        <v>473</v>
      </c>
      <c r="R34">
        <v>145</v>
      </c>
      <c r="S34">
        <v>241.4281</v>
      </c>
      <c r="T34">
        <v>6879.1791000000003</v>
      </c>
      <c r="U34">
        <v>8.8300000000000003E-2</v>
      </c>
      <c r="V34">
        <v>7.4173</v>
      </c>
      <c r="W34">
        <v>49.123100000000001</v>
      </c>
      <c r="X34">
        <v>4.3463000000000003</v>
      </c>
      <c r="Y34">
        <v>44.880600000000001</v>
      </c>
      <c r="Z34">
        <v>0.62709999999999999</v>
      </c>
      <c r="AA34">
        <v>0.40589999999999998</v>
      </c>
      <c r="AB34">
        <v>11.4566</v>
      </c>
      <c r="AC34">
        <v>1.0137</v>
      </c>
      <c r="AD34">
        <v>10.4672</v>
      </c>
      <c r="AE34">
        <v>7.9279999999999999</v>
      </c>
      <c r="AF34">
        <v>0.70140000000000002</v>
      </c>
      <c r="AG34">
        <v>7.2432999999999996</v>
      </c>
      <c r="AH34">
        <v>325.89420000000001</v>
      </c>
      <c r="AI34">
        <v>71.543999999999997</v>
      </c>
      <c r="AJ34">
        <v>28.060099999999998</v>
      </c>
      <c r="AK34">
        <v>85.990200000000002</v>
      </c>
      <c r="AL34">
        <v>51.827399999999997</v>
      </c>
      <c r="AM34" t="s">
        <v>44</v>
      </c>
      <c r="AN34">
        <v>272</v>
      </c>
      <c r="AO34">
        <v>7758.53</v>
      </c>
      <c r="AP34">
        <v>380.39</v>
      </c>
    </row>
    <row r="35" spans="1:42">
      <c r="A35">
        <v>1993</v>
      </c>
      <c r="B35">
        <v>0</v>
      </c>
      <c r="C35">
        <v>20.334</v>
      </c>
      <c r="D35">
        <v>22.576000000000001</v>
      </c>
      <c r="E35">
        <v>72</v>
      </c>
      <c r="F35" t="s">
        <v>48</v>
      </c>
      <c r="G35">
        <v>996.76649999999995</v>
      </c>
      <c r="H35">
        <v>593.99530000000004</v>
      </c>
      <c r="I35">
        <v>402.77120000000002</v>
      </c>
      <c r="J35">
        <v>59.592199999999998</v>
      </c>
      <c r="K35">
        <v>3.0522999999999998</v>
      </c>
      <c r="L35">
        <v>1.0354000000000001</v>
      </c>
      <c r="M35">
        <v>0.24</v>
      </c>
      <c r="N35">
        <v>0</v>
      </c>
      <c r="O35">
        <v>0</v>
      </c>
      <c r="P35">
        <v>0</v>
      </c>
      <c r="Q35">
        <v>472</v>
      </c>
      <c r="R35">
        <v>152</v>
      </c>
      <c r="S35">
        <v>273.63310000000001</v>
      </c>
      <c r="T35">
        <v>7797.3023999999996</v>
      </c>
      <c r="U35">
        <v>8.7999999999999995E-2</v>
      </c>
      <c r="V35">
        <v>6.5964</v>
      </c>
      <c r="W35">
        <v>51.815899999999999</v>
      </c>
      <c r="X35">
        <v>4.5712999999999999</v>
      </c>
      <c r="Y35">
        <v>47.354300000000002</v>
      </c>
      <c r="Z35">
        <v>0.65839999999999999</v>
      </c>
      <c r="AA35">
        <v>0.42609999999999998</v>
      </c>
      <c r="AB35">
        <v>12.149900000000001</v>
      </c>
      <c r="AC35">
        <v>1.0719000000000001</v>
      </c>
      <c r="AD35">
        <v>11.1037</v>
      </c>
      <c r="AE35">
        <v>8.3343000000000007</v>
      </c>
      <c r="AF35">
        <v>0.73529999999999995</v>
      </c>
      <c r="AG35">
        <v>7.6166999999999998</v>
      </c>
      <c r="AH35">
        <v>341.58550000000002</v>
      </c>
      <c r="AI35">
        <v>77.596000000000004</v>
      </c>
      <c r="AJ35">
        <v>30.171600000000002</v>
      </c>
      <c r="AK35">
        <v>90.506900000000002</v>
      </c>
      <c r="AL35">
        <v>54.135199999999998</v>
      </c>
      <c r="AM35" t="s">
        <v>44</v>
      </c>
      <c r="AN35">
        <v>299</v>
      </c>
      <c r="AO35">
        <v>8538.3700000000008</v>
      </c>
      <c r="AP35">
        <v>380.38</v>
      </c>
    </row>
    <row r="36" spans="1:42">
      <c r="A36">
        <v>1994</v>
      </c>
      <c r="B36">
        <v>0</v>
      </c>
      <c r="C36">
        <v>20.628</v>
      </c>
      <c r="D36">
        <v>23.081</v>
      </c>
      <c r="E36">
        <v>73</v>
      </c>
      <c r="F36" t="s">
        <v>48</v>
      </c>
      <c r="G36">
        <v>1077.2769000000001</v>
      </c>
      <c r="H36">
        <v>597.92269999999996</v>
      </c>
      <c r="I36">
        <v>479.35419999999999</v>
      </c>
      <c r="J36">
        <v>55.5032</v>
      </c>
      <c r="K36">
        <v>3.0516999999999999</v>
      </c>
      <c r="L36">
        <v>1.0883</v>
      </c>
      <c r="M36">
        <v>0.24</v>
      </c>
      <c r="N36">
        <v>0</v>
      </c>
      <c r="O36">
        <v>0</v>
      </c>
      <c r="P36">
        <v>0</v>
      </c>
      <c r="Q36">
        <v>471</v>
      </c>
      <c r="R36">
        <v>155</v>
      </c>
      <c r="S36">
        <v>266.12720000000002</v>
      </c>
      <c r="T36">
        <v>7590.4786999999997</v>
      </c>
      <c r="U36">
        <v>8.7800000000000003E-2</v>
      </c>
      <c r="V36">
        <v>6.9161000000000001</v>
      </c>
      <c r="W36">
        <v>54.203699999999998</v>
      </c>
      <c r="X36">
        <v>4.7682000000000002</v>
      </c>
      <c r="Y36">
        <v>49.550600000000003</v>
      </c>
      <c r="Z36">
        <v>0.69189999999999996</v>
      </c>
      <c r="AA36">
        <v>0.44779999999999998</v>
      </c>
      <c r="AB36">
        <v>12.764799999999999</v>
      </c>
      <c r="AC36">
        <v>1.1229</v>
      </c>
      <c r="AD36">
        <v>11.669</v>
      </c>
      <c r="AE36">
        <v>8.6937999999999995</v>
      </c>
      <c r="AF36">
        <v>0.76480000000000004</v>
      </c>
      <c r="AG36">
        <v>7.9474</v>
      </c>
      <c r="AH36">
        <v>342.25659999999999</v>
      </c>
      <c r="AI36">
        <v>79.725399999999993</v>
      </c>
      <c r="AJ36">
        <v>30.959</v>
      </c>
      <c r="AK36">
        <v>90.792400000000001</v>
      </c>
      <c r="AL36">
        <v>54.189300000000003</v>
      </c>
      <c r="AM36" t="s">
        <v>44</v>
      </c>
      <c r="AN36">
        <v>287.19</v>
      </c>
      <c r="AO36">
        <v>8193.9599999999991</v>
      </c>
      <c r="AP36">
        <v>380.39</v>
      </c>
    </row>
    <row r="37" spans="1:42">
      <c r="A37">
        <v>1995</v>
      </c>
      <c r="B37">
        <v>0</v>
      </c>
      <c r="C37">
        <v>20.942</v>
      </c>
      <c r="D37">
        <v>23.63</v>
      </c>
      <c r="E37">
        <v>74</v>
      </c>
      <c r="F37" t="s">
        <v>48</v>
      </c>
      <c r="G37">
        <v>1130.2593999999999</v>
      </c>
      <c r="H37">
        <v>628.06089999999995</v>
      </c>
      <c r="I37">
        <v>502.19850000000002</v>
      </c>
      <c r="J37">
        <v>55.567900000000002</v>
      </c>
      <c r="K37">
        <v>3.0510999999999999</v>
      </c>
      <c r="L37">
        <v>1.1351</v>
      </c>
      <c r="M37">
        <v>0.24</v>
      </c>
      <c r="N37">
        <v>0</v>
      </c>
      <c r="O37">
        <v>0</v>
      </c>
      <c r="P37">
        <v>0</v>
      </c>
      <c r="Q37">
        <v>470</v>
      </c>
      <c r="R37">
        <v>163</v>
      </c>
      <c r="S37">
        <v>284.5147</v>
      </c>
      <c r="T37">
        <v>8124.4229999999998</v>
      </c>
      <c r="U37">
        <v>8.7499999999999994E-2</v>
      </c>
      <c r="V37">
        <v>7.0224000000000002</v>
      </c>
      <c r="W37">
        <v>56.87</v>
      </c>
      <c r="X37">
        <v>4.9882999999999997</v>
      </c>
      <c r="Y37">
        <v>52.002800000000001</v>
      </c>
      <c r="Z37">
        <v>0.72150000000000003</v>
      </c>
      <c r="AA37">
        <v>0.46700000000000003</v>
      </c>
      <c r="AB37">
        <v>13.451000000000001</v>
      </c>
      <c r="AC37">
        <v>1.1798</v>
      </c>
      <c r="AD37">
        <v>12.299799999999999</v>
      </c>
      <c r="AE37">
        <v>9.0945</v>
      </c>
      <c r="AF37">
        <v>0.79769999999999996</v>
      </c>
      <c r="AG37">
        <v>8.3161000000000005</v>
      </c>
      <c r="AH37">
        <v>360.23110000000003</v>
      </c>
      <c r="AI37">
        <v>83.177099999999996</v>
      </c>
      <c r="AJ37">
        <v>32.116900000000001</v>
      </c>
      <c r="AK37">
        <v>95.703800000000001</v>
      </c>
      <c r="AL37">
        <v>56.832000000000001</v>
      </c>
      <c r="AM37" t="s">
        <v>44</v>
      </c>
      <c r="AN37">
        <v>313.52</v>
      </c>
      <c r="AO37">
        <v>8999.2000000000007</v>
      </c>
      <c r="AP37">
        <v>380.39</v>
      </c>
    </row>
    <row r="38" spans="1:42">
      <c r="A38">
        <v>1996</v>
      </c>
      <c r="B38">
        <v>0</v>
      </c>
      <c r="C38">
        <v>21.187999999999999</v>
      </c>
      <c r="D38">
        <v>24.067</v>
      </c>
      <c r="E38">
        <v>75</v>
      </c>
      <c r="F38" t="s">
        <v>48</v>
      </c>
      <c r="G38">
        <v>1108.2175</v>
      </c>
      <c r="H38">
        <v>664.15470000000005</v>
      </c>
      <c r="I38">
        <v>444.06279999999998</v>
      </c>
      <c r="J38">
        <v>59.93</v>
      </c>
      <c r="K38">
        <v>3.0506000000000002</v>
      </c>
      <c r="L38">
        <v>1.1872</v>
     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    </c>
      <c r="S38">
        <v>305.9393</v>
      </c>
      <c r="T38">
        <v>8720.2777000000006</v>
      </c>
      <c r="U38">
        <v>8.7300000000000003E-2</v>
      </c>
      <c r="V38">
        <v>7.2309000000000001</v>
      </c>
      <c r="W38">
        <v>58.885800000000003</v>
      </c>
      <c r="X38">
        <v>5.1611000000000002</v>
      </c>
      <c r="Y38">
        <v>53.976399999999998</v>
      </c>
      <c r="Z38">
        <v>0.75449999999999995</v>
      </c>
      <c r="AA38">
        <v>0.4884</v>
      </c>
      <c r="AB38">
        <v>13.9727</v>
      </c>
      <c r="AC38">
        <v>1.2245999999999999</v>
      </c>
      <c r="AD38">
        <v>12.807700000000001</v>
      </c>
      <c r="AE38">
        <v>9.3955000000000002</v>
      </c>
      <c r="AF38">
        <v>0.82350000000000001</v>
      </c>
      <c r="AG38">
        <v>8.6121999999999996</v>
      </c>
      <c r="AH38">
        <v>373.82279999999997</v>
      </c>
      <c r="AI38">
        <v>94.642600000000002</v>
      </c>
      <c r="AJ38">
        <v>36.0398</v>
      </c>
      <c r="AK38">
        <v>100.617</v>
      </c>
      <c r="AL38">
        <v>59.032499999999999</v>
      </c>
      <c r="AM38" t="s">
        <v>44</v>
      </c>
      <c r="AN38">
        <v>327.81</v>
      </c>
      <c r="AO38">
        <v>9355</v>
      </c>
      <c r="AP38">
        <v>380.39</v>
      </c>
    </row>
    <row r="39" spans="1:42">
      <c r="A39">
        <v>1997</v>
      </c>
      <c r="B39">
        <v>0</v>
      </c>
      <c r="C39">
        <v>21.462</v>
      </c>
      <c r="D39">
        <v>24.562999999999999</v>
      </c>
      <c r="E39">
        <v>76</v>
      </c>
      <c r="F39" t="s">
        <v>48</v>
      </c>
      <c r="G39">
        <v>1275.8561999999999</v>
      </c>
      <c r="H39">
        <v>770.10919999999999</v>
      </c>
      <c r="I39">
        <v>505.74709999999999</v>
      </c>
      <c r="J39">
        <v>60.360199999999999</v>
      </c>
      <c r="K39">
        <v>3.1168999999999998</v>
      </c>
      <c r="L39">
        <v>1.2</v>
      </c>
      <c r="M39">
        <v>0.2374</v>
      </c>
      <c r="N39">
        <v>0</v>
      </c>
      <c r="O39">
        <v>0</v>
      </c>
      <c r="P39">
        <v>0</v>
      </c>
      <c r="Q39">
        <v>466</v>
      </c>
      <c r="R39">
        <v>189</v>
      </c>
      <c r="S39">
        <v>366.78399999999999</v>
      </c>
      <c r="T39">
        <v>10449.3395</v>
      </c>
      <c r="U39">
        <v>8.6999999999999994E-2</v>
      </c>
      <c r="V39">
        <v>7.5228999999999999</v>
      </c>
      <c r="W39">
        <v>61.244700000000002</v>
      </c>
      <c r="X39">
        <v>5.3522999999999996</v>
      </c>
      <c r="Y39">
        <v>56.155299999999997</v>
      </c>
      <c r="Z39">
        <v>0.7792</v>
      </c>
      <c r="AA39">
        <v>0.50429999999999997</v>
      </c>
      <c r="AB39">
        <v>14.5792</v>
      </c>
      <c r="AC39">
        <v>1.2741</v>
      </c>
      <c r="AD39">
        <v>13.367699999999999</v>
      </c>
      <c r="AE39">
        <v>9.7474000000000007</v>
      </c>
      <c r="AF39">
        <v>0.8518</v>
      </c>
      <c r="AG39">
        <v>8.9374000000000002</v>
      </c>
      <c r="AH39">
        <v>429.09</v>
      </c>
      <c r="AI39">
        <v>113.66160000000001</v>
      </c>
      <c r="AJ39">
        <v>41.994399999999999</v>
      </c>
      <c r="AK39">
        <v>117.7719</v>
      </c>
      <c r="AL39">
        <v>67.591200000000001</v>
      </c>
      <c r="AM39" t="s">
        <v>44</v>
      </c>
      <c r="AN39">
        <v>385.88</v>
      </c>
      <c r="AO39">
        <v>10997.41</v>
      </c>
      <c r="AP39">
        <v>352.57</v>
      </c>
    </row>
    <row r="40" spans="1:42">
      <c r="A40">
        <v>1998</v>
      </c>
      <c r="B40">
        <v>0</v>
      </c>
      <c r="C40">
        <v>21.707999999999998</v>
      </c>
      <c r="D40">
        <v>25.015000000000001</v>
      </c>
      <c r="E40">
        <v>77</v>
      </c>
      <c r="F40" t="s">
        <v>48</v>
      </c>
      <c r="G40">
        <v>1209.5044</v>
      </c>
      <c r="H40">
        <v>713.32129999999995</v>
      </c>
      <c r="I40">
        <v>496.1832</v>
      </c>
      <c r="J40">
        <v>58.976300000000002</v>
      </c>
      <c r="K40">
        <v>3.2323</v>
      </c>
      <c r="L40">
        <v>1.2</v>
      </c>
      <c r="M40">
        <v>0.2331</v>
      </c>
      <c r="N40">
        <v>0</v>
      </c>
      <c r="O40">
        <v>0</v>
      </c>
      <c r="P40">
        <v>0</v>
      </c>
      <c r="Q40">
        <v>464</v>
      </c>
      <c r="R40">
        <v>181</v>
      </c>
      <c r="S40">
        <v>331.01170000000002</v>
      </c>
      <c r="T40">
        <v>9431.7142999999996</v>
      </c>
      <c r="U40">
        <v>8.6800000000000002E-2</v>
      </c>
      <c r="V40">
        <v>7.9501999999999997</v>
      </c>
      <c r="W40">
        <v>63.405200000000001</v>
      </c>
      <c r="X40">
        <v>5.5250000000000004</v>
      </c>
      <c r="Y40">
        <v>58.153500000000001</v>
      </c>
      <c r="Z40">
        <v>0.80810000000000004</v>
      </c>
      <c r="AA40">
        <v>0.52300000000000002</v>
      </c>
      <c r="AB40">
        <v>15.1304</v>
      </c>
      <c r="AC40">
        <v>1.3184</v>
      </c>
      <c r="AD40">
        <v>13.8772</v>
      </c>
      <c r="AE40">
        <v>10.068899999999999</v>
      </c>
      <c r="AF40">
        <v>0.87739999999999996</v>
      </c>
      <c r="AG40">
        <v>9.2348999999999997</v>
      </c>
      <c r="AH40">
        <v>394.55739999999997</v>
      </c>
      <c r="AI40">
        <v>108.8806</v>
      </c>
      <c r="AJ40">
        <v>40.840299999999999</v>
      </c>
      <c r="AK40">
        <v>107.0284</v>
      </c>
      <c r="AL40">
        <v>62.014600000000002</v>
      </c>
      <c r="AM40" t="s">
        <v>44</v>
      </c>
      <c r="AN40">
        <v>350.24</v>
      </c>
      <c r="AO40">
        <v>9997.6200000000008</v>
      </c>
      <c r="AP40">
        <v>380.39</v>
      </c>
    </row>
    <row r="41" spans="1:42">
      <c r="A41">
        <v>1999</v>
      </c>
      <c r="B41">
        <v>0</v>
      </c>
      <c r="C41">
        <v>21.914999999999999</v>
      </c>
      <c r="D41">
        <v>25.401</v>
      </c>
      <c r="E41">
        <v>78</v>
      </c>
      <c r="F41" t="s">
        <v>48</v>
      </c>
      <c r="G41">
        <v>1125.4428</v>
      </c>
      <c r="H41">
        <v>729.27750000000003</v>
      </c>
      <c r="I41">
        <v>396.16520000000003</v>
      </c>
      <c r="J41">
        <v>64.799199999999999</v>
      </c>
      <c r="K41">
        <v>3.3376999999999999</v>
      </c>
      <c r="L41">
        <v>1.2</v>
      </c>
      <c r="M41">
        <v>0.22939999999999999</v>
      </c>
      <c r="N41">
        <v>0</v>
      </c>
      <c r="O41">
        <v>0</v>
      </c>
      <c r="P41">
        <v>0</v>
      </c>
      <c r="Q41">
        <v>462</v>
      </c>
      <c r="R41">
        <v>168</v>
      </c>
      <c r="S41">
        <v>327.97680000000003</v>
      </c>
      <c r="T41">
        <v>9337.4009000000005</v>
      </c>
      <c r="U41">
        <v>8.6499999999999994E-2</v>
      </c>
      <c r="V41">
        <v>7.8109999999999999</v>
      </c>
      <c r="W41">
        <v>65.227900000000005</v>
      </c>
      <c r="X41">
        <v>5.6672000000000002</v>
      </c>
      <c r="Y41">
        <v>59.843000000000004</v>
      </c>
      <c r="Z41">
        <v>0.83440000000000003</v>
      </c>
      <c r="AA41">
        <v>0.54010000000000002</v>
      </c>
      <c r="AB41">
        <v>15.592700000000001</v>
      </c>
      <c r="AC41">
        <v>1.3548</v>
      </c>
      <c r="AD41">
        <v>14.3055</v>
      </c>
      <c r="AE41">
        <v>10.3392</v>
      </c>
      <c r="AF41">
        <v>0.89829999999999999</v>
      </c>
      <c r="AG41">
        <v>9.4856999999999996</v>
      </c>
      <c r="AH41">
        <v>404.30180000000001</v>
      </c>
      <c r="AI41">
        <v>109.6906</v>
      </c>
      <c r="AJ41">
        <v>41.537700000000001</v>
      </c>
      <c r="AK41">
        <v>110.20440000000001</v>
      </c>
      <c r="AL41">
        <v>63.542900000000003</v>
      </c>
      <c r="AM41" t="s">
        <v>44</v>
      </c>
      <c r="AN41">
        <v>359.69</v>
      </c>
      <c r="AO41">
        <v>10251.459999999999</v>
      </c>
      <c r="AP41">
        <v>380.39</v>
      </c>
    </row>
    <row r="42" spans="1:42">
      <c r="A42">
        <v>2000</v>
      </c>
      <c r="B42">
        <v>0</v>
      </c>
      <c r="C42">
        <v>22.135000000000002</v>
      </c>
      <c r="D42">
        <v>25.818000000000001</v>
      </c>
      <c r="E42">
        <v>79</v>
      </c>
      <c r="F42" t="s">
        <v>48</v>
      </c>
      <c r="G42">
        <v>1232.4954</v>
      </c>
      <c r="H42">
        <v>741.06989999999996</v>
      </c>
      <c r="I42">
        <v>491.4255</v>
      </c>
      <c r="J42">
        <v>60.127600000000001</v>
      </c>
      <c r="K42">
        <v>3.4262000000000001</v>
      </c>
      <c r="L42">
        <v>1.1974</v>
      </c>
      <c r="M42">
        <v>0.22639999999999999</v>
      </c>
      <c r="N42">
        <v>0</v>
      </c>
      <c r="O42">
        <v>0</v>
      </c>
      <c r="P42">
        <v>0</v>
      </c>
      <c r="Q42">
        <v>459</v>
      </c>
      <c r="R42">
        <v>182</v>
      </c>
      <c r="S42">
        <v>329.38279999999997</v>
      </c>
      <c r="T42">
        <v>9394.0220000000008</v>
      </c>
      <c r="U42">
        <v>8.6300000000000002E-2</v>
      </c>
      <c r="V42">
        <v>8.3021999999999991</v>
      </c>
      <c r="W42">
        <v>67.096000000000004</v>
      </c>
      <c r="X42">
        <v>5.8125999999999998</v>
      </c>
      <c r="Y42">
        <v>61.575800000000001</v>
      </c>
      <c r="Z42">
        <v>0.85470000000000002</v>
      </c>
      <c r="AA42">
        <v>0.55320000000000003</v>
      </c>
      <c r="AB42">
        <v>16.065300000000001</v>
      </c>
      <c r="AC42">
        <v>1.3916999999999999</v>
      </c>
      <c r="AD42">
        <v>14.743600000000001</v>
      </c>
      <c r="AE42">
        <v>10.614599999999999</v>
      </c>
      <c r="AF42">
        <v>0.91949999999999998</v>
      </c>
      <c r="AG42">
        <v>9.7413000000000007</v>
      </c>
      <c r="AH42">
        <v>411.23480000000001</v>
      </c>
      <c r="AI42">
        <v>111.8426</v>
      </c>
      <c r="AJ42">
        <v>41.9131</v>
      </c>
      <c r="AK42">
        <v>111.6178</v>
      </c>
      <c r="AL42">
        <v>64.461600000000004</v>
      </c>
      <c r="AM42" t="s">
        <v>44</v>
      </c>
      <c r="AN42">
        <v>343.3</v>
      </c>
      <c r="AO42">
        <v>9799.84</v>
      </c>
      <c r="AP42">
        <v>380.38</v>
      </c>
    </row>
    <row r="43" spans="1:42">
      <c r="A43">
        <v>2001</v>
      </c>
      <c r="B43">
        <v>0</v>
      </c>
      <c r="C43">
        <v>22.303000000000001</v>
      </c>
      <c r="D43">
        <v>26.140999999999998</v>
      </c>
      <c r="E43">
        <v>80</v>
      </c>
      <c r="F43" t="s">
        <v>48</v>
      </c>
      <c r="G43">
        <v>1123.6916000000001</v>
      </c>
      <c r="H43">
        <v>742.02030000000002</v>
      </c>
      <c r="I43">
        <v>381.67129999999997</v>
      </c>
      <c r="J43">
        <v>66.034199999999998</v>
      </c>
      <c r="K43">
        <v>3.5162</v>
      </c>
      <c r="L43">
        <v>1.2</v>
      </c>
      <c r="M43">
        <v>0.2235</v>
      </c>
      <c r="N43">
        <v>0</v>
      </c>
      <c r="O43">
        <v>0</v>
      </c>
      <c r="P43">
        <v>0</v>
      </c>
      <c r="Q43">
        <v>457</v>
      </c>
      <c r="R43">
        <v>159</v>
      </c>
      <c r="S43">
        <v>318.7946</v>
      </c>
      <c r="T43">
        <v>9074.4336999999996</v>
      </c>
      <c r="U43">
        <v>8.5999999999999993E-2</v>
      </c>
      <c r="V43">
        <v>8.3905999999999992</v>
      </c>
      <c r="W43">
        <v>68.597999999999999</v>
      </c>
      <c r="X43">
        <v>5.9252000000000002</v>
      </c>
      <c r="Y43">
        <v>62.972999999999999</v>
      </c>
      <c r="Z43">
        <v>0.879</v>
      </c>
      <c r="AA43">
        <v>0.56899999999999995</v>
      </c>
      <c r="AB43">
        <v>16.442499999999999</v>
      </c>
      <c r="AC43">
        <v>1.4201999999999999</v>
      </c>
      <c r="AD43">
        <v>15.094200000000001</v>
      </c>
      <c r="AE43">
        <v>10.8361</v>
      </c>
      <c r="AF43">
        <v>0.93600000000000005</v>
      </c>
      <c r="AG43">
        <v>9.9475999999999996</v>
      </c>
      <c r="AH43">
        <v>406.32799999999997</v>
      </c>
      <c r="AI43">
        <v>116.31870000000001</v>
      </c>
      <c r="AJ43">
        <v>44.037599999999998</v>
      </c>
      <c r="AK43">
        <v>111.6168</v>
      </c>
      <c r="AL43">
        <v>63.719299999999997</v>
      </c>
      <c r="AM43" t="s">
        <v>44</v>
      </c>
      <c r="AN43">
        <v>340.34</v>
      </c>
      <c r="AO43">
        <v>9726.1200000000008</v>
      </c>
      <c r="AP43">
        <v>353.65</v>
      </c>
    </row>
    <row r="44" spans="1:42">
      <c r="A44">
        <v>2002</v>
      </c>
      <c r="B44">
        <v>0</v>
      </c>
      <c r="C44">
        <v>22.46</v>
      </c>
      <c r="D44">
        <v>26.445</v>
      </c>
      <c r="E44">
        <v>81</v>
      </c>
      <c r="F44" t="s">
        <v>48</v>
      </c>
      <c r="G44">
        <v>1113.2804000000001</v>
      </c>
      <c r="H44">
        <v>752.60609999999997</v>
      </c>
      <c r="I44">
        <v>360.67430000000002</v>
      </c>
      <c r="J44">
        <v>67.602599999999995</v>
      </c>
      <c r="K44">
        <v>3.5886</v>
      </c>
      <c r="L44">
        <v>1.2</v>
      </c>
      <c r="M44">
        <v>0.22120000000000001</v>
      </c>
      <c r="N44">
        <v>0</v>
      </c>
      <c r="O44">
        <v>0</v>
      </c>
      <c r="P44">
        <v>0</v>
      </c>
      <c r="Q44">
        <v>455</v>
      </c>
      <c r="R44">
        <v>164</v>
      </c>
      <c r="S44">
        <v>339.61059999999998</v>
      </c>
      <c r="T44">
        <v>9671.3194999999996</v>
      </c>
      <c r="U44">
        <v>8.5699999999999998E-2</v>
      </c>
      <c r="V44">
        <v>8.3693000000000008</v>
      </c>
      <c r="W44">
        <v>70.002799999999993</v>
      </c>
      <c r="X44">
        <v>6.0288000000000004</v>
      </c>
      <c r="Y44">
        <v>64.281700000000001</v>
      </c>
      <c r="Z44">
        <v>0.89710000000000001</v>
      </c>
      <c r="AA44">
        <v>0.58069999999999999</v>
      </c>
      <c r="AB44">
        <v>16.793800000000001</v>
      </c>
      <c r="AC44">
        <v>1.4462999999999999</v>
      </c>
      <c r="AD44">
        <v>15.4213</v>
      </c>
      <c r="AE44">
        <v>11.0428</v>
      </c>
      <c r="AF44">
        <v>0.95099999999999996</v>
      </c>
      <c r="AG44">
        <v>10.1403</v>
      </c>
      <c r="AH44">
        <v>412.22280000000001</v>
      </c>
      <c r="AI44">
        <v>118.056</v>
      </c>
      <c r="AJ44">
        <v>44.601300000000002</v>
      </c>
      <c r="AK44">
        <v>113.14019999999999</v>
      </c>
      <c r="AL44">
        <v>64.585899999999995</v>
      </c>
      <c r="AM44" t="s">
        <v>44</v>
      </c>
      <c r="AN44">
        <v>362.56</v>
      </c>
      <c r="AO44">
        <v>10341.67</v>
      </c>
      <c r="AP44">
        <v>366.36</v>
      </c>
    </row>
    <row r="45" spans="1:42">
      <c r="A45">
        <v>2003</v>
      </c>
      <c r="B45">
        <v>0</v>
      </c>
      <c r="C45">
        <v>22.637</v>
      </c>
      <c r="D45">
        <v>26.792999999999999</v>
      </c>
      <c r="E45">
        <v>82</v>
      </c>
      <c r="F45" t="s">
        <v>48</v>
      </c>
      <c r="G45">
        <v>1176.2724000000001</v>
      </c>
      <c r="H45">
        <v>761.36879999999996</v>
      </c>
      <c r="I45">
        <v>414.90359999999998</v>
      </c>
      <c r="J45">
        <v>64.7273</v>
      </c>
      <c r="K45">
        <v>3.6560000000000001</v>
      </c>
      <c r="L45">
        <v>1.2</v>
      </c>
      <c r="M45">
        <v>0.21909999999999999</v>
      </c>
      <c r="N45">
        <v>0</v>
      </c>
      <c r="O45">
        <v>0</v>
      </c>
      <c r="P45">
        <v>0</v>
      </c>
      <c r="Q45">
        <v>453</v>
      </c>
      <c r="R45">
        <v>159</v>
      </c>
      <c r="S45">
        <v>305.88440000000003</v>
      </c>
      <c r="T45">
        <v>8718.7098000000005</v>
      </c>
      <c r="U45">
        <v>8.5500000000000007E-2</v>
      </c>
      <c r="V45">
        <v>8.4978999999999996</v>
      </c>
      <c r="W45">
        <v>71.666300000000007</v>
      </c>
      <c r="X45">
        <v>6.1539000000000001</v>
      </c>
      <c r="Y45">
        <v>65.828800000000001</v>
      </c>
      <c r="Z45">
        <v>0.91400000000000003</v>
      </c>
      <c r="AA45">
        <v>0.59160000000000001</v>
      </c>
      <c r="AB45">
        <v>17.207699999999999</v>
      </c>
      <c r="AC45">
        <v>1.4776</v>
      </c>
      <c r="AD45">
        <v>15.805999999999999</v>
      </c>
      <c r="AE45">
        <v>11.287599999999999</v>
      </c>
      <c r="AF45">
        <v>0.96919999999999995</v>
      </c>
      <c r="AG45">
        <v>10.3681</v>
      </c>
      <c r="AH45">
        <v>424.209</v>
      </c>
      <c r="AI45">
        <v>112.1735</v>
      </c>
      <c r="AJ45">
        <v>43.018799999999999</v>
      </c>
      <c r="AK45">
        <v>115.6645</v>
      </c>
      <c r="AL45">
        <v>66.303200000000004</v>
      </c>
      <c r="AM45" t="s">
        <v>44</v>
      </c>
      <c r="AN45">
        <v>330.18</v>
      </c>
      <c r="AO45">
        <v>9443.69</v>
      </c>
      <c r="AP45">
        <v>380.39</v>
      </c>
    </row>
    <row r="46" spans="1:42">
      <c r="A46">
        <v>2004</v>
      </c>
      <c r="B46">
        <v>0</v>
      </c>
      <c r="C46">
        <v>22.823</v>
      </c>
      <c r="D46">
        <v>27.161999999999999</v>
      </c>
      <c r="E46">
        <v>83</v>
      </c>
      <c r="F46" t="s">
        <v>48</v>
      </c>
      <c r="G46">
        <v>1199.4703</v>
      </c>
      <c r="H46">
        <v>746.41309999999999</v>
      </c>
      <c r="I46">
        <v>453.05720000000002</v>
      </c>
      <c r="J46">
        <v>62.2286</v>
      </c>
      <c r="K46">
        <v>3.7360000000000002</v>
      </c>
      <c r="L46">
        <v>1.1974</v>
      </c>
      <c r="M46">
        <v>0.21679999999999999</v>
      </c>
      <c r="N46">
        <v>0</v>
      </c>
      <c r="O46">
        <v>0</v>
      </c>
      <c r="P46">
        <v>0</v>
      </c>
      <c r="Q46">
        <v>450</v>
      </c>
      <c r="R46">
        <v>158</v>
      </c>
      <c r="S46">
        <v>295.17360000000002</v>
      </c>
      <c r="T46">
        <v>8416.9711000000007</v>
      </c>
      <c r="U46">
        <v>8.5199999999999998E-2</v>
      </c>
      <c r="V46">
        <v>8.7703000000000007</v>
      </c>
      <c r="W46">
        <v>73.302899999999994</v>
      </c>
      <c r="X46">
        <v>6.2758000000000003</v>
      </c>
      <c r="Y46">
        <v>67.352900000000005</v>
      </c>
      <c r="Z46">
        <v>0.93189999999999995</v>
      </c>
      <c r="AA46">
        <v>0.60319999999999996</v>
      </c>
      <c r="AB46">
        <v>17.614100000000001</v>
      </c>
      <c r="AC46">
        <v>1.508</v>
      </c>
      <c r="AD46">
        <v>16.1844</v>
      </c>
      <c r="AE46">
        <v>11.5265</v>
      </c>
      <c r="AF46">
        <v>0.98680000000000001</v>
      </c>
      <c r="AG46">
        <v>10.5909</v>
      </c>
      <c r="AH46">
        <v>417.42989999999998</v>
      </c>
      <c r="AI46">
        <v>109.26179999999999</v>
      </c>
      <c r="AJ46">
        <v>42.186100000000003</v>
      </c>
      <c r="AK46">
        <v>112.4358</v>
      </c>
      <c r="AL46">
        <v>65.099500000000006</v>
      </c>
      <c r="AM46" t="s">
        <v>44</v>
      </c>
      <c r="AN46">
        <v>325.93</v>
      </c>
      <c r="AO46">
        <v>9299.0300000000007</v>
      </c>
      <c r="AP46">
        <v>380.39</v>
      </c>
    </row>
    <row r="47" spans="1:42">
      <c r="A47">
        <v>2005</v>
      </c>
      <c r="B47">
        <v>0</v>
      </c>
      <c r="C47">
        <v>22.952999999999999</v>
      </c>
      <c r="D47">
        <v>27.423999999999999</v>
      </c>
      <c r="E47">
        <v>84</v>
      </c>
      <c r="F47" t="s">
        <v>48</v>
      </c>
      <c r="G47">
        <v>1168.3913</v>
      </c>
      <c r="H47">
        <v>836.09410000000003</v>
      </c>
      <c r="I47">
        <v>332.29719999999998</v>
      </c>
      <c r="J47">
        <v>71.559399999999997</v>
      </c>
      <c r="K47">
        <v>3.8138999999999998</v>
      </c>
      <c r="L47">
        <v>1.2</v>
      </c>
      <c r="M47">
        <v>0.2145</v>
      </c>
      <c r="N47">
        <v>0</v>
      </c>
      <c r="O47">
        <v>0</v>
      </c>
      <c r="P47">
        <v>0</v>
      </c>
      <c r="Q47">
        <v>314</v>
      </c>
      <c r="R47">
        <v>169</v>
      </c>
      <c r="S47">
        <v>360.0317</v>
      </c>
      <c r="T47">
        <v>10236.5767</v>
      </c>
      <c r="U47">
        <v>8.5000000000000006E-2</v>
      </c>
      <c r="V47">
        <v>6.0731000000000002</v>
      </c>
      <c r="W47">
        <v>52.207099999999997</v>
      </c>
      <c r="X47">
        <v>4.4565000000000001</v>
      </c>
      <c r="Y47">
        <v>47.983699999999999</v>
      </c>
      <c r="Z47">
        <v>0.95350000000000001</v>
      </c>
      <c r="AA47">
        <v>0.61709999999999998</v>
      </c>
      <c r="AB47">
        <v>12.550599999999999</v>
      </c>
      <c r="AC47">
        <v>1.0712999999999999</v>
      </c>
      <c r="AD47">
        <v>11.535299999999999</v>
      </c>
      <c r="AE47">
        <v>8.1999999999999993</v>
      </c>
      <c r="AF47">
        <v>0.7</v>
      </c>
      <c r="AG47">
        <v>7.5366</v>
      </c>
      <c r="AH47">
        <v>451.27760000000001</v>
      </c>
      <c r="AI47">
        <v>137.4776</v>
      </c>
      <c r="AJ47">
        <v>51.113500000000002</v>
      </c>
      <c r="AK47">
        <v>125.72450000000001</v>
      </c>
      <c r="AL47">
        <v>70.500900000000001</v>
      </c>
      <c r="AM47" t="s">
        <v>44</v>
      </c>
      <c r="AN47">
        <v>382.84</v>
      </c>
      <c r="AO47">
        <v>10890.9</v>
      </c>
      <c r="AP47">
        <v>292.79000000000002</v>
      </c>
    </row>
    <row r="48" spans="1:42">
      <c r="A48">
        <v>2006</v>
      </c>
      <c r="B48">
        <v>0</v>
      </c>
      <c r="C48">
        <v>23.109000000000002</v>
      </c>
      <c r="D48">
        <v>27.74</v>
      </c>
      <c r="E48">
        <v>85</v>
      </c>
      <c r="F48" t="s">
        <v>48</v>
      </c>
      <c r="G48">
        <v>1207.2836</v>
      </c>
      <c r="H48">
        <v>617.20780000000002</v>
      </c>
      <c r="I48">
        <v>590.07579999999996</v>
      </c>
      <c r="J48">
        <v>51.123699999999999</v>
      </c>
      <c r="K48">
        <v>3.0468999999999999</v>
      </c>
      <c r="L48">
        <v>1.0683</v>
      </c>
      <c r="M48">
        <v>0.24</v>
      </c>
      <c r="N48">
        <v>0</v>
      </c>
      <c r="O48">
        <v>0</v>
      </c>
      <c r="P48">
        <v>0</v>
      </c>
      <c r="Q48">
        <v>313</v>
      </c>
      <c r="R48">
        <v>184</v>
      </c>
      <c r="S48">
        <v>362.37259999999998</v>
      </c>
      <c r="T48">
        <v>10315.0648</v>
      </c>
      <c r="U48">
        <v>8.4699999999999998E-2</v>
      </c>
      <c r="V48">
        <v>9.2212999999999994</v>
      </c>
      <c r="W48">
        <v>53.3279</v>
      </c>
      <c r="X48">
        <v>4.5327999999999999</v>
      </c>
      <c r="Y48">
        <v>48.965499999999999</v>
      </c>
      <c r="Z48">
        <v>0.67810000000000004</v>
      </c>
      <c r="AA48">
        <v>0.43890000000000001</v>
      </c>
      <c r="AB48">
        <v>12.8401</v>
      </c>
      <c r="AC48">
        <v>1.0913999999999999</v>
      </c>
      <c r="AD48">
        <v>11.7897</v>
      </c>
      <c r="AE48">
        <v>8.3645999999999994</v>
      </c>
      <c r="AF48">
        <v>0.71099999999999997</v>
      </c>
      <c r="AG48">
        <v>7.6803999999999997</v>
      </c>
      <c r="AH48">
        <v>333.67939999999999</v>
      </c>
      <c r="AI48">
        <v>100.6091</v>
      </c>
      <c r="AJ48">
        <v>37.0991</v>
      </c>
      <c r="AK48">
        <v>93.804299999999998</v>
      </c>
      <c r="AL48">
        <v>52.015900000000002</v>
      </c>
      <c r="AM48" t="s">
        <v>44</v>
      </c>
      <c r="AN48">
        <v>388.99</v>
      </c>
      <c r="AO48">
        <v>11083.02</v>
      </c>
      <c r="AP48">
        <v>315.79000000000002</v>
      </c>
    </row>
    <row r="49" spans="1:42">
      <c r="A49">
        <v>2007</v>
      </c>
      <c r="B49">
        <v>0</v>
      </c>
      <c r="C49">
        <v>23.521000000000001</v>
      </c>
      <c r="D49">
        <v>28.594999999999999</v>
      </c>
      <c r="E49">
        <v>86</v>
      </c>
      <c r="F49" t="s">
        <v>48</v>
      </c>
      <c r="G49">
        <v>1213.7693999999999</v>
      </c>
      <c r="H49">
        <v>661.42340000000002</v>
      </c>
      <c r="I49">
        <v>552.34590000000003</v>
      </c>
      <c r="J49">
        <v>54.493299999999998</v>
      </c>
      <c r="K49">
        <v>3.0466000000000002</v>
      </c>
      <c r="L49">
        <v>1.0895999999999999</v>
      </c>
      <c r="M49">
        <v>0.24</v>
      </c>
      <c r="N49">
        <v>0</v>
      </c>
      <c r="O49">
        <v>0</v>
      </c>
      <c r="P49">
        <v>0</v>
      </c>
      <c r="Q49">
        <v>312</v>
      </c>
      <c r="R49">
        <v>174</v>
      </c>
      <c r="S49">
        <v>315.76049999999998</v>
      </c>
      <c r="T49">
        <v>9004.3914999999997</v>
      </c>
      <c r="U49">
        <v>8.4500000000000006E-2</v>
      </c>
      <c r="V49">
        <v>8.7759</v>
      </c>
      <c r="W49">
        <v>56.717100000000002</v>
      </c>
      <c r="X49">
        <v>4.8064</v>
      </c>
      <c r="Y49">
        <v>52.092500000000001</v>
      </c>
      <c r="Z49">
        <v>0.69159999999999999</v>
      </c>
      <c r="AA49">
        <v>0.4476</v>
      </c>
      <c r="AB49">
        <v>13.710100000000001</v>
      </c>
      <c r="AC49">
        <v>1.1617999999999999</v>
      </c>
      <c r="AD49">
        <v>12.5922</v>
      </c>
      <c r="AE49">
        <v>8.8648000000000007</v>
      </c>
      <c r="AF49">
        <v>0.75119999999999998</v>
      </c>
      <c r="AG49">
        <v>8.1419999999999995</v>
      </c>
      <c r="AH49">
        <v>380.42380000000003</v>
      </c>
      <c r="AI49">
        <v>86.590100000000007</v>
      </c>
      <c r="AJ49">
        <v>32.871699999999997</v>
      </c>
      <c r="AK49">
        <v>102.9559</v>
      </c>
      <c r="AL49">
        <v>58.582000000000001</v>
      </c>
      <c r="AM49" t="s">
        <v>44</v>
      </c>
      <c r="AN49">
        <v>341.07</v>
      </c>
      <c r="AO49">
        <v>9744.68</v>
      </c>
      <c r="AP49">
        <v>380.39</v>
      </c>
    </row>
    <row r="50" spans="1:42">
      <c r="A50">
        <v>2008</v>
      </c>
      <c r="B50">
        <v>0</v>
      </c>
      <c r="C50">
        <v>23.873999999999999</v>
      </c>
      <c r="D50">
        <v>29.349</v>
      </c>
      <c r="E50">
        <v>87</v>
      </c>
      <c r="F50" t="s">
        <v>48</v>
      </c>
      <c r="G50">
        <v>1138.5174</v>
      </c>
      <c r="H50">
        <v>696.80269999999996</v>
      </c>
      <c r="I50">
        <v>441.71469999999999</v>
      </c>
      <c r="J50">
        <v>61.202599999999997</v>
      </c>
      <c r="K50">
        <v>3.0459000000000001</v>
      </c>
      <c r="L50">
        <v>1.1540999999999999</v>
      </c>
      <c r="M50">
        <v>0.24</v>
      </c>
      <c r="N50">
        <v>0</v>
      </c>
      <c r="O50">
        <v>0</v>
      </c>
      <c r="P50">
        <v>0</v>
      </c>
      <c r="Q50">
        <v>311</v>
      </c>
      <c r="R50">
        <v>167</v>
      </c>
      <c r="S50">
        <v>281.36860000000001</v>
      </c>
      <c r="T50">
        <v>8023.9946</v>
      </c>
      <c r="U50">
        <v>8.4199999999999997E-2</v>
      </c>
      <c r="V50">
        <v>7.6353999999999997</v>
      </c>
      <c r="W50">
        <v>59.764499999999998</v>
      </c>
      <c r="X50">
        <v>5.0494000000000003</v>
      </c>
      <c r="Y50">
        <v>54.907299999999999</v>
      </c>
      <c r="Z50">
        <v>0.73240000000000005</v>
      </c>
      <c r="AA50">
        <v>0.47399999999999998</v>
      </c>
      <c r="AB50">
        <v>14.4925</v>
      </c>
      <c r="AC50">
        <v>1.2244999999999999</v>
      </c>
      <c r="AD50">
        <v>13.3146</v>
      </c>
      <c r="AE50">
        <v>9.3138000000000005</v>
      </c>
      <c r="AF50">
        <v>0.78690000000000004</v>
      </c>
      <c r="AG50">
        <v>8.5569000000000006</v>
      </c>
      <c r="AH50">
        <v>399.66199999999998</v>
      </c>
      <c r="AI50">
        <v>91.598100000000002</v>
      </c>
      <c r="AJ50">
        <v>34.759599999999999</v>
      </c>
      <c r="AK50">
        <v>109.2732</v>
      </c>
      <c r="AL50">
        <v>61.509799999999998</v>
      </c>
      <c r="AM50" t="s">
        <v>44</v>
      </c>
      <c r="AN50">
        <v>301.17</v>
      </c>
      <c r="AO50">
        <v>8606.5400000000009</v>
      </c>
      <c r="AP50">
        <v>380.39</v>
      </c>
    </row>
    <row r="51" spans="1:42">
      <c r="A51">
        <v>2009</v>
      </c>
      <c r="B51">
        <v>0</v>
      </c>
      <c r="C51">
        <v>24.206</v>
      </c>
      <c r="D51">
        <v>30.077000000000002</v>
      </c>
      <c r="E51">
        <v>88</v>
      </c>
      <c r="F51" t="s">
        <v>48</v>
      </c>
      <c r="G51">
        <v>1373.7509</v>
      </c>
      <c r="H51">
        <v>803.67899999999997</v>
      </c>
      <c r="I51">
        <v>570.07190000000003</v>
      </c>
      <c r="J51">
        <v>58.502499999999998</v>
      </c>
      <c r="K51">
        <v>3.0754999999999999</v>
      </c>
      <c r="L51">
        <v>1.2</v>
      </c>
      <c r="M51">
        <v>0.23880000000000001</v>
      </c>
      <c r="N51">
        <v>0</v>
      </c>
      <c r="O51">
        <v>0</v>
      </c>
      <c r="P51">
        <v>0</v>
      </c>
      <c r="Q51">
        <v>310</v>
      </c>
      <c r="R51">
        <v>202</v>
      </c>
      <c r="S51">
        <v>369.0127</v>
      </c>
      <c r="T51">
        <v>10516.961300000001</v>
      </c>
      <c r="U51">
        <v>8.4000000000000005E-2</v>
      </c>
      <c r="V51">
        <v>7.7636000000000003</v>
      </c>
      <c r="W51">
        <v>62.771000000000001</v>
      </c>
      <c r="X51">
        <v>5.2874999999999996</v>
      </c>
      <c r="Y51">
        <v>57.686</v>
      </c>
      <c r="Z51">
        <v>0.76890000000000003</v>
      </c>
      <c r="AA51">
        <v>0.49769999999999998</v>
      </c>
      <c r="AB51">
        <v>15.262700000000001</v>
      </c>
      <c r="AC51">
        <v>1.2856000000000001</v>
      </c>
      <c r="AD51">
        <v>14.026300000000001</v>
      </c>
      <c r="AE51">
        <v>9.7562999999999995</v>
      </c>
      <c r="AF51">
        <v>0.82179999999999997</v>
      </c>
      <c r="AG51">
        <v>8.9658999999999995</v>
      </c>
      <c r="AH51">
        <v>451.18279999999999</v>
      </c>
      <c r="AI51">
        <v>115.223</v>
      </c>
      <c r="AJ51">
        <v>41.966999999999999</v>
      </c>
      <c r="AK51">
        <v>125.91849999999999</v>
      </c>
      <c r="AL51">
        <v>69.387699999999995</v>
      </c>
      <c r="AM51" t="s">
        <v>44</v>
      </c>
      <c r="AN51">
        <v>389.54</v>
      </c>
      <c r="AO51">
        <v>11103.42</v>
      </c>
      <c r="AP51">
        <v>380.38</v>
      </c>
    </row>
    <row r="52" spans="1:42">
      <c r="A52">
        <v>2010</v>
      </c>
      <c r="B52">
        <v>0</v>
      </c>
      <c r="C52">
        <v>24.457000000000001</v>
      </c>
      <c r="D52">
        <v>30.640999999999998</v>
      </c>
      <c r="E52">
        <v>89</v>
      </c>
      <c r="F52" t="s">
        <v>48</v>
      </c>
      <c r="G52">
        <v>1228.4059</v>
      </c>
      <c r="H52">
        <v>745.81479999999999</v>
      </c>
      <c r="I52">
        <v>482.59100000000001</v>
      </c>
      <c r="J52">
        <v>60.713999999999999</v>
      </c>
      <c r="K52">
        <v>3.2189999999999999</v>
      </c>
      <c r="L52">
        <v>1.2</v>
      </c>
      <c r="M52">
        <v>0.2334</v>
      </c>
      <c r="N52">
        <v>0</v>
      </c>
      <c r="O52">
        <v>0</v>
      </c>
      <c r="P52">
        <v>0</v>
      </c>
      <c r="Q52">
        <v>309</v>
      </c>
      <c r="R52">
        <v>167</v>
      </c>
      <c r="S52">
        <v>327.51850000000002</v>
      </c>
      <c r="T52">
        <v>9322.9017999999996</v>
      </c>
      <c r="U52">
        <v>8.3699999999999997E-2</v>
      </c>
      <c r="V52">
        <v>7.9261999999999997</v>
      </c>
      <c r="W52">
        <v>65.0976</v>
      </c>
      <c r="X52">
        <v>5.4668999999999999</v>
      </c>
      <c r="Y52">
        <v>59.8414</v>
      </c>
      <c r="Z52">
        <v>0.80469999999999997</v>
      </c>
      <c r="AA52">
        <v>0.52090000000000003</v>
      </c>
      <c r="AB52">
        <v>15.853199999999999</v>
      </c>
      <c r="AC52">
        <v>1.3313999999999999</v>
      </c>
      <c r="AD52">
        <v>14.5732</v>
      </c>
      <c r="AE52">
        <v>10.097899999999999</v>
      </c>
      <c r="AF52">
        <v>0.84799999999999998</v>
      </c>
      <c r="AG52">
        <v>9.2825000000000006</v>
      </c>
      <c r="AH52">
        <v>416.11959999999999</v>
      </c>
      <c r="AI52">
        <v>109.10129999999999</v>
      </c>
      <c r="AJ52">
        <v>40.933300000000003</v>
      </c>
      <c r="AK52">
        <v>115.6777</v>
      </c>
      <c r="AL52">
        <v>63.982900000000001</v>
      </c>
      <c r="AM52" t="s">
        <v>44</v>
      </c>
      <c r="AN52">
        <v>350.66</v>
      </c>
      <c r="AO52">
        <v>9990.58</v>
      </c>
      <c r="AP52">
        <v>380.39</v>
      </c>
    </row>
    <row r="53" spans="1:42">
      <c r="A53">
        <v>2011</v>
      </c>
      <c r="B53">
        <v>0</v>
      </c>
      <c r="C53">
        <v>24.734999999999999</v>
      </c>
      <c r="D53">
        <v>31.28</v>
      </c>
      <c r="E53">
        <v>90</v>
      </c>
      <c r="F53" t="s">
        <v>48</v>
      </c>
      <c r="G53">
        <v>1330.8867</v>
      </c>
      <c r="H53">
        <v>775.65459999999996</v>
      </c>
      <c r="I53">
        <v>555.23199999999997</v>
      </c>
      <c r="J53">
        <v>58.280999999999999</v>
      </c>
      <c r="K53">
        <v>3.3294999999999999</v>
      </c>
      <c r="L53">
        <v>1.2</v>
      </c>
      <c r="M53">
        <v>0.22950000000000001</v>
      </c>
      <c r="N53">
        <v>0</v>
      </c>
      <c r="O53">
        <v>0</v>
      </c>
      <c r="P53">
        <v>0</v>
      </c>
      <c r="Q53">
        <v>308</v>
      </c>
      <c r="R53">
        <v>184</v>
      </c>
      <c r="S53">
        <v>334.36160000000001</v>
      </c>
      <c r="T53">
        <v>9534.2451999999994</v>
      </c>
      <c r="U53">
        <v>8.3500000000000005E-2</v>
      </c>
      <c r="V53">
        <v>8.2263000000000002</v>
      </c>
      <c r="W53">
        <v>67.808199999999999</v>
      </c>
      <c r="X53">
        <v>5.6772999999999998</v>
      </c>
      <c r="Y53">
        <v>62.351100000000002</v>
      </c>
      <c r="Z53">
        <v>0.83240000000000003</v>
      </c>
      <c r="AA53">
        <v>0.53879999999999995</v>
      </c>
      <c r="AB53">
        <v>16.536000000000001</v>
      </c>
      <c r="AC53">
        <v>1.3845000000000001</v>
      </c>
      <c r="AD53">
        <v>15.2052</v>
      </c>
      <c r="AE53">
        <v>10.495699999999999</v>
      </c>
      <c r="AF53">
        <v>0.87880000000000003</v>
      </c>
      <c r="AG53">
        <v>9.6509999999999998</v>
      </c>
      <c r="AH53">
        <v>436.90449999999998</v>
      </c>
      <c r="AI53">
        <v>110.41670000000001</v>
      </c>
      <c r="AJ53">
        <v>41.285400000000003</v>
      </c>
      <c r="AK53">
        <v>120.06319999999999</v>
      </c>
      <c r="AL53">
        <v>66.984800000000007</v>
      </c>
      <c r="AM53" t="s">
        <v>44</v>
      </c>
      <c r="AN53">
        <v>356.87</v>
      </c>
      <c r="AO53">
        <v>10179.450000000001</v>
      </c>
      <c r="AP53">
        <v>380.39</v>
      </c>
    </row>
    <row r="54" spans="1:42">
      <c r="A54">
        <v>2012</v>
      </c>
      <c r="B54">
        <v>0</v>
      </c>
      <c r="C54">
        <v>24.978000000000002</v>
      </c>
      <c r="D54">
        <v>31.85</v>
      </c>
      <c r="E54">
        <v>91</v>
      </c>
      <c r="F54" t="s">
        <v>48</v>
      </c>
      <c r="G54">
        <v>1269.9531999999999</v>
      </c>
      <c r="H54">
        <v>749.3229</v>
      </c>
      <c r="I54">
        <v>520.63030000000003</v>
      </c>
      <c r="J54">
        <v>59.003999999999998</v>
      </c>
      <c r="K54">
        <v>3.4580000000000002</v>
      </c>
      <c r="L54">
        <v>1.2</v>
      </c>
      <c r="M54">
        <v>0.22520000000000001</v>
      </c>
      <c r="N54">
        <v>0</v>
      </c>
      <c r="O54">
        <v>0</v>
      </c>
      <c r="P54">
        <v>0</v>
      </c>
      <c r="Q54">
        <v>307</v>
      </c>
      <c r="R54">
        <v>169</v>
      </c>
      <c r="S54">
        <v>325.39909999999998</v>
      </c>
      <c r="T54">
        <v>9284.0583999999999</v>
      </c>
      <c r="U54">
        <v>8.3199999999999996E-2</v>
      </c>
      <c r="V54">
        <v>8.5175000000000001</v>
      </c>
      <c r="W54">
        <v>70.244799999999998</v>
      </c>
      <c r="X54">
        <v>5.8634000000000004</v>
      </c>
      <c r="Y54">
        <v>64.610200000000006</v>
      </c>
      <c r="Z54">
        <v>0.86450000000000005</v>
      </c>
      <c r="AA54">
        <v>0.5595</v>
      </c>
      <c r="AB54">
        <v>17.145199999999999</v>
      </c>
      <c r="AC54">
        <v>1.4311</v>
      </c>
      <c r="AD54">
        <v>15.7699</v>
      </c>
      <c r="AE54">
        <v>10.8527</v>
      </c>
      <c r="AF54">
        <v>0.90590000000000004</v>
      </c>
      <c r="AG54">
        <v>9.9821000000000009</v>
      </c>
      <c r="AH54">
        <v>423.07060000000001</v>
      </c>
      <c r="AI54">
        <v>105.474</v>
      </c>
      <c r="AJ54">
        <v>40.083399999999997</v>
      </c>
      <c r="AK54">
        <v>115.9053</v>
      </c>
      <c r="AL54">
        <v>64.789599999999993</v>
      </c>
      <c r="AM54" t="s">
        <v>44</v>
      </c>
      <c r="AN54">
        <v>345.38</v>
      </c>
      <c r="AO54">
        <v>9858.27</v>
      </c>
      <c r="AP54">
        <v>380.37</v>
      </c>
    </row>
    <row r="55" spans="1:42">
      <c r="A55">
        <v>2013</v>
      </c>
      <c r="B55">
        <v>0</v>
      </c>
      <c r="C55">
        <v>25.206</v>
      </c>
      <c r="D55">
        <v>32.396000000000001</v>
      </c>
      <c r="E55">
        <v>92</v>
      </c>
      <c r="F55" t="s">
        <v>48</v>
      </c>
      <c r="G55">
        <v>1265.7744</v>
      </c>
      <c r="H55">
        <v>781.46249999999998</v>
      </c>
      <c r="I55">
        <v>484.31189999999998</v>
      </c>
      <c r="J55">
        <v>61.737900000000003</v>
      </c>
      <c r="K55">
        <v>3.5731000000000002</v>
      </c>
      <c r="L55">
        <v>1.2</v>
      </c>
      <c r="M55">
        <v>0.2215</v>
      </c>
      <c r="N55">
        <v>0</v>
      </c>
      <c r="O55">
        <v>0</v>
      </c>
      <c r="P55">
        <v>0</v>
      </c>
      <c r="Q55">
        <v>306</v>
      </c>
      <c r="R55">
        <v>159</v>
      </c>
      <c r="S55">
        <v>307.93529999999998</v>
      </c>
      <c r="T55">
        <v>8775.4930999999997</v>
      </c>
      <c r="U55">
        <v>8.2900000000000001E-2</v>
      </c>
      <c r="V55">
        <v>8.5139999999999993</v>
      </c>
      <c r="W55">
        <v>72.601699999999994</v>
      </c>
      <c r="X55">
        <v>6.0416999999999996</v>
      </c>
      <c r="Y55">
        <v>66.797300000000007</v>
      </c>
      <c r="Z55">
        <v>0.89329999999999998</v>
      </c>
      <c r="AA55">
        <v>0.57820000000000005</v>
      </c>
      <c r="AB55">
        <v>17.730599999999999</v>
      </c>
      <c r="AC55">
        <v>1.4755</v>
      </c>
      <c r="AD55">
        <v>16.313099999999999</v>
      </c>
      <c r="AE55">
        <v>11.1975</v>
      </c>
      <c r="AF55">
        <v>0.93179999999999996</v>
      </c>
      <c r="AG55">
        <v>10.302300000000001</v>
      </c>
      <c r="AH55">
        <v>440.51519999999999</v>
      </c>
      <c r="AI55">
        <v>109.9825</v>
      </c>
      <c r="AJ55">
        <v>42.004899999999999</v>
      </c>
      <c r="AK55">
        <v>121.5652</v>
      </c>
      <c r="AL55">
        <v>67.394800000000004</v>
      </c>
      <c r="AM55" t="s">
        <v>44</v>
      </c>
      <c r="AN55">
        <v>334.72</v>
      </c>
      <c r="AO55">
        <v>9543.74</v>
      </c>
      <c r="AP55">
        <v>380.39</v>
      </c>
    </row>
    <row r="56" spans="1:42">
      <c r="A56">
        <v>2014</v>
      </c>
      <c r="B56">
        <v>0</v>
      </c>
      <c r="C56">
        <v>25.35</v>
      </c>
      <c r="D56">
        <v>32.746000000000002</v>
      </c>
      <c r="E56">
        <v>93</v>
      </c>
      <c r="F56" t="s">
        <v>48</v>
      </c>
      <c r="G56">
        <v>1232.8504</v>
      </c>
      <c r="H56">
        <v>853.95550000000003</v>
      </c>
      <c r="I56">
        <v>378.89490000000001</v>
      </c>
      <c r="J56">
        <v>69.266800000000003</v>
      </c>
      <c r="K56">
        <v>3.6840000000000002</v>
      </c>
      <c r="L56">
        <v>1.2</v>
      </c>
      <c r="M56">
        <v>0.21809999999999999</v>
      </c>
      <c r="N56">
        <v>0</v>
      </c>
      <c r="O56">
        <v>0</v>
      </c>
      <c r="P56">
        <v>0</v>
      </c>
      <c r="Q56">
        <v>304</v>
      </c>
      <c r="R56">
        <v>171</v>
      </c>
      <c r="S56">
        <v>361.15620000000001</v>
      </c>
      <c r="T56">
        <v>10268.848599999999</v>
      </c>
      <c r="U56">
        <v>8.2699999999999996E-2</v>
      </c>
      <c r="V56">
        <v>8.6860999999999997</v>
      </c>
      <c r="W56">
        <v>73.798599999999993</v>
      </c>
      <c r="X56">
        <v>6.1425999999999998</v>
      </c>
      <c r="Y56">
        <v>68.141499999999994</v>
      </c>
      <c r="Z56">
        <v>0.92100000000000004</v>
      </c>
      <c r="AA56">
        <v>0.59609999999999996</v>
      </c>
      <c r="AB56">
        <v>18.027000000000001</v>
      </c>
      <c r="AC56">
        <v>1.5004999999999999</v>
      </c>
      <c r="AD56">
        <v>16.645199999999999</v>
      </c>
      <c r="AE56">
        <v>11.369899999999999</v>
      </c>
      <c r="AF56">
        <v>0.94640000000000002</v>
      </c>
      <c r="AG56">
        <v>10.4983</v>
      </c>
      <c r="AH56">
        <v>465.68860000000001</v>
      </c>
      <c r="AI56">
        <v>134.38300000000001</v>
      </c>
      <c r="AJ56">
        <v>49.823399999999999</v>
      </c>
      <c r="AK56">
        <v>132.65710000000001</v>
      </c>
      <c r="AL56">
        <v>71.403499999999994</v>
      </c>
      <c r="AM56" t="s">
        <v>44</v>
      </c>
      <c r="AN56">
        <v>386.92</v>
      </c>
      <c r="AO56">
        <v>11007.91</v>
      </c>
      <c r="AP56">
        <v>380.38</v>
      </c>
    </row>
    <row r="57" spans="1:42">
      <c r="A57">
        <v>2015</v>
      </c>
      <c r="B57">
        <v>0</v>
      </c>
      <c r="C57">
        <v>25.532</v>
      </c>
      <c r="D57">
        <v>33.195999999999998</v>
      </c>
      <c r="E57">
        <v>94</v>
      </c>
      <c r="F57" t="s">
        <v>48</v>
      </c>
      <c r="G57">
        <v>1266.3022000000001</v>
      </c>
      <c r="H57">
        <v>799.37829999999997</v>
      </c>
      <c r="I57">
        <v>466.9239</v>
      </c>
      <c r="J57">
        <v>63.127000000000002</v>
      </c>
      <c r="K57">
        <v>3.7391000000000001</v>
      </c>
      <c r="L57">
        <v>1.2</v>
      </c>
      <c r="M57">
        <v>0.2165</v>
      </c>
      <c r="N57">
        <v>0</v>
      </c>
      <c r="O57">
        <v>0</v>
      </c>
      <c r="P57">
        <v>0</v>
      </c>
      <c r="Q57">
        <v>302</v>
      </c>
      <c r="R57">
        <v>163</v>
      </c>
      <c r="S57">
        <v>323.2242</v>
      </c>
      <c r="T57">
        <v>9205.0598000000009</v>
      </c>
      <c r="U57">
        <v>8.2400000000000001E-2</v>
      </c>
      <c r="V57">
        <v>9.032</v>
      </c>
      <c r="W57">
        <v>75.478700000000003</v>
      </c>
      <c r="X57">
        <v>6.2633999999999999</v>
      </c>
      <c r="Y57">
        <v>69.715100000000007</v>
      </c>
      <c r="Z57">
        <v>0.93479999999999996</v>
      </c>
      <c r="AA57">
        <v>0.60499999999999998</v>
      </c>
      <c r="AB57">
        <v>18.441299999999998</v>
      </c>
      <c r="AC57">
        <v>1.5303</v>
      </c>
      <c r="AD57">
        <v>17.033100000000001</v>
      </c>
      <c r="AE57">
        <v>11.613</v>
      </c>
      <c r="AF57">
        <v>0.9637</v>
      </c>
      <c r="AG57">
        <v>10.7262</v>
      </c>
      <c r="AH57">
        <v>441.18079999999998</v>
      </c>
      <c r="AI57">
        <v>122.0326</v>
      </c>
      <c r="AJ57">
        <v>46.099499999999999</v>
      </c>
      <c r="AK57">
        <v>122.63800000000001</v>
      </c>
      <c r="AL57">
        <v>67.427400000000006</v>
      </c>
      <c r="AM57" t="s">
        <v>44</v>
      </c>
      <c r="AN57">
        <v>346.04</v>
      </c>
      <c r="AO57">
        <v>9865.44</v>
      </c>
      <c r="AP57">
        <v>380.38</v>
      </c>
    </row>
    <row r="58" spans="1:42">
      <c r="A58">
        <v>2016</v>
      </c>
      <c r="B58">
        <v>0</v>
      </c>
      <c r="C58">
        <v>25.744</v>
      </c>
      <c r="D58">
        <v>33.726999999999997</v>
      </c>
      <c r="E58">
        <v>95</v>
      </c>
      <c r="F58" t="s">
        <v>48</v>
      </c>
      <c r="G58">
        <v>1389.9564</v>
      </c>
      <c r="H58">
        <v>856.82270000000005</v>
      </c>
      <c r="I58">
        <v>533.13369999999998</v>
      </c>
      <c r="J58">
        <v>61.643900000000002</v>
      </c>
      <c r="K58">
        <v>3.8168000000000002</v>
      </c>
      <c r="L58">
        <v>1.2</v>
      </c>
      <c r="M58">
        <v>0.21429999999999999</v>
      </c>
      <c r="N58">
        <v>0</v>
      </c>
      <c r="O58">
        <v>0</v>
      </c>
      <c r="P58">
        <v>0</v>
      </c>
      <c r="Q58">
        <v>300</v>
      </c>
      <c r="R58">
        <v>181</v>
      </c>
      <c r="S58">
        <v>363.28629999999998</v>
      </c>
      <c r="T58">
        <v>10349.9851</v>
      </c>
      <c r="U58">
        <v>8.2199999999999995E-2</v>
      </c>
      <c r="V58">
        <v>9.4196000000000009</v>
      </c>
      <c r="W58">
        <v>77.563800000000001</v>
      </c>
      <c r="X58">
        <v>6.4168000000000003</v>
      </c>
      <c r="Y58">
        <v>71.664000000000001</v>
      </c>
      <c r="Z58">
        <v>0.95420000000000005</v>
      </c>
      <c r="AA58">
        <v>0.61760000000000004</v>
      </c>
      <c r="AB58">
        <v>18.953099999999999</v>
      </c>
      <c r="AC58">
        <v>1.5680000000000001</v>
      </c>
      <c r="AD58">
        <v>17.511500000000002</v>
      </c>
      <c r="AE58">
        <v>11.915100000000001</v>
      </c>
      <c r="AF58">
        <v>0.98570000000000002</v>
      </c>
      <c r="AG58">
        <v>11.008800000000001</v>
      </c>
      <c r="AH58">
        <v>473.48970000000003</v>
      </c>
      <c r="AI58">
        <v>131.09710000000001</v>
      </c>
      <c r="AJ58">
        <v>48.746299999999998</v>
      </c>
      <c r="AK58">
        <v>131.2818</v>
      </c>
      <c r="AL58">
        <v>72.207800000000006</v>
      </c>
      <c r="AM58" t="s">
        <v>44</v>
      </c>
      <c r="AN58">
        <v>380.89</v>
      </c>
      <c r="AO58">
        <v>10861.97</v>
      </c>
      <c r="AP58">
        <v>380.39</v>
      </c>
    </row>
    <row r="59" spans="1:42">
      <c r="A59">
        <v>2017</v>
      </c>
      <c r="B59">
        <v>0</v>
      </c>
      <c r="C59">
        <v>25.888000000000002</v>
      </c>
      <c r="D59">
        <v>34.095999999999997</v>
      </c>
      <c r="E59">
        <v>96</v>
      </c>
      <c r="F59" t="s">
        <v>48</v>
      </c>
      <c r="G59">
        <v>1233.1214</v>
      </c>
      <c r="H59">
        <v>856.50019999999995</v>
      </c>
      <c r="I59">
        <v>376.62110000000001</v>
      </c>
      <c r="J59">
        <v>69.457899999999995</v>
      </c>
      <c r="K59">
        <v>3.9134000000000002</v>
      </c>
      <c r="L59">
        <v>1.2</v>
      </c>
      <c r="M59">
        <v>0.21160000000000001</v>
      </c>
      <c r="N59">
        <v>0</v>
      </c>
      <c r="O59">
        <v>0</v>
      </c>
      <c r="P59">
        <v>0</v>
      </c>
      <c r="Q59">
        <v>298</v>
      </c>
      <c r="R59">
        <v>167</v>
      </c>
      <c r="S59">
        <v>367.97199999999998</v>
      </c>
      <c r="T59">
        <v>10471.9398</v>
      </c>
      <c r="U59">
        <v>8.1900000000000001E-2</v>
      </c>
      <c r="V59">
        <v>9.3003999999999998</v>
      </c>
      <c r="W59">
        <v>78.858099999999993</v>
      </c>
      <c r="X59">
        <v>6.5039999999999996</v>
      </c>
      <c r="Y59">
        <v>72.883300000000006</v>
      </c>
      <c r="Z59">
        <v>0.97840000000000005</v>
      </c>
      <c r="AA59">
        <v>0.63319999999999999</v>
      </c>
      <c r="AB59">
        <v>19.269100000000002</v>
      </c>
      <c r="AC59">
        <v>1.5892999999999999</v>
      </c>
      <c r="AD59">
        <v>17.809200000000001</v>
      </c>
      <c r="AE59">
        <v>12.101100000000001</v>
      </c>
      <c r="AF59">
        <v>0.99809999999999999</v>
      </c>
      <c r="AG59">
        <v>11.184200000000001</v>
      </c>
      <c r="AH59">
        <v>467.58080000000001</v>
      </c>
      <c r="AI59">
        <v>135.2458</v>
      </c>
      <c r="AJ59">
        <v>50.5458</v>
      </c>
      <c r="AK59">
        <v>131.74250000000001</v>
      </c>
      <c r="AL59">
        <v>71.385300000000001</v>
      </c>
      <c r="AM59" t="s">
        <v>44</v>
      </c>
      <c r="AN59">
        <v>385.51</v>
      </c>
      <c r="AO59">
        <v>10976.16</v>
      </c>
      <c r="AP59">
        <v>309.82</v>
      </c>
    </row>
    <row r="60" spans="1:42">
      <c r="A60">
        <v>2018</v>
      </c>
      <c r="B60">
        <v>0</v>
      </c>
      <c r="C60">
        <v>26.151</v>
      </c>
      <c r="D60">
        <v>34.780999999999999</v>
      </c>
      <c r="E60">
        <v>97</v>
      </c>
      <c r="F60" t="s">
        <v>48</v>
      </c>
      <c r="G60">
        <v>1636.152</v>
      </c>
      <c r="H60">
        <v>936.59680000000003</v>
      </c>
      <c r="I60">
        <v>699.55520000000001</v>
      </c>
      <c r="J60">
        <v>57.243899999999996</v>
      </c>
      <c r="K60">
        <v>3.9725999999999999</v>
      </c>
      <c r="L60">
        <v>1.2</v>
      </c>
      <c r="M60">
        <v>0.21</v>
      </c>
      <c r="N60">
        <v>0</v>
      </c>
      <c r="O60">
        <v>0</v>
      </c>
      <c r="P60">
        <v>0</v>
      </c>
      <c r="Q60">
        <v>296</v>
      </c>
      <c r="R60">
        <v>219</v>
      </c>
      <c r="S60">
        <v>387.46449999999999</v>
      </c>
      <c r="T60">
        <v>11062.9959</v>
      </c>
      <c r="U60">
        <v>8.1699999999999995E-2</v>
      </c>
      <c r="V60">
        <v>10.159000000000001</v>
      </c>
      <c r="W60">
        <v>81.723299999999995</v>
      </c>
      <c r="X60">
        <v>6.7196999999999996</v>
      </c>
      <c r="Y60">
        <v>75.555800000000005</v>
      </c>
      <c r="Z60">
        <v>0.99309999999999998</v>
      </c>
      <c r="AA60">
        <v>0.64280000000000004</v>
      </c>
      <c r="AB60">
        <v>19.966899999999999</v>
      </c>
      <c r="AC60">
        <v>1.6417999999999999</v>
      </c>
      <c r="AD60">
        <v>18.46</v>
      </c>
      <c r="AE60">
        <v>12.5167</v>
      </c>
      <c r="AF60">
        <v>1.0291999999999999</v>
      </c>
      <c r="AG60">
        <v>11.572100000000001</v>
      </c>
      <c r="AH60">
        <v>520.44749999999999</v>
      </c>
      <c r="AI60">
        <v>142.3185</v>
      </c>
      <c r="AJ60">
        <v>51.7898</v>
      </c>
      <c r="AK60">
        <v>143.0086</v>
      </c>
      <c r="AL60">
        <v>79.032499999999999</v>
      </c>
      <c r="AM60" t="s">
        <v>44</v>
      </c>
      <c r="AN60">
        <v>400.93</v>
      </c>
      <c r="AO60">
        <v>11448.23</v>
      </c>
      <c r="AP60">
        <v>380.39</v>
      </c>
    </row>
    <row r="61" spans="1:42">
      <c r="A61">
        <v>2019</v>
      </c>
      <c r="B61">
        <v>0</v>
      </c>
      <c r="C61">
        <v>26.315999999999999</v>
      </c>
      <c r="D61">
        <v>35.22</v>
      </c>
      <c r="E61">
        <v>98</v>
      </c>
      <c r="F61" t="s">
        <v>48</v>
      </c>
      <c r="G61">
        <v>1342.9526000000001</v>
      </c>
      <c r="H61">
        <v>904.67430000000002</v>
      </c>
      <c r="I61">
        <v>438.2783</v>
      </c>
      <c r="J61">
        <v>67.364599999999996</v>
      </c>
      <c r="K61">
        <v>4.1052999999999997</v>
      </c>
      <c r="L61">
        <v>1.2</v>
      </c>
      <c r="M61">
        <v>0.20660000000000001</v>
      </c>
      <c r="N61">
        <v>0</v>
      </c>
      <c r="O61">
        <v>0</v>
      </c>
      <c r="P61">
        <v>0</v>
      </c>
      <c r="Q61">
        <v>294</v>
      </c>
      <c r="R61">
        <v>179</v>
      </c>
      <c r="S61">
        <v>371.92910000000001</v>
      </c>
      <c r="T61">
        <v>10585.5357</v>
      </c>
      <c r="U61">
        <v>8.14E-2</v>
      </c>
      <c r="V61">
        <v>10.039899999999999</v>
      </c>
      <c r="W61">
        <v>83.375500000000002</v>
      </c>
      <c r="X61">
        <v>6.8345000000000002</v>
      </c>
      <c r="Y61">
        <v>77.108199999999997</v>
      </c>
      <c r="Z61">
        <v>1.0263</v>
      </c>
      <c r="AA61">
        <v>0.6643</v>
      </c>
      <c r="AB61">
        <v>20.366499999999998</v>
      </c>
      <c r="AC61">
        <v>1.6695</v>
      </c>
      <c r="AD61">
        <v>18.8355</v>
      </c>
      <c r="AE61">
        <v>12.7546</v>
      </c>
      <c r="AF61">
        <v>1.0455000000000001</v>
      </c>
      <c r="AG61">
        <v>11.7958</v>
      </c>
      <c r="AH61">
        <v>492.25709999999998</v>
      </c>
      <c r="AI61">
        <v>145.76580000000001</v>
      </c>
      <c r="AJ61">
        <v>53.971299999999999</v>
      </c>
      <c r="AK61">
        <v>137.80699999999999</v>
      </c>
      <c r="AL61">
        <v>74.873000000000005</v>
      </c>
      <c r="AM61" t="s">
        <v>44</v>
      </c>
      <c r="AN61">
        <v>388.67</v>
      </c>
      <c r="AO61">
        <v>11095.23</v>
      </c>
      <c r="AP61">
        <v>336.22</v>
      </c>
    </row>
    <row r="62" spans="1:42">
      <c r="A62">
        <v>2020</v>
      </c>
      <c r="B62">
        <v>0</v>
      </c>
      <c r="C62">
        <v>26.46</v>
      </c>
      <c r="D62">
        <v>35.609000000000002</v>
      </c>
      <c r="E62">
        <v>99</v>
      </c>
      <c r="F62" t="s">
        <v>48</v>
      </c>
      <c r="G62">
        <v>1402.1853000000001</v>
      </c>
      <c r="H62">
        <v>989.86940000000004</v>
      </c>
      <c r="I62">
        <v>412.31599999999997</v>
      </c>
      <c r="J62">
        <v>70.594800000000006</v>
      </c>
      <c r="K62">
        <v>4.1807999999999996</v>
      </c>
      <c r="L62">
        <v>1.1959</v>
      </c>
      <c r="M62">
        <v>0.20469999999999999</v>
      </c>
      <c r="N62">
        <v>0</v>
      </c>
      <c r="O62">
        <v>0</v>
      </c>
      <c r="P62">
        <v>0</v>
      </c>
      <c r="Q62">
        <v>204</v>
      </c>
      <c r="R62">
        <v>188</v>
      </c>
      <c r="S62">
        <v>413.68290000000002</v>
      </c>
      <c r="T62">
        <v>11767.0671</v>
      </c>
      <c r="U62">
        <v>8.1199999999999994E-2</v>
      </c>
      <c r="V62">
        <v>6.9757999999999996</v>
      </c>
      <c r="W62">
        <v>59.223399999999998</v>
      </c>
      <c r="X62">
        <v>4.8398000000000003</v>
      </c>
      <c r="Y62">
        <v>54.790599999999998</v>
      </c>
      <c r="Z62">
        <v>1.0417000000000001</v>
      </c>
      <c r="AA62">
        <v>0.67420000000000002</v>
      </c>
      <c r="AB62">
        <v>14.4634</v>
      </c>
      <c r="AC62">
        <v>1.1819999999999999</v>
      </c>
      <c r="AD62">
        <v>13.380800000000001</v>
      </c>
      <c r="AE62">
        <v>9.0504999999999995</v>
      </c>
      <c r="AF62">
        <v>0.73960000000000004</v>
      </c>
      <c r="AG62">
        <v>8.3731000000000009</v>
      </c>
      <c r="AH62">
        <v>535.01589999999999</v>
      </c>
      <c r="AI62">
        <v>162.16329999999999</v>
      </c>
      <c r="AJ62">
        <v>59.209200000000003</v>
      </c>
      <c r="AK62">
        <v>152.0994</v>
      </c>
      <c r="AL62">
        <v>81.381600000000006</v>
      </c>
      <c r="AM62" t="s">
        <v>44</v>
      </c>
      <c r="AN62">
        <v>425.86</v>
      </c>
      <c r="AO62">
        <v>12116.84</v>
      </c>
      <c r="AP62">
        <v>380.39</v>
      </c>
    </row>
    <row r="63" spans="1:42">
      <c r="A63">
        <v>2021</v>
      </c>
      <c r="B63">
        <v>0</v>
      </c>
      <c r="C63">
        <v>26.597000000000001</v>
      </c>
      <c r="D63">
        <v>35.981999999999999</v>
      </c>
      <c r="E63">
        <v>100</v>
      </c>
      <c r="F63" t="s">
        <v>48</v>
      </c>
      <c r="G63">
        <v>1311.5608</v>
      </c>
      <c r="H63">
        <v>721.76580000000001</v>
      </c>
      <c r="I63">
        <v>589.79499999999996</v>
      </c>
      <c r="J63">
        <v>55.031100000000002</v>
      </c>
      <c r="K63">
        <v>3.0406</v>
      </c>
      <c r="L63">
        <v>1.1701999999999999</v>
      </c>
      <c r="M63">
        <v>0.24</v>
      </c>
      <c r="N63">
        <v>0</v>
      </c>
      <c r="O63">
        <v>0</v>
      </c>
      <c r="P63">
        <v>0</v>
      </c>
      <c r="Q63">
        <v>203</v>
      </c>
      <c r="R63">
        <v>192</v>
      </c>
      <c r="S63">
        <v>398.22190000000001</v>
      </c>
      <c r="T63">
        <v>11323.4771</v>
      </c>
      <c r="U63">
        <v>8.09E-2</v>
      </c>
      <c r="V63">
        <v>9.9789999999999992</v>
      </c>
      <c r="W63">
        <v>60.257399999999997</v>
      </c>
      <c r="X63">
        <v>4.8994</v>
      </c>
      <c r="Y63">
        <v>55.654800000000002</v>
      </c>
      <c r="Z63">
        <v>0.74129999999999996</v>
      </c>
      <c r="AA63">
        <v>0.4798</v>
      </c>
      <c r="AB63">
        <v>14.731</v>
      </c>
      <c r="AC63">
        <v>1.1977</v>
      </c>
      <c r="AD63">
        <v>13.6058</v>
      </c>
      <c r="AE63">
        <v>9.1995000000000005</v>
      </c>
      <c r="AF63">
        <v>0.748</v>
      </c>
      <c r="AG63">
        <v>8.4968000000000004</v>
      </c>
      <c r="AH63">
        <v>386.98070000000001</v>
      </c>
      <c r="AI63">
        <v>120.532</v>
      </c>
      <c r="AJ63">
        <v>43.709899999999998</v>
      </c>
      <c r="AK63">
        <v>111.71259999999999</v>
      </c>
      <c r="AL63">
        <v>58.830500000000001</v>
      </c>
      <c r="AM63" t="s">
        <v>44</v>
      </c>
      <c r="AN63">
        <v>415.18</v>
      </c>
      <c r="AO63">
        <v>11809.69</v>
      </c>
      <c r="AP63">
        <v>300.29000000000002</v>
      </c>
    </row>
    <row r="64" spans="1:42">
      <c r="A64">
        <v>2022</v>
      </c>
      <c r="B64">
        <v>0</v>
      </c>
      <c r="C64">
        <v>26.904</v>
      </c>
      <c r="D64">
        <v>36.841999999999999</v>
      </c>
      <c r="E64">
        <v>101</v>
      </c>
      <c r="F64" t="s">
        <v>48</v>
      </c>
      <c r="G64">
        <v>1188.5454999999999</v>
      </c>
      <c r="H64">
        <v>753.49869999999999</v>
      </c>
      <c r="I64">
        <v>435.04680000000002</v>
      </c>
      <c r="J64">
        <v>63.396700000000003</v>
      </c>
      <c r="K64">
        <v>3.0402999999999998</v>
      </c>
      <c r="L64">
        <v>1.1890000000000001</v>
      </c>
      <c r="M64">
        <v>0.24</v>
      </c>
      <c r="N64">
        <v>0</v>
      </c>
      <c r="O64">
        <v>0</v>
      </c>
      <c r="P64">
        <v>0</v>
      </c>
      <c r="Q64">
        <v>202</v>
      </c>
      <c r="R64">
        <v>166</v>
      </c>
      <c r="S64">
        <v>338.40780000000001</v>
      </c>
      <c r="T64">
        <v>9628.1144999999997</v>
      </c>
      <c r="U64">
        <v>8.0699999999999994E-2</v>
      </c>
      <c r="V64">
        <v>8.9263999999999992</v>
      </c>
      <c r="W64">
        <v>63.059199999999997</v>
      </c>
      <c r="X64">
        <v>5.1112000000000002</v>
      </c>
      <c r="Y64">
        <v>58.260199999999998</v>
      </c>
      <c r="Z64">
        <v>0.75309999999999999</v>
      </c>
      <c r="AA64">
        <v>0.4874</v>
      </c>
      <c r="AB64">
        <v>15.4504</v>
      </c>
      <c r="AC64">
        <v>1.2523</v>
      </c>
      <c r="AD64">
        <v>14.2745</v>
      </c>
      <c r="AE64">
        <v>9.6064000000000007</v>
      </c>
      <c r="AF64">
        <v>0.77859999999999996</v>
      </c>
      <c r="AG64">
        <v>8.8752999999999993</v>
      </c>
      <c r="AH64">
        <v>427.56229999999999</v>
      </c>
      <c r="AI64">
        <v>103.35760000000001</v>
      </c>
      <c r="AJ64">
        <v>38.498399999999997</v>
      </c>
      <c r="AK64">
        <v>119.52679999999999</v>
      </c>
      <c r="AL64">
        <v>64.553700000000006</v>
      </c>
      <c r="AM64" t="s">
        <v>44</v>
      </c>
      <c r="AN64">
        <v>357.88</v>
      </c>
      <c r="AO64">
        <v>10192.02</v>
      </c>
      <c r="AP64">
        <v>366.25</v>
      </c>
    </row>
    <row r="65" spans="1:42">
      <c r="A65">
        <v>2023</v>
      </c>
      <c r="B65">
        <v>0</v>
      </c>
      <c r="C65">
        <v>27.155000000000001</v>
      </c>
      <c r="D65">
        <v>37.567</v>
      </c>
      <c r="E65">
        <v>102</v>
      </c>
      <c r="F65" t="s">
        <v>48</v>
      </c>
      <c r="G65">
        <v>1183.3603000000001</v>
      </c>
      <c r="H65">
        <v>789.75540000000001</v>
      </c>
      <c r="I65">
        <v>393.60489999999999</v>
      </c>
      <c r="J65">
        <v>66.738399999999999</v>
      </c>
      <c r="K65">
        <v>3.1419000000000001</v>
      </c>
      <c r="L65">
        <v>1.1940999999999999</v>
      </c>
      <c r="M65">
        <v>0.2361</v>
      </c>
      <c r="N65">
        <v>0</v>
      </c>
      <c r="O65">
        <v>0</v>
      </c>
      <c r="P65">
        <v>0</v>
      </c>
      <c r="Q65">
        <v>200</v>
      </c>
      <c r="R65">
        <v>176</v>
      </c>
      <c r="S65">
        <v>373.49970000000002</v>
      </c>
      <c r="T65">
        <v>10618.225</v>
      </c>
      <c r="U65">
        <v>8.0399999999999999E-2</v>
      </c>
      <c r="V65">
        <v>8.0078999999999994</v>
      </c>
      <c r="W65">
        <v>65.085999999999999</v>
      </c>
      <c r="X65">
        <v>5.2591000000000001</v>
      </c>
      <c r="Y65">
        <v>60.152299999999997</v>
      </c>
      <c r="Z65">
        <v>0.78159999999999996</v>
      </c>
      <c r="AA65">
        <v>0.50590000000000002</v>
      </c>
      <c r="AB65">
        <v>15.9703</v>
      </c>
      <c r="AC65">
        <v>1.2904</v>
      </c>
      <c r="AD65">
        <v>14.7597</v>
      </c>
      <c r="AE65">
        <v>9.8978999999999999</v>
      </c>
      <c r="AF65">
        <v>0.79979999999999996</v>
      </c>
      <c r="AG65">
        <v>9.1476000000000006</v>
      </c>
      <c r="AH65">
        <v>438.25009999999997</v>
      </c>
      <c r="AI65">
        <v>117.4743</v>
      </c>
      <c r="AJ65">
        <v>43.344200000000001</v>
      </c>
      <c r="AK65">
        <v>124.52509999999999</v>
      </c>
      <c r="AL65">
        <v>66.161699999999996</v>
      </c>
      <c r="AM65" t="s">
        <v>44</v>
      </c>
      <c r="AN65">
        <v>394.38</v>
      </c>
      <c r="AO65">
        <v>11220.76</v>
      </c>
      <c r="AP65">
        <v>305.36</v>
      </c>
    </row>
    <row r="66" spans="1:42">
      <c r="A66">
        <v>2024</v>
      </c>
      <c r="B66">
        <v>0</v>
      </c>
      <c r="C66">
        <v>27.494</v>
      </c>
      <c r="D66">
        <v>38.575000000000003</v>
      </c>
      <c r="E66">
        <v>103</v>
      </c>
      <c r="F66" t="s">
        <v>48</v>
      </c>
      <c r="G66">
        <v>1559.1029000000001</v>
      </c>
      <c r="H66">
        <v>860.06029999999998</v>
      </c>
      <c r="I66">
        <v>699.04259999999999</v>
      </c>
      <c r="J66">
        <v>55.163800000000002</v>
      </c>
      <c r="K66">
        <v>3.234</v>
      </c>
      <c r="L66">
        <v>1.2</v>
      </c>
      <c r="M66">
        <v>0.23269999999999999</v>
      </c>
      <c r="N66">
        <v>0</v>
      </c>
      <c r="O66">
        <v>0</v>
      </c>
      <c r="P66">
        <v>0</v>
      </c>
      <c r="Q66">
        <v>199</v>
      </c>
      <c r="R66">
        <v>226</v>
      </c>
      <c r="S66">
        <v>399.50020000000001</v>
      </c>
      <c r="T66">
        <v>11388.3328</v>
      </c>
      <c r="U66">
        <v>8.0100000000000005E-2</v>
      </c>
      <c r="V66">
        <v>8.5786999999999995</v>
      </c>
      <c r="W66">
        <v>68.525300000000001</v>
      </c>
      <c r="X66">
        <v>5.5195999999999996</v>
      </c>
      <c r="Y66">
        <v>63.350099999999998</v>
      </c>
      <c r="Z66">
        <v>0.8085</v>
      </c>
      <c r="AA66">
        <v>0.52329999999999999</v>
      </c>
      <c r="AB66">
        <v>16.840499999999999</v>
      </c>
      <c r="AC66">
        <v>1.3565</v>
      </c>
      <c r="AD66">
        <v>15.5686</v>
      </c>
      <c r="AE66">
        <v>10.397</v>
      </c>
      <c r="AF66">
        <v>0.83750000000000002</v>
      </c>
      <c r="AG66">
        <v>9.6118000000000006</v>
      </c>
      <c r="AH66">
        <v>480.7604</v>
      </c>
      <c r="AI66">
        <v>127.1365</v>
      </c>
      <c r="AJ66">
        <v>45.536200000000001</v>
      </c>
      <c r="AK66">
        <v>134.34780000000001</v>
      </c>
      <c r="AL66">
        <v>72.279300000000006</v>
      </c>
      <c r="AM66" t="s">
        <v>44</v>
      </c>
      <c r="AN66">
        <v>413.7</v>
      </c>
      <c r="AO66">
        <v>11794.64</v>
      </c>
      <c r="AP66">
        <v>380.39</v>
      </c>
    </row>
    <row r="67" spans="1:42">
      <c r="A67">
        <v>2025</v>
      </c>
      <c r="B67">
        <v>0</v>
      </c>
      <c r="C67">
        <v>27.681999999999999</v>
      </c>
      <c r="D67">
        <v>39.149000000000001</v>
      </c>
      <c r="E67">
        <v>104</v>
      </c>
      <c r="F67" t="s">
        <v>48</v>
      </c>
      <c r="G67">
        <v>1261.4499000000001</v>
      </c>
      <c r="H67">
        <v>843.50260000000003</v>
      </c>
      <c r="I67">
        <v>417.94740000000002</v>
      </c>
      <c r="J67">
        <v>66.867699999999999</v>
      </c>
      <c r="K67">
        <v>3.3921000000000001</v>
      </c>
      <c r="L67">
        <v>1.2</v>
      </c>
      <c r="M67">
        <v>0.22720000000000001</v>
      </c>
      <c r="N67">
        <v>0</v>
      </c>
      <c r="O67">
        <v>0</v>
      </c>
      <c r="P67">
        <v>0</v>
      </c>
      <c r="Q67">
        <v>198</v>
      </c>
      <c r="R67">
        <v>178</v>
      </c>
      <c r="S67">
        <v>389.26220000000001</v>
      </c>
      <c r="T67">
        <v>11065.1394</v>
      </c>
      <c r="U67">
        <v>7.9899999999999999E-2</v>
      </c>
      <c r="V67">
        <v>8.5184999999999995</v>
      </c>
      <c r="W67">
        <v>70.367099999999994</v>
      </c>
      <c r="X67">
        <v>5.6501000000000001</v>
      </c>
      <c r="Y67">
        <v>65.072400000000002</v>
      </c>
      <c r="Z67">
        <v>0.84799999999999998</v>
      </c>
      <c r="AA67">
        <v>0.54890000000000005</v>
      </c>
      <c r="AB67">
        <v>17.302399999999999</v>
      </c>
      <c r="AC67">
        <v>1.3893</v>
      </c>
      <c r="AD67">
        <v>16.000499999999999</v>
      </c>
      <c r="AE67">
        <v>10.6631</v>
      </c>
      <c r="AF67">
        <v>0.85619999999999996</v>
      </c>
      <c r="AG67">
        <v>9.8606999999999996</v>
      </c>
      <c r="AH67">
        <v>460.68119999999999</v>
      </c>
      <c r="AI67">
        <v>132.53469999999999</v>
      </c>
      <c r="AJ67">
        <v>48.544499999999999</v>
      </c>
      <c r="AK67">
        <v>132.30369999999999</v>
      </c>
      <c r="AL67">
        <v>69.438299999999998</v>
      </c>
      <c r="AM67" t="s">
        <v>44</v>
      </c>
      <c r="AN67">
        <v>415.83</v>
      </c>
      <c r="AO67">
        <v>11827.25</v>
      </c>
      <c r="AP67">
        <v>265.77999999999997</v>
      </c>
    </row>
    <row r="68" spans="1:42">
      <c r="A68">
        <v>2026</v>
      </c>
      <c r="B68">
        <v>0</v>
      </c>
      <c r="C68">
        <v>27.93</v>
      </c>
      <c r="D68">
        <v>39.927999999999997</v>
      </c>
      <c r="E68">
        <v>105</v>
      </c>
      <c r="F68" t="s">
        <v>48</v>
      </c>
      <c r="G68">
        <v>1437.8712</v>
      </c>
      <c r="H68">
        <v>864.54880000000003</v>
      </c>
      <c r="I68">
        <v>573.32240000000002</v>
      </c>
      <c r="J68">
        <v>60.127000000000002</v>
      </c>
      <c r="K68">
        <v>3.4759000000000002</v>
      </c>
      <c r="L68">
        <v>1.2</v>
      </c>
      <c r="M68">
        <v>0.22439999999999999</v>
      </c>
      <c r="N68">
        <v>0</v>
      </c>
      <c r="O68">
        <v>0</v>
      </c>
      <c r="P68">
        <v>0</v>
      </c>
      <c r="Q68">
        <v>197</v>
      </c>
      <c r="R68">
        <v>182</v>
      </c>
      <c r="S68">
        <v>367.6884</v>
      </c>
      <c r="T68">
        <v>10464.9383</v>
      </c>
      <c r="U68">
        <v>7.9600000000000004E-2</v>
      </c>
      <c r="V68">
        <v>8.8371999999999993</v>
      </c>
      <c r="W68">
        <v>73.016099999999994</v>
      </c>
      <c r="X68">
        <v>5.8442999999999996</v>
      </c>
      <c r="Y68">
        <v>67.542500000000004</v>
      </c>
      <c r="Z68">
        <v>0.86899999999999999</v>
      </c>
      <c r="AA68">
        <v>0.56240000000000001</v>
      </c>
      <c r="AB68">
        <v>17.962800000000001</v>
      </c>
      <c r="AC68">
        <v>1.4378</v>
      </c>
      <c r="AD68">
        <v>16.616299999999999</v>
      </c>
      <c r="AE68">
        <v>11.0465</v>
      </c>
      <c r="AF68">
        <v>0.88419999999999999</v>
      </c>
      <c r="AG68">
        <v>10.218400000000001</v>
      </c>
      <c r="AH68">
        <v>482.61059999999998</v>
      </c>
      <c r="AI68">
        <v>126.76779999999999</v>
      </c>
      <c r="AJ68">
        <v>46.694000000000003</v>
      </c>
      <c r="AK68">
        <v>135.9639</v>
      </c>
      <c r="AL68">
        <v>72.512600000000006</v>
      </c>
      <c r="AM68" t="s">
        <v>44</v>
      </c>
      <c r="AN68">
        <v>385.87</v>
      </c>
      <c r="AO68">
        <v>10984.78</v>
      </c>
      <c r="AP68">
        <v>380.39</v>
      </c>
    </row>
    <row r="69" spans="1:42">
      <c r="A69">
        <v>2027</v>
      </c>
      <c r="B69">
        <v>0</v>
      </c>
      <c r="C69">
        <v>28.161999999999999</v>
      </c>
      <c r="D69">
        <v>40.679000000000002</v>
      </c>
      <c r="E69">
        <v>106</v>
      </c>
      <c r="F69" t="s">
        <v>48</v>
      </c>
      <c r="G69">
        <v>1429.8358000000001</v>
      </c>
      <c r="H69">
        <v>846.21339999999998</v>
      </c>
      <c r="I69">
        <v>583.62239999999997</v>
      </c>
      <c r="J69">
        <v>59.182600000000001</v>
      </c>
      <c r="K69">
        <v>3.5966999999999998</v>
      </c>
      <c r="L69">
        <v>1.2</v>
      </c>
      <c r="M69">
        <v>0.22059999999999999</v>
      </c>
      <c r="N69">
        <v>0</v>
      </c>
      <c r="O69">
        <v>0</v>
      </c>
      <c r="P69">
        <v>0</v>
      </c>
      <c r="Q69">
        <v>196</v>
      </c>
      <c r="R69">
        <v>182</v>
      </c>
      <c r="S69">
        <v>371.11439999999999</v>
      </c>
      <c r="T69">
        <v>10566.392400000001</v>
      </c>
      <c r="U69">
        <v>7.9399999999999998E-2</v>
      </c>
      <c r="V69">
        <v>9.3004999999999995</v>
      </c>
      <c r="W69">
        <v>75.593699999999998</v>
      </c>
      <c r="X69">
        <v>6.0313999999999997</v>
      </c>
      <c r="Y69">
        <v>69.947999999999993</v>
      </c>
      <c r="Z69">
        <v>0.8992</v>
      </c>
      <c r="AA69">
        <v>0.58199999999999996</v>
      </c>
      <c r="AB69">
        <v>18.600999999999999</v>
      </c>
      <c r="AC69">
        <v>1.4841</v>
      </c>
      <c r="AD69">
        <v>17.2118</v>
      </c>
      <c r="AE69">
        <v>11.4192</v>
      </c>
      <c r="AF69">
        <v>0.91110000000000002</v>
      </c>
      <c r="AG69">
        <v>10.5663</v>
      </c>
      <c r="AH69">
        <v>470.38249999999999</v>
      </c>
      <c r="AI69">
        <v>126.9849</v>
      </c>
      <c r="AJ69">
        <v>46.859000000000002</v>
      </c>
      <c r="AK69">
        <v>131.41040000000001</v>
      </c>
      <c r="AL69">
        <v>70.576599999999999</v>
      </c>
      <c r="AM69" t="s">
        <v>44</v>
      </c>
      <c r="AN69">
        <v>389.68</v>
      </c>
      <c r="AO69">
        <v>11099.99</v>
      </c>
      <c r="AP69">
        <v>380.38</v>
      </c>
    </row>
    <row r="70" spans="1:42">
      <c r="A70">
        <v>2028</v>
      </c>
      <c r="B70">
        <v>0</v>
      </c>
      <c r="C70">
        <v>28.428000000000001</v>
      </c>
      <c r="D70">
        <v>41.564999999999998</v>
      </c>
      <c r="E70">
        <v>107</v>
      </c>
      <c r="F70" t="s">
        <v>48</v>
      </c>
      <c r="G70">
        <v>1617.1909000000001</v>
      </c>
      <c r="H70">
        <v>954.78430000000003</v>
      </c>
      <c r="I70">
        <v>662.40650000000005</v>
      </c>
      <c r="J70">
        <v>59.039700000000003</v>
      </c>
      <c r="K70">
        <v>3.7138</v>
      </c>
      <c r="L70">
        <v>1.1939</v>
      </c>
      <c r="M70">
        <v>0.217</v>
      </c>
      <c r="N70">
        <v>0</v>
      </c>
      <c r="O70">
        <v>0</v>
      </c>
      <c r="P70">
        <v>0</v>
      </c>
      <c r="Q70">
        <v>194</v>
      </c>
      <c r="R70">
        <v>212</v>
      </c>
      <c r="S70">
        <v>411.18340000000001</v>
      </c>
      <c r="T70">
        <v>11715.165999999999</v>
      </c>
      <c r="U70">
        <v>7.9100000000000004E-2</v>
      </c>
      <c r="V70">
        <v>9.6646999999999998</v>
      </c>
      <c r="W70">
        <v>78.343100000000007</v>
      </c>
      <c r="X70">
        <v>6.2309999999999999</v>
      </c>
      <c r="Y70">
        <v>72.515900000000002</v>
      </c>
      <c r="Z70">
        <v>0.92369999999999997</v>
      </c>
      <c r="AA70">
        <v>0.59789999999999999</v>
      </c>
      <c r="AB70">
        <v>19.2774</v>
      </c>
      <c r="AC70">
        <v>1.5331999999999999</v>
      </c>
      <c r="AD70">
        <v>17.843499999999999</v>
      </c>
      <c r="AE70">
        <v>11.814399999999999</v>
      </c>
      <c r="AF70">
        <v>0.93969999999999998</v>
      </c>
      <c r="AG70">
        <v>10.935600000000001</v>
      </c>
      <c r="AH70">
        <v>527.39390000000003</v>
      </c>
      <c r="AI70">
        <v>146.87520000000001</v>
      </c>
      <c r="AJ70">
        <v>52.870800000000003</v>
      </c>
      <c r="AK70">
        <v>148.6764</v>
      </c>
      <c r="AL70">
        <v>78.968000000000004</v>
      </c>
      <c r="AM70" t="s">
        <v>44</v>
      </c>
      <c r="AN70">
        <v>424.16</v>
      </c>
      <c r="AO70">
        <v>12085.97</v>
      </c>
      <c r="AP70">
        <v>336.51</v>
      </c>
    </row>
    <row r="71" spans="1:42">
      <c r="A71">
        <v>2029</v>
      </c>
      <c r="B71">
        <v>0</v>
      </c>
      <c r="C71">
        <v>28.635000000000002</v>
      </c>
      <c r="D71">
        <v>42.276000000000003</v>
      </c>
      <c r="E71">
        <v>108</v>
      </c>
      <c r="F71" t="s">
        <v>48</v>
      </c>
      <c r="G71">
        <v>1475.1304</v>
      </c>
      <c r="H71">
        <v>912.41089999999997</v>
      </c>
      <c r="I71">
        <v>562.71960000000001</v>
      </c>
      <c r="J71">
        <v>61.852899999999998</v>
      </c>
      <c r="K71">
        <v>3.8372000000000002</v>
      </c>
      <c r="L71">
        <v>1.2</v>
      </c>
      <c r="M71">
        <v>0.2135</v>
      </c>
      <c r="N71">
        <v>0</v>
      </c>
      <c r="O71">
        <v>0</v>
      </c>
      <c r="P71">
        <v>0</v>
      </c>
      <c r="Q71">
        <v>193</v>
      </c>
      <c r="R71">
        <v>184</v>
      </c>
      <c r="S71">
        <v>378.2937</v>
      </c>
      <c r="T71">
        <v>10772.1111</v>
      </c>
      <c r="U71">
        <v>7.8899999999999998E-2</v>
      </c>
      <c r="V71">
        <v>9.9514999999999993</v>
      </c>
      <c r="W71">
        <v>80.810400000000001</v>
      </c>
      <c r="X71">
        <v>6.4067999999999996</v>
      </c>
      <c r="Y71">
        <v>74.822299999999998</v>
      </c>
      <c r="Z71">
        <v>0.95930000000000004</v>
      </c>
      <c r="AA71">
        <v>0.62090000000000001</v>
      </c>
      <c r="AB71">
        <v>19.880700000000001</v>
      </c>
      <c r="AC71">
        <v>1.5762</v>
      </c>
      <c r="AD71">
        <v>18.407499999999999</v>
      </c>
      <c r="AE71">
        <v>12.1706</v>
      </c>
      <c r="AF71">
        <v>0.96489999999999998</v>
      </c>
      <c r="AG71">
        <v>11.268700000000001</v>
      </c>
      <c r="AH71">
        <v>503.46359999999999</v>
      </c>
      <c r="AI71">
        <v>140.0891</v>
      </c>
      <c r="AJ71">
        <v>51.636600000000001</v>
      </c>
      <c r="AK71">
        <v>141.84200000000001</v>
      </c>
      <c r="AL71">
        <v>75.379499999999993</v>
      </c>
      <c r="AM71" t="s">
        <v>44</v>
      </c>
      <c r="AN71">
        <v>398.76</v>
      </c>
      <c r="AO71">
        <v>11358.69</v>
      </c>
      <c r="AP71">
        <v>344.36</v>
      </c>
    </row>
    <row r="72" spans="1:42">
      <c r="A72">
        <v>2030</v>
      </c>
      <c r="B72">
        <v>0</v>
      </c>
      <c r="C72">
        <v>28.844000000000001</v>
      </c>
      <c r="D72">
        <v>43.011000000000003</v>
      </c>
      <c r="E72">
        <v>109</v>
      </c>
      <c r="F72" t="s">
        <v>48</v>
      </c>
      <c r="G72">
        <v>1481.3107</v>
      </c>
      <c r="H72">
        <v>902.45349999999996</v>
      </c>
      <c r="I72">
        <v>578.85720000000003</v>
      </c>
      <c r="J72">
        <v>60.922600000000003</v>
      </c>
      <c r="K72">
        <v>3.9485000000000001</v>
      </c>
      <c r="L72">
        <v>1.2</v>
      </c>
      <c r="M72">
        <v>0.21049999999999999</v>
      </c>
      <c r="N72">
        <v>0</v>
      </c>
      <c r="O72">
        <v>0</v>
      </c>
      <c r="P72">
        <v>0</v>
      </c>
      <c r="Q72">
        <v>192</v>
      </c>
      <c r="R72">
        <v>184</v>
      </c>
      <c r="S72">
        <v>378.33609999999999</v>
      </c>
      <c r="T72">
        <v>10778.249900000001</v>
      </c>
      <c r="U72">
        <v>7.8600000000000003E-2</v>
      </c>
      <c r="V72">
        <v>10.165800000000001</v>
      </c>
      <c r="W72">
        <v>83.405000000000001</v>
      </c>
      <c r="X72">
        <v>6.5913000000000004</v>
      </c>
      <c r="Y72">
        <v>77.248099999999994</v>
      </c>
      <c r="Z72">
        <v>0.98709999999999998</v>
      </c>
      <c r="AA72">
        <v>0.63890000000000002</v>
      </c>
      <c r="AB72">
        <v>20.511800000000001</v>
      </c>
      <c r="AC72">
        <v>1.621</v>
      </c>
      <c r="AD72">
        <v>18.997599999999998</v>
      </c>
      <c r="AE72">
        <v>12.545</v>
      </c>
      <c r="AF72">
        <v>0.99139999999999995</v>
      </c>
      <c r="AG72">
        <v>11.6189</v>
      </c>
      <c r="AH72">
        <v>497.70850000000002</v>
      </c>
      <c r="AI72">
        <v>139.74260000000001</v>
      </c>
      <c r="AJ72">
        <v>51.529699999999998</v>
      </c>
      <c r="AK72">
        <v>139.07140000000001</v>
      </c>
      <c r="AL72">
        <v>74.401200000000003</v>
      </c>
      <c r="AM72" t="s">
        <v>44</v>
      </c>
      <c r="AN72">
        <v>395.28</v>
      </c>
      <c r="AO72">
        <v>11273.68</v>
      </c>
      <c r="AP72">
        <v>347.38</v>
      </c>
    </row>
    <row r="73" spans="1:42">
      <c r="A73">
        <v>2031</v>
      </c>
      <c r="B73">
        <v>0</v>
      </c>
      <c r="C73">
        <v>29.062000000000001</v>
      </c>
      <c r="D73">
        <v>43.801000000000002</v>
      </c>
      <c r="E73">
        <v>110</v>
      </c>
      <c r="F73" t="s">
        <v>48</v>
      </c>
      <c r="G73">
        <v>1618.3244</v>
      </c>
      <c r="H73">
        <v>951.66020000000003</v>
      </c>
      <c r="I73">
        <v>666.66420000000005</v>
      </c>
      <c r="J73">
        <v>58.805300000000003</v>
      </c>
      <c r="K73">
        <v>4.0652999999999997</v>
      </c>
      <c r="L73">
        <v>1.2</v>
      </c>
      <c r="M73">
        <v>0.2074</v>
      </c>
      <c r="N73">
        <v>0</v>
      </c>
      <c r="O73">
        <v>0</v>
      </c>
      <c r="P73">
        <v>0</v>
      </c>
      <c r="Q73">
        <v>191</v>
      </c>
      <c r="R73">
        <v>188</v>
      </c>
      <c r="S73">
        <v>392.23849999999999</v>
      </c>
      <c r="T73">
        <v>11170.879300000001</v>
      </c>
      <c r="U73">
        <v>7.8399999999999997E-2</v>
      </c>
      <c r="V73">
        <v>10.8393</v>
      </c>
      <c r="W73">
        <v>86.256399999999999</v>
      </c>
      <c r="X73">
        <v>6.7948000000000004</v>
      </c>
      <c r="Y73">
        <v>79.913200000000003</v>
      </c>
      <c r="Z73">
        <v>1.0163</v>
      </c>
      <c r="AA73">
        <v>0.65780000000000005</v>
      </c>
      <c r="AB73">
        <v>21.201899999999998</v>
      </c>
      <c r="AC73">
        <v>1.6701999999999999</v>
      </c>
      <c r="AD73">
        <v>19.642800000000001</v>
      </c>
      <c r="AE73">
        <v>12.9564</v>
      </c>
      <c r="AF73">
        <v>1.0206</v>
      </c>
      <c r="AG73">
        <v>12.0036</v>
      </c>
      <c r="AH73">
        <v>526.4212</v>
      </c>
      <c r="AI73">
        <v>146.01660000000001</v>
      </c>
      <c r="AJ73">
        <v>53.644199999999998</v>
      </c>
      <c r="AK73">
        <v>146.98929999999999</v>
      </c>
      <c r="AL73">
        <v>78.588899999999995</v>
      </c>
      <c r="AM73" t="s">
        <v>44</v>
      </c>
      <c r="AN73">
        <v>406.42</v>
      </c>
      <c r="AO73">
        <v>11582.37</v>
      </c>
      <c r="AP73">
        <v>354</v>
      </c>
    </row>
    <row r="74" spans="1:42">
      <c r="A74">
        <v>2032</v>
      </c>
      <c r="B74">
        <v>0</v>
      </c>
      <c r="C74">
        <v>29.251000000000001</v>
      </c>
      <c r="D74">
        <v>44.505000000000003</v>
      </c>
      <c r="E74">
        <v>111</v>
      </c>
      <c r="F74" t="s">
        <v>48</v>
      </c>
      <c r="G74">
        <v>1590.0856000000001</v>
      </c>
      <c r="H74">
        <v>1061.1865</v>
      </c>
      <c r="I74">
        <v>528.89919999999995</v>
      </c>
      <c r="J74">
        <v>66.737700000000004</v>
      </c>
      <c r="K74">
        <v>4.1933999999999996</v>
      </c>
      <c r="L74">
        <v>1.2</v>
      </c>
      <c r="M74">
        <v>0.20419999999999999</v>
      </c>
      <c r="N74">
        <v>0</v>
      </c>
      <c r="O74">
        <v>0</v>
      </c>
      <c r="P74">
        <v>0</v>
      </c>
      <c r="Q74">
        <v>190</v>
      </c>
      <c r="R74">
        <v>204</v>
      </c>
      <c r="S74">
        <v>405.66879999999998</v>
      </c>
      <c r="T74">
        <v>11548.0209</v>
      </c>
      <c r="U74">
        <v>7.8100000000000003E-2</v>
      </c>
      <c r="V74">
        <v>10.5288</v>
      </c>
      <c r="W74">
        <v>88.775199999999998</v>
      </c>
      <c r="X74">
        <v>6.9706000000000001</v>
      </c>
      <c r="Y74">
        <v>82.271799999999999</v>
      </c>
      <c r="Z74">
        <v>1.0484</v>
      </c>
      <c r="AA74">
        <v>0.67849999999999999</v>
      </c>
      <c r="AB74">
        <v>21.808299999999999</v>
      </c>
      <c r="AC74">
        <v>1.7123999999999999</v>
      </c>
      <c r="AD74">
        <v>20.210599999999999</v>
      </c>
      <c r="AE74">
        <v>13.3194</v>
      </c>
      <c r="AF74">
        <v>1.0458000000000001</v>
      </c>
      <c r="AG74">
        <v>12.3436</v>
      </c>
      <c r="AH74">
        <v>579.37189999999998</v>
      </c>
      <c r="AI74">
        <v>168.9128</v>
      </c>
      <c r="AJ74">
        <v>61.319800000000001</v>
      </c>
      <c r="AK74">
        <v>165.08779999999999</v>
      </c>
      <c r="AL74">
        <v>86.494100000000003</v>
      </c>
      <c r="AM74" t="s">
        <v>44</v>
      </c>
      <c r="AN74">
        <v>418</v>
      </c>
      <c r="AO74">
        <v>11901.4</v>
      </c>
      <c r="AP74">
        <v>380.39</v>
      </c>
    </row>
    <row r="75" spans="1:42">
      <c r="A75">
        <v>2033</v>
      </c>
      <c r="B75">
        <v>0</v>
      </c>
      <c r="C75">
        <v>29.454999999999998</v>
      </c>
      <c r="D75">
        <v>45.286999999999999</v>
      </c>
      <c r="E75">
        <v>112</v>
      </c>
      <c r="F75" t="s">
        <v>48</v>
      </c>
      <c r="G75">
        <v>1644.1639</v>
      </c>
      <c r="H75">
        <v>984.46079999999995</v>
      </c>
      <c r="I75">
        <v>659.70320000000004</v>
      </c>
      <c r="J75">
        <v>59.876100000000001</v>
      </c>
      <c r="K75">
        <v>4.3060999999999998</v>
      </c>
      <c r="L75">
        <v>1.2</v>
      </c>
      <c r="M75">
        <v>0.20150000000000001</v>
      </c>
      <c r="N75">
        <v>0</v>
      </c>
      <c r="O75">
        <v>0</v>
      </c>
      <c r="P75">
        <v>0</v>
      </c>
      <c r="Q75">
        <v>189</v>
      </c>
      <c r="R75">
        <v>184</v>
      </c>
      <c r="S75">
        <v>366.11450000000002</v>
      </c>
      <c r="T75">
        <v>10435.167799999999</v>
      </c>
      <c r="U75">
        <v>7.7899999999999997E-2</v>
      </c>
      <c r="V75">
        <v>10.976100000000001</v>
      </c>
      <c r="W75">
        <v>91.652299999999997</v>
      </c>
      <c r="X75">
        <v>7.1733000000000002</v>
      </c>
      <c r="Y75">
        <v>84.963999999999999</v>
      </c>
      <c r="Z75">
        <v>1.0765</v>
      </c>
      <c r="AA75">
        <v>0.69679999999999997</v>
      </c>
      <c r="AB75">
        <v>22.498200000000001</v>
      </c>
      <c r="AC75">
        <v>1.7608999999999999</v>
      </c>
      <c r="AD75">
        <v>20.856400000000001</v>
      </c>
      <c r="AE75">
        <v>13.734</v>
      </c>
      <c r="AF75">
        <v>1.0749</v>
      </c>
      <c r="AG75">
        <v>12.7318</v>
      </c>
      <c r="AH75">
        <v>549.25959999999998</v>
      </c>
      <c r="AI75">
        <v>146.69890000000001</v>
      </c>
      <c r="AJ75">
        <v>54.391199999999998</v>
      </c>
      <c r="AK75">
        <v>152.279</v>
      </c>
      <c r="AL75">
        <v>81.832099999999997</v>
      </c>
      <c r="AM75" t="s">
        <v>44</v>
      </c>
      <c r="AN75">
        <v>386.42</v>
      </c>
      <c r="AO75">
        <v>11020.73</v>
      </c>
      <c r="AP75">
        <v>380.38</v>
      </c>
    </row>
    <row r="76" spans="1:42">
      <c r="A76">
        <v>2034</v>
      </c>
      <c r="B76">
        <v>0</v>
      </c>
      <c r="C76">
        <v>29.562000000000001</v>
      </c>
      <c r="D76">
        <v>45.707000000000001</v>
      </c>
      <c r="E76">
        <v>113</v>
      </c>
      <c r="F76" t="s">
        <v>48</v>
      </c>
      <c r="G76">
        <v>1432.2352000000001</v>
      </c>
      <c r="H76">
        <v>1054.7568000000001</v>
      </c>
      <c r="I76">
        <v>377.4785</v>
      </c>
      <c r="J76">
        <v>73.644099999999995</v>
      </c>
      <c r="K76">
        <v>4.4347000000000003</v>
      </c>
      <c r="L76">
        <v>1.1937</v>
      </c>
      <c r="M76">
        <v>0.19850000000000001</v>
      </c>
      <c r="N76">
        <v>0</v>
      </c>
      <c r="O76">
        <v>0</v>
      </c>
      <c r="P76">
        <v>0</v>
      </c>
      <c r="Q76">
        <v>187</v>
      </c>
      <c r="R76">
        <v>186</v>
      </c>
      <c r="S76">
        <v>421.70490000000001</v>
      </c>
      <c r="T76">
        <v>11980.327600000001</v>
      </c>
      <c r="U76">
        <v>7.7600000000000002E-2</v>
      </c>
      <c r="V76">
        <v>10.6547</v>
      </c>
      <c r="W76">
        <v>92.484499999999997</v>
      </c>
      <c r="X76">
        <v>7.2152000000000003</v>
      </c>
      <c r="Y76">
        <v>85.763900000000007</v>
      </c>
      <c r="Z76">
        <v>1.1028</v>
      </c>
      <c r="AA76">
        <v>0.71379999999999999</v>
      </c>
      <c r="AB76">
        <v>22.6921</v>
      </c>
      <c r="AC76">
        <v>1.7703</v>
      </c>
      <c r="AD76">
        <v>21.043099999999999</v>
      </c>
      <c r="AE76">
        <v>13.8498</v>
      </c>
      <c r="AF76">
        <v>1.0805</v>
      </c>
      <c r="AG76">
        <v>12.843400000000001</v>
      </c>
      <c r="AH76">
        <v>564.66290000000004</v>
      </c>
      <c r="AI76">
        <v>178.03270000000001</v>
      </c>
      <c r="AJ76">
        <v>64.674000000000007</v>
      </c>
      <c r="AK76">
        <v>163.07400000000001</v>
      </c>
      <c r="AL76">
        <v>84.313199999999995</v>
      </c>
      <c r="AM76" t="s">
        <v>44</v>
      </c>
      <c r="AN76">
        <v>438.74</v>
      </c>
      <c r="AO76">
        <v>12476.87</v>
      </c>
      <c r="AP76">
        <v>360.06</v>
      </c>
    </row>
    <row r="77" spans="1:42">
      <c r="A77">
        <v>2035</v>
      </c>
      <c r="B77">
        <v>0</v>
      </c>
      <c r="C77">
        <v>29.712</v>
      </c>
      <c r="D77">
        <v>46.302999999999997</v>
      </c>
      <c r="E77">
        <v>114</v>
      </c>
      <c r="F77" t="s">
        <v>48</v>
      </c>
      <c r="G77">
        <v>1542.8683000000001</v>
      </c>
      <c r="H77">
        <v>983.17049999999995</v>
      </c>
      <c r="I77">
        <v>559.69780000000003</v>
      </c>
      <c r="J77">
        <v>63.723599999999998</v>
      </c>
      <c r="K77">
        <v>4.4691000000000001</v>
      </c>
      <c r="L77">
        <v>1.2</v>
      </c>
      <c r="M77">
        <v>0.1978</v>
      </c>
      <c r="N77">
        <v>0</v>
      </c>
      <c r="O77">
        <v>0</v>
      </c>
      <c r="P77">
        <v>0</v>
      </c>
      <c r="Q77">
        <v>130</v>
      </c>
      <c r="R77">
        <v>182</v>
      </c>
      <c r="S77">
        <v>394.44830000000002</v>
      </c>
      <c r="T77">
        <v>11232.141299999999</v>
      </c>
      <c r="U77">
        <v>7.7299999999999994E-2</v>
      </c>
      <c r="V77">
        <v>7.7666000000000004</v>
      </c>
      <c r="W77">
        <v>66.097800000000007</v>
      </c>
      <c r="X77">
        <v>5.1398000000000001</v>
      </c>
      <c r="Y77">
        <v>61.313299999999998</v>
      </c>
      <c r="Z77">
        <v>1.1173</v>
      </c>
      <c r="AA77">
        <v>0.72319999999999995</v>
      </c>
      <c r="AB77">
        <v>16.207100000000001</v>
      </c>
      <c r="AC77">
        <v>1.2603</v>
      </c>
      <c r="AD77">
        <v>15.034000000000001</v>
      </c>
      <c r="AE77">
        <v>9.8894000000000002</v>
      </c>
      <c r="AF77">
        <v>0.76900000000000002</v>
      </c>
      <c r="AG77">
        <v>9.1735000000000007</v>
      </c>
      <c r="AH77">
        <v>537.22990000000004</v>
      </c>
      <c r="AI77">
        <v>157.5094</v>
      </c>
      <c r="AJ77">
        <v>58.067399999999999</v>
      </c>
      <c r="AK77">
        <v>150.34110000000001</v>
      </c>
      <c r="AL77">
        <v>80.0227</v>
      </c>
      <c r="AM77" t="s">
        <v>44</v>
      </c>
      <c r="AN77">
        <v>408.24</v>
      </c>
      <c r="AO77">
        <v>11647.14</v>
      </c>
      <c r="AP77">
        <v>350.07</v>
      </c>
    </row>
    <row r="78" spans="1:42">
      <c r="A78">
        <v>2036</v>
      </c>
      <c r="B78">
        <v>0</v>
      </c>
      <c r="C78">
        <v>29.843</v>
      </c>
      <c r="D78">
        <v>46.835999999999999</v>
      </c>
      <c r="E78">
        <v>115</v>
      </c>
      <c r="F78" t="s">
        <v>48</v>
      </c>
      <c r="G78">
        <v>1422.4991</v>
      </c>
      <c r="H78">
        <v>712.05129999999997</v>
      </c>
      <c r="I78">
        <v>710.44780000000003</v>
      </c>
      <c r="J78">
        <v>50.056399999999996</v>
      </c>
      <c r="K78">
        <v>3.1882000000000001</v>
      </c>
      <c r="L78">
        <v>1.2</v>
      </c>
      <c r="M78">
        <v>0.2341</v>
      </c>
      <c r="N78">
        <v>0</v>
      </c>
      <c r="O78">
        <v>0</v>
      </c>
      <c r="P78">
        <v>0</v>
      </c>
      <c r="Q78">
        <v>129</v>
      </c>
      <c r="R78">
        <v>182</v>
      </c>
      <c r="S78">
        <v>343.60610000000003</v>
      </c>
      <c r="T78">
        <v>9780.6990000000005</v>
      </c>
      <c r="U78">
        <v>7.7100000000000002E-2</v>
      </c>
      <c r="V78">
        <v>11.4848</v>
      </c>
      <c r="W78">
        <v>67.209699999999998</v>
      </c>
      <c r="X78">
        <v>5.2214</v>
      </c>
      <c r="Y78">
        <v>62.509300000000003</v>
      </c>
      <c r="Z78">
        <v>0.79700000000000004</v>
      </c>
      <c r="AA78">
        <v>0.51590000000000003</v>
      </c>
      <c r="AB78">
        <v>16.4922</v>
      </c>
      <c r="AC78">
        <v>1.2813000000000001</v>
      </c>
      <c r="AD78">
        <v>15.338800000000001</v>
      </c>
      <c r="AE78">
        <v>10.0479</v>
      </c>
      <c r="AF78">
        <v>0.78059999999999996</v>
      </c>
      <c r="AG78">
        <v>9.3451000000000004</v>
      </c>
      <c r="AH78">
        <v>384.95</v>
      </c>
      <c r="AI78">
        <v>117.08150000000001</v>
      </c>
      <c r="AJ78">
        <v>43.064700000000002</v>
      </c>
      <c r="AK78">
        <v>109.6247</v>
      </c>
      <c r="AL78">
        <v>57.330399999999997</v>
      </c>
      <c r="AM78" t="s">
        <v>44</v>
      </c>
      <c r="AN78">
        <v>366.17</v>
      </c>
      <c r="AO78">
        <v>10460.33</v>
      </c>
      <c r="AP78">
        <v>325.26</v>
      </c>
    </row>
    <row r="79" spans="1:42">
      <c r="A79">
        <v>2037</v>
      </c>
      <c r="B79">
        <v>0</v>
      </c>
      <c r="C79">
        <v>30.184999999999999</v>
      </c>
      <c r="D79">
        <v>48.281999999999996</v>
      </c>
      <c r="E79">
        <v>116</v>
      </c>
      <c r="F79" t="s">
        <v>48</v>
      </c>
      <c r="G79">
        <v>1543.3524</v>
      </c>
      <c r="H79">
        <v>874.02599999999995</v>
      </c>
      <c r="I79">
        <v>669.32640000000004</v>
      </c>
      <c r="J79">
        <v>56.631700000000002</v>
      </c>
      <c r="K79">
        <v>3.2364999999999999</v>
      </c>
      <c r="L79">
        <v>1.1907000000000001</v>
      </c>
      <c r="M79">
        <v>0.2324</v>
      </c>
      <c r="N79">
        <v>0</v>
      </c>
      <c r="O79">
        <v>0</v>
      </c>
      <c r="P79">
        <v>0</v>
      </c>
      <c r="Q79">
        <v>127</v>
      </c>
      <c r="R79">
        <v>202</v>
      </c>
      <c r="S79">
        <v>395.62279999999998</v>
      </c>
      <c r="T79">
        <v>11268.0355</v>
      </c>
      <c r="U79">
        <v>7.6799999999999993E-2</v>
      </c>
      <c r="V79">
        <v>10.727600000000001</v>
      </c>
      <c r="W79">
        <v>70.602999999999994</v>
      </c>
      <c r="X79">
        <v>5.4676</v>
      </c>
      <c r="Y79">
        <v>65.691400000000002</v>
      </c>
      <c r="Z79">
        <v>0.80289999999999995</v>
      </c>
      <c r="AA79">
        <v>0.51959999999999995</v>
      </c>
      <c r="AB79">
        <v>17.354500000000002</v>
      </c>
      <c r="AC79">
        <v>1.3440000000000001</v>
      </c>
      <c r="AD79">
        <v>16.147200000000002</v>
      </c>
      <c r="AE79">
        <v>10.533799999999999</v>
      </c>
      <c r="AF79">
        <v>0.81579999999999997</v>
      </c>
      <c r="AG79">
        <v>9.8010000000000002</v>
      </c>
      <c r="AH79">
        <v>495.93540000000002</v>
      </c>
      <c r="AI79">
        <v>122.00230000000001</v>
      </c>
      <c r="AJ79">
        <v>44.254100000000001</v>
      </c>
      <c r="AK79">
        <v>138.4273</v>
      </c>
      <c r="AL79">
        <v>73.406899999999993</v>
      </c>
      <c r="AM79" t="s">
        <v>44</v>
      </c>
      <c r="AN79">
        <v>413.31</v>
      </c>
      <c r="AO79">
        <v>11775.54</v>
      </c>
      <c r="AP79">
        <v>380.38</v>
      </c>
    </row>
    <row r="80" spans="1:42">
      <c r="A80">
        <v>2038</v>
      </c>
      <c r="B80">
        <v>0</v>
      </c>
      <c r="C80">
        <v>30.484000000000002</v>
      </c>
      <c r="D80">
        <v>49.613999999999997</v>
      </c>
      <c r="E80">
        <v>117</v>
      </c>
      <c r="F80" t="s">
        <v>48</v>
      </c>
      <c r="G80">
        <v>1467.412</v>
      </c>
      <c r="H80">
        <v>863.73900000000003</v>
      </c>
      <c r="I80">
        <v>603.673</v>
      </c>
      <c r="J80">
        <v>58.861400000000003</v>
      </c>
      <c r="K80">
        <v>3.3853</v>
      </c>
      <c r="L80">
        <v>1.1906000000000001</v>
      </c>
      <c r="M80">
        <v>0.22720000000000001</v>
      </c>
      <c r="N80">
        <v>0</v>
      </c>
      <c r="O80">
        <v>0</v>
      </c>
      <c r="P80">
        <v>0</v>
      </c>
      <c r="Q80">
        <v>125</v>
      </c>
      <c r="R80">
        <v>173</v>
      </c>
      <c r="S80">
        <v>338.85070000000002</v>
      </c>
      <c r="T80">
        <v>9649.5905999999995</v>
      </c>
      <c r="U80">
        <v>7.6600000000000001E-2</v>
      </c>
      <c r="V80">
        <v>9.6786999999999992</v>
      </c>
      <c r="W80">
        <v>73.646600000000007</v>
      </c>
      <c r="X80">
        <v>5.6851000000000003</v>
      </c>
      <c r="Y80">
        <v>68.550700000000006</v>
      </c>
      <c r="Z80">
        <v>0.8397</v>
      </c>
      <c r="AA80">
        <v>0.54349999999999998</v>
      </c>
      <c r="AB80">
        <v>18.119700000000002</v>
      </c>
      <c r="AC80">
        <v>1.3987000000000001</v>
      </c>
      <c r="AD80">
        <v>16.8659</v>
      </c>
      <c r="AE80">
        <v>10.9688</v>
      </c>
      <c r="AF80">
        <v>0.84670000000000001</v>
      </c>
      <c r="AG80">
        <v>10.209899999999999</v>
      </c>
      <c r="AH80">
        <v>493.27589999999998</v>
      </c>
      <c r="AI80">
        <v>116.61790000000001</v>
      </c>
      <c r="AJ80">
        <v>43.371400000000001</v>
      </c>
      <c r="AK80">
        <v>137.5307</v>
      </c>
      <c r="AL80">
        <v>72.943200000000004</v>
      </c>
      <c r="AM80" t="s">
        <v>44</v>
      </c>
      <c r="AN80">
        <v>359.05</v>
      </c>
      <c r="AO80">
        <v>10236.65</v>
      </c>
      <c r="AP80">
        <v>380.38</v>
      </c>
    </row>
    <row r="81" spans="1:42">
      <c r="A81">
        <v>2039</v>
      </c>
      <c r="B81">
        <v>0</v>
      </c>
      <c r="C81">
        <v>30.686</v>
      </c>
      <c r="D81">
        <v>50.552999999999997</v>
      </c>
      <c r="E81">
        <v>118</v>
      </c>
      <c r="F81" t="s">
        <v>48</v>
      </c>
      <c r="G81">
        <v>1385.6796999999999</v>
      </c>
      <c r="H81">
        <v>890.8415</v>
      </c>
      <c r="I81">
        <v>494.83819999999997</v>
      </c>
      <c r="J81">
        <v>64.289100000000005</v>
      </c>
      <c r="K81">
        <v>3.5175999999999998</v>
      </c>
      <c r="L81">
        <v>1.2</v>
      </c>
      <c r="M81">
        <v>0.2228</v>
      </c>
      <c r="N81">
        <v>0</v>
      </c>
      <c r="O81">
        <v>0</v>
      </c>
      <c r="P81">
        <v>0</v>
      </c>
      <c r="Q81">
        <v>124</v>
      </c>
      <c r="R81">
        <v>168</v>
      </c>
      <c r="S81">
        <v>346.74009999999998</v>
      </c>
      <c r="T81">
        <v>9857.2322999999997</v>
      </c>
      <c r="U81">
        <v>7.6300000000000007E-2</v>
      </c>
      <c r="V81">
        <v>9.2241</v>
      </c>
      <c r="W81">
        <v>76.042000000000002</v>
      </c>
      <c r="X81">
        <v>5.8509000000000002</v>
      </c>
      <c r="Y81">
        <v>70.804400000000001</v>
      </c>
      <c r="Z81">
        <v>0.87939999999999996</v>
      </c>
      <c r="AA81">
        <v>0.56920000000000004</v>
      </c>
      <c r="AB81">
        <v>18.715399999999999</v>
      </c>
      <c r="AC81">
        <v>1.44</v>
      </c>
      <c r="AD81">
        <v>17.426300000000001</v>
      </c>
      <c r="AE81">
        <v>11.3125</v>
      </c>
      <c r="AF81">
        <v>0.87039999999999995</v>
      </c>
      <c r="AG81">
        <v>10.5334</v>
      </c>
      <c r="AH81">
        <v>497.41950000000003</v>
      </c>
      <c r="AI81">
        <v>130.04150000000001</v>
      </c>
      <c r="AJ81">
        <v>48.133600000000001</v>
      </c>
      <c r="AK81">
        <v>141.60849999999999</v>
      </c>
      <c r="AL81">
        <v>73.638300000000001</v>
      </c>
      <c r="AM81" t="s">
        <v>44</v>
      </c>
      <c r="AN81">
        <v>364.26</v>
      </c>
      <c r="AO81">
        <v>10358.4</v>
      </c>
      <c r="AP81">
        <v>380.39</v>
      </c>
    </row>
    <row r="82" spans="1:42">
      <c r="A82">
        <v>2040</v>
      </c>
      <c r="B82">
        <v>0</v>
      </c>
      <c r="C82">
        <v>30.849</v>
      </c>
      <c r="D82">
        <v>51.335000000000001</v>
      </c>
      <c r="E82">
        <v>119</v>
      </c>
      <c r="F82" t="s">
        <v>48</v>
      </c>
      <c r="G82">
        <v>1390.5028</v>
      </c>
      <c r="H82">
        <v>899.64390000000003</v>
      </c>
      <c r="I82">
        <v>490.85890000000001</v>
      </c>
      <c r="J82">
        <v>64.699200000000005</v>
      </c>
      <c r="K82">
        <v>3.6223000000000001</v>
      </c>
      <c r="L82">
        <v>1.2</v>
      </c>
      <c r="M82">
        <v>0.21959999999999999</v>
      </c>
      <c r="N82">
        <v>0</v>
      </c>
      <c r="O82">
        <v>0</v>
      </c>
      <c r="P82">
        <v>0</v>
      </c>
      <c r="Q82">
        <v>123</v>
      </c>
      <c r="R82">
        <v>169</v>
      </c>
      <c r="S82">
        <v>356.42129999999997</v>
      </c>
      <c r="T82">
        <v>10125.687900000001</v>
      </c>
      <c r="U82">
        <v>7.6100000000000001E-2</v>
      </c>
      <c r="V82">
        <v>9.3614999999999995</v>
      </c>
      <c r="W82">
        <v>77.939800000000005</v>
      </c>
      <c r="X82">
        <v>5.9772999999999996</v>
      </c>
      <c r="Y82">
        <v>72.596199999999996</v>
      </c>
      <c r="Z82">
        <v>0.90559999999999996</v>
      </c>
      <c r="AA82">
        <v>0.58609999999999995</v>
      </c>
      <c r="AB82">
        <v>19.1844</v>
      </c>
      <c r="AC82">
        <v>1.4713000000000001</v>
      </c>
      <c r="AD82">
        <v>17.8691</v>
      </c>
      <c r="AE82">
        <v>11.584199999999999</v>
      </c>
      <c r="AF82">
        <v>0.88839999999999997</v>
      </c>
      <c r="AG82">
        <v>10.789899999999999</v>
      </c>
      <c r="AH82">
        <v>496.64170000000001</v>
      </c>
      <c r="AI82">
        <v>136.46789999999999</v>
      </c>
      <c r="AJ82">
        <v>50.476300000000002</v>
      </c>
      <c r="AK82">
        <v>142.5367</v>
      </c>
      <c r="AL82">
        <v>73.521299999999997</v>
      </c>
      <c r="AM82" t="s">
        <v>44</v>
      </c>
      <c r="AN82">
        <v>381.76</v>
      </c>
      <c r="AO82">
        <v>10857.67</v>
      </c>
      <c r="AP82">
        <v>380.39</v>
      </c>
    </row>
    <row r="83" spans="1:42">
      <c r="A83">
        <v>2041</v>
      </c>
      <c r="B83">
        <v>0</v>
      </c>
      <c r="C83">
        <v>31.050999999999998</v>
      </c>
      <c r="D83">
        <v>52.335000000000001</v>
      </c>
      <c r="E83">
        <v>120</v>
      </c>
      <c r="F83" t="s">
        <v>48</v>
      </c>
      <c r="G83">
        <v>1670.0754999999999</v>
      </c>
      <c r="H83">
        <v>1050.6973</v>
      </c>
      <c r="I83">
        <v>619.37819999999999</v>
      </c>
      <c r="J83">
        <v>62.913200000000003</v>
      </c>
      <c r="K83">
        <v>3.7046999999999999</v>
      </c>
      <c r="L83">
        <v>1.2</v>
      </c>
      <c r="M83">
        <v>0.21709999999999999</v>
      </c>
      <c r="N83">
        <v>0</v>
      </c>
      <c r="O83">
        <v>0</v>
      </c>
      <c r="P83">
        <v>0</v>
      </c>
      <c r="Q83">
        <v>122</v>
      </c>
      <c r="R83">
        <v>221</v>
      </c>
      <c r="S83">
        <v>465.42180000000002</v>
      </c>
      <c r="T83">
        <v>13227.7564</v>
      </c>
      <c r="U83">
        <v>7.5800000000000006E-2</v>
      </c>
      <c r="V83">
        <v>9.7089999999999996</v>
      </c>
      <c r="W83">
        <v>80.554400000000001</v>
      </c>
      <c r="X83">
        <v>6.1574999999999998</v>
      </c>
      <c r="Y83">
        <v>75.057100000000005</v>
      </c>
      <c r="Z83">
        <v>0.92620000000000002</v>
      </c>
      <c r="AA83">
        <v>0.59950000000000003</v>
      </c>
      <c r="AB83">
        <v>19.827200000000001</v>
      </c>
      <c r="AC83">
        <v>1.5156000000000001</v>
      </c>
      <c r="AD83">
        <v>18.4742</v>
      </c>
      <c r="AE83">
        <v>11.959199999999999</v>
      </c>
      <c r="AF83">
        <v>0.91420000000000001</v>
      </c>
      <c r="AG83">
        <v>11.143000000000001</v>
      </c>
      <c r="AH83">
        <v>568.38340000000005</v>
      </c>
      <c r="AI83">
        <v>172.55289999999999</v>
      </c>
      <c r="AJ83">
        <v>61.165300000000002</v>
      </c>
      <c r="AK83">
        <v>164.5881</v>
      </c>
      <c r="AL83">
        <v>84.007599999999996</v>
      </c>
      <c r="AM83" t="s">
        <v>44</v>
      </c>
      <c r="AN83">
        <v>479.6</v>
      </c>
      <c r="AO83">
        <v>13634.49</v>
      </c>
      <c r="AP83">
        <v>290.70999999999998</v>
      </c>
    </row>
    <row r="84" spans="1:42">
      <c r="A84">
        <v>2042</v>
      </c>
      <c r="B84">
        <v>0</v>
      </c>
      <c r="C84">
        <v>31.251999999999999</v>
      </c>
      <c r="D84">
        <v>53.371000000000002</v>
      </c>
      <c r="E84">
        <v>121</v>
      </c>
      <c r="F84" t="s">
        <v>48</v>
      </c>
      <c r="G84">
        <v>1582.34</v>
      </c>
      <c r="H84">
        <v>931.30769999999995</v>
      </c>
      <c r="I84">
        <v>651.03219999999999</v>
      </c>
      <c r="J84">
        <v>58.856400000000001</v>
      </c>
      <c r="K84">
        <v>3.8184999999999998</v>
      </c>
      <c r="L84">
        <v>1.2</v>
      </c>
      <c r="M84">
        <v>0.21379999999999999</v>
      </c>
      <c r="N84">
        <v>0</v>
      </c>
      <c r="O84">
        <v>0</v>
      </c>
      <c r="P84">
        <v>0</v>
      </c>
      <c r="Q84">
        <v>121</v>
      </c>
      <c r="R84">
        <v>187</v>
      </c>
      <c r="S84">
        <v>366.67200000000003</v>
      </c>
      <c r="T84">
        <v>10441.960999999999</v>
      </c>
      <c r="U84">
        <v>7.5600000000000001E-2</v>
      </c>
      <c r="V84">
        <v>10.1153</v>
      </c>
      <c r="W84">
        <v>83.306799999999996</v>
      </c>
      <c r="X84">
        <v>6.3470000000000004</v>
      </c>
      <c r="Y84">
        <v>77.648300000000006</v>
      </c>
      <c r="Z84">
        <v>0.9546</v>
      </c>
      <c r="AA84">
        <v>0.6179</v>
      </c>
      <c r="AB84">
        <v>20.4999</v>
      </c>
      <c r="AC84">
        <v>1.5618000000000001</v>
      </c>
      <c r="AD84">
        <v>19.107500000000002</v>
      </c>
      <c r="AE84">
        <v>12.353899999999999</v>
      </c>
      <c r="AF84">
        <v>0.94120000000000004</v>
      </c>
      <c r="AG84">
        <v>11.514799999999999</v>
      </c>
      <c r="AH84">
        <v>520.00649999999996</v>
      </c>
      <c r="AI84">
        <v>137.8554</v>
      </c>
      <c r="AJ84">
        <v>50.766599999999997</v>
      </c>
      <c r="AK84">
        <v>145.9503</v>
      </c>
      <c r="AL84">
        <v>76.728800000000007</v>
      </c>
      <c r="AM84" t="s">
        <v>44</v>
      </c>
      <c r="AN84">
        <v>392.86</v>
      </c>
      <c r="AO84">
        <v>11192.74</v>
      </c>
      <c r="AP84">
        <v>380.38</v>
      </c>
    </row>
    <row r="85" spans="1:42">
      <c r="A85">
        <v>2043</v>
      </c>
      <c r="B85">
        <v>0</v>
      </c>
      <c r="C85">
        <v>31.466000000000001</v>
      </c>
      <c r="D85">
        <v>54.521000000000001</v>
      </c>
      <c r="E85">
        <v>122</v>
      </c>
      <c r="F85" t="s">
        <v>48</v>
      </c>
      <c r="G85">
        <v>1782.8248000000001</v>
      </c>
      <c r="H85">
        <v>1069.9829999999999</v>
      </c>
      <c r="I85">
        <v>712.84180000000003</v>
      </c>
      <c r="J85">
        <v>60.016199999999998</v>
      </c>
      <c r="K85">
        <v>3.9380000000000002</v>
      </c>
      <c r="L85">
        <v>1.2</v>
      </c>
      <c r="M85">
        <v>0.21049999999999999</v>
      </c>
      <c r="N85">
        <v>0</v>
      </c>
      <c r="O85">
        <v>0</v>
      </c>
      <c r="P85">
        <v>0</v>
      </c>
      <c r="Q85">
        <v>120</v>
      </c>
      <c r="R85">
        <v>221</v>
      </c>
      <c r="S85">
        <v>454.76710000000003</v>
      </c>
      <c r="T85">
        <v>12939.22</v>
      </c>
      <c r="U85">
        <v>7.5300000000000006E-2</v>
      </c>
      <c r="V85">
        <v>10.4876</v>
      </c>
      <c r="W85">
        <v>86.463899999999995</v>
      </c>
      <c r="X85">
        <v>6.5658000000000003</v>
      </c>
      <c r="Y85">
        <v>80.618600000000001</v>
      </c>
      <c r="Z85">
        <v>0.98450000000000004</v>
      </c>
      <c r="AA85">
        <v>0.63719999999999999</v>
      </c>
      <c r="AB85">
        <v>21.266999999999999</v>
      </c>
      <c r="AC85">
        <v>1.6149</v>
      </c>
      <c r="AD85">
        <v>19.8293</v>
      </c>
      <c r="AE85">
        <v>12.806900000000001</v>
      </c>
      <c r="AF85">
        <v>0.97250000000000003</v>
      </c>
      <c r="AG85">
        <v>11.9411</v>
      </c>
      <c r="AH85">
        <v>587.78560000000004</v>
      </c>
      <c r="AI85">
        <v>168.78729999999999</v>
      </c>
      <c r="AJ85">
        <v>59.863799999999998</v>
      </c>
      <c r="AK85">
        <v>166.90129999999999</v>
      </c>
      <c r="AL85">
        <v>86.644999999999996</v>
      </c>
      <c r="AM85" t="s">
        <v>44</v>
      </c>
      <c r="AN85">
        <v>467.12</v>
      </c>
      <c r="AO85">
        <v>13292.38</v>
      </c>
      <c r="AP85">
        <v>354.82</v>
      </c>
    </row>
    <row r="86" spans="1:42">
      <c r="A86">
        <v>2044</v>
      </c>
      <c r="B86">
        <v>0</v>
      </c>
      <c r="C86">
        <v>31.600999999999999</v>
      </c>
      <c r="D86">
        <v>55.271999999999998</v>
      </c>
      <c r="E86">
        <v>123</v>
      </c>
      <c r="F86" t="s">
        <v>48</v>
      </c>
      <c r="G86">
        <v>1425.6206999999999</v>
      </c>
      <c r="H86">
        <v>940.99350000000004</v>
      </c>
      <c r="I86">
        <v>484.62720000000002</v>
      </c>
      <c r="J86">
        <v>66.005899999999997</v>
      </c>
      <c r="K86">
        <v>4.0747999999999998</v>
      </c>
      <c r="L86">
        <v>1.2</v>
      </c>
      <c r="M86">
        <v>0.20699999999999999</v>
      </c>
      <c r="N86">
        <v>0</v>
      </c>
      <c r="O86">
        <v>0</v>
      </c>
      <c r="P86">
        <v>0</v>
      </c>
      <c r="Q86">
        <v>119</v>
      </c>
      <c r="R86">
        <v>166</v>
      </c>
      <c r="S86">
        <v>346.58409999999998</v>
      </c>
      <c r="T86">
        <v>9856.1512000000002</v>
      </c>
      <c r="U86">
        <v>7.51E-2</v>
      </c>
      <c r="V86">
        <v>10.378500000000001</v>
      </c>
      <c r="W86">
        <v>88.282499999999999</v>
      </c>
      <c r="X86">
        <v>6.6817000000000002</v>
      </c>
      <c r="Y86">
        <v>82.342699999999994</v>
      </c>
      <c r="Z86">
        <v>1.0186999999999999</v>
      </c>
      <c r="AA86">
        <v>0.65939999999999999</v>
      </c>
      <c r="AB86">
        <v>21.705100000000002</v>
      </c>
      <c r="AC86">
        <v>1.6428</v>
      </c>
      <c r="AD86">
        <v>20.244700000000002</v>
      </c>
      <c r="AE86">
        <v>13.0665</v>
      </c>
      <c r="AF86">
        <v>0.9889</v>
      </c>
      <c r="AG86">
        <v>12.1874</v>
      </c>
      <c r="AH86">
        <v>520.33870000000002</v>
      </c>
      <c r="AI86">
        <v>143.22980000000001</v>
      </c>
      <c r="AJ86">
        <v>53.215299999999999</v>
      </c>
      <c r="AK86">
        <v>147.46619999999999</v>
      </c>
      <c r="AL86">
        <v>76.743499999999997</v>
      </c>
      <c r="AM86" t="s">
        <v>44</v>
      </c>
      <c r="AN86">
        <v>365.92</v>
      </c>
      <c r="AO86">
        <v>10413.36</v>
      </c>
      <c r="AP86">
        <v>380.39</v>
      </c>
    </row>
    <row r="87" spans="1:42">
      <c r="A87">
        <v>2045</v>
      </c>
      <c r="B87">
        <v>0</v>
      </c>
      <c r="C87">
        <v>31.763999999999999</v>
      </c>
      <c r="D87">
        <v>56.204999999999998</v>
      </c>
      <c r="E87">
        <v>124</v>
      </c>
      <c r="F87" t="s">
        <v>48</v>
      </c>
      <c r="G87">
        <v>1553.4031</v>
      </c>
      <c r="H87">
        <v>886.14729999999997</v>
      </c>
      <c r="I87">
        <v>667.25580000000002</v>
      </c>
      <c r="J87">
        <v>57.045499999999997</v>
      </c>
      <c r="K87">
        <v>4.1524999999999999</v>
      </c>
      <c r="L87">
        <v>1.2</v>
      </c>
      <c r="M87">
        <v>0.20499999999999999</v>
      </c>
      <c r="N87">
        <v>0</v>
      </c>
      <c r="O87">
        <v>0</v>
      </c>
      <c r="P87">
        <v>0</v>
      </c>
      <c r="Q87">
        <v>118</v>
      </c>
      <c r="R87">
        <v>171</v>
      </c>
      <c r="S87">
        <v>322.81830000000002</v>
      </c>
      <c r="T87">
        <v>9203.8259999999991</v>
      </c>
      <c r="U87">
        <v>7.4800000000000005E-2</v>
      </c>
      <c r="V87">
        <v>11.165100000000001</v>
      </c>
      <c r="W87">
        <v>90.725999999999999</v>
      </c>
      <c r="X87">
        <v>6.8437999999999999</v>
      </c>
      <c r="Y87">
        <v>84.650999999999996</v>
      </c>
      <c r="Z87">
        <v>1.0381</v>
      </c>
      <c r="AA87">
        <v>0.67190000000000005</v>
      </c>
      <c r="AB87">
        <v>22.292400000000001</v>
      </c>
      <c r="AC87">
        <v>1.6816</v>
      </c>
      <c r="AD87">
        <v>20.799700000000001</v>
      </c>
      <c r="AE87">
        <v>13.4161</v>
      </c>
      <c r="AF87">
        <v>1.012</v>
      </c>
      <c r="AG87">
        <v>12.517799999999999</v>
      </c>
      <c r="AH87">
        <v>497.93860000000001</v>
      </c>
      <c r="AI87">
        <v>129.358</v>
      </c>
      <c r="AJ87">
        <v>48.566299999999998</v>
      </c>
      <c r="AK87">
        <v>136.98560000000001</v>
      </c>
      <c r="AL87">
        <v>73.298900000000003</v>
      </c>
      <c r="AM87" t="s">
        <v>44</v>
      </c>
      <c r="AN87">
        <v>343.92</v>
      </c>
      <c r="AO87">
        <v>9808.86</v>
      </c>
      <c r="AP87">
        <v>380.37</v>
      </c>
    </row>
    <row r="88" spans="1:42">
      <c r="A88">
        <v>2046</v>
      </c>
      <c r="B88">
        <v>0</v>
      </c>
      <c r="C88">
        <v>31.905999999999999</v>
      </c>
      <c r="D88">
        <v>57.051000000000002</v>
      </c>
      <c r="E88">
        <v>125</v>
      </c>
      <c r="F88" t="s">
        <v>48</v>
      </c>
      <c r="G88">
        <v>1579.0988</v>
      </c>
      <c r="H88">
        <v>1031.3829000000001</v>
      </c>
      <c r="I88">
        <v>547.71590000000003</v>
      </c>
      <c r="J88">
        <v>65.314700000000002</v>
      </c>
      <c r="K88">
        <v>4.2572999999999999</v>
      </c>
      <c r="L88">
        <v>1.2</v>
      </c>
      <c r="M88">
        <v>0.20250000000000001</v>
      </c>
      <c r="N88">
        <v>0</v>
      </c>
      <c r="O88">
        <v>0</v>
      </c>
      <c r="P88">
        <v>0</v>
      </c>
      <c r="Q88">
        <v>117</v>
      </c>
      <c r="R88">
        <v>169</v>
      </c>
      <c r="S88">
        <v>383.95819999999998</v>
      </c>
      <c r="T88">
        <v>10911.812599999999</v>
      </c>
      <c r="U88">
        <v>7.4499999999999997E-2</v>
      </c>
      <c r="V88">
        <v>11.104699999999999</v>
      </c>
      <c r="W88">
        <v>92.870599999999996</v>
      </c>
      <c r="X88">
        <v>6.9823000000000004</v>
      </c>
      <c r="Y88">
        <v>86.682100000000005</v>
      </c>
      <c r="Z88">
        <v>1.0643</v>
      </c>
      <c r="AA88">
        <v>0.68889999999999996</v>
      </c>
      <c r="AB88">
        <v>22.805099999999999</v>
      </c>
      <c r="AC88">
        <v>1.7144999999999999</v>
      </c>
      <c r="AD88">
        <v>21.285499999999999</v>
      </c>
      <c r="AE88">
        <v>13.7225</v>
      </c>
      <c r="AF88">
        <v>1.0317000000000001</v>
      </c>
      <c r="AG88">
        <v>12.8081</v>
      </c>
      <c r="AH88">
        <v>570.90129999999999</v>
      </c>
      <c r="AI88">
        <v>156.1901</v>
      </c>
      <c r="AJ88">
        <v>57.896500000000003</v>
      </c>
      <c r="AK88">
        <v>162.3329</v>
      </c>
      <c r="AL88">
        <v>84.061999999999998</v>
      </c>
      <c r="AM88" t="s">
        <v>44</v>
      </c>
      <c r="AN88">
        <v>414.03</v>
      </c>
      <c r="AO88">
        <v>11783.92</v>
      </c>
      <c r="AP88">
        <v>380.39</v>
      </c>
    </row>
    <row r="89" spans="1:42">
      <c r="A89">
        <v>2047</v>
      </c>
      <c r="B89">
        <v>0</v>
      </c>
      <c r="C89">
        <v>32.04</v>
      </c>
      <c r="D89">
        <v>57.868000000000002</v>
      </c>
      <c r="E89">
        <v>126</v>
      </c>
      <c r="F89" t="s">
        <v>48</v>
      </c>
      <c r="G89">
        <v>1643.8982000000001</v>
      </c>
      <c r="H89">
        <v>1123.3049000000001</v>
      </c>
      <c r="I89">
        <v>520.5933</v>
      </c>
      <c r="J89">
        <v>68.331800000000001</v>
      </c>
      <c r="K89">
        <v>4.3487</v>
      </c>
      <c r="L89">
        <v>1.2</v>
      </c>
      <c r="M89">
        <v>0.20030000000000001</v>
      </c>
      <c r="N89">
        <v>0</v>
      </c>
      <c r="O89">
        <v>0</v>
      </c>
      <c r="P89">
        <v>0</v>
      </c>
      <c r="Q89">
        <v>116</v>
      </c>
      <c r="R89">
        <v>212</v>
      </c>
      <c r="S89">
        <v>458.21</v>
      </c>
      <c r="T89">
        <v>13027.098599999999</v>
      </c>
      <c r="U89">
        <v>7.4300000000000005E-2</v>
      </c>
      <c r="V89">
        <v>10.8347</v>
      </c>
      <c r="W89">
        <v>94.912700000000001</v>
      </c>
      <c r="X89">
        <v>7.1119000000000003</v>
      </c>
      <c r="Y89">
        <v>88.618899999999996</v>
      </c>
      <c r="Z89">
        <v>1.0871999999999999</v>
      </c>
      <c r="AA89">
        <v>0.70369999999999999</v>
      </c>
      <c r="AB89">
        <v>23.2912</v>
      </c>
      <c r="AC89">
        <v>1.7452000000000001</v>
      </c>
      <c r="AD89">
        <v>21.746700000000001</v>
      </c>
      <c r="AE89">
        <v>14.013999999999999</v>
      </c>
      <c r="AF89">
        <v>1.0501</v>
      </c>
      <c r="AG89">
        <v>13.0848</v>
      </c>
      <c r="AH89">
        <v>603.54409999999996</v>
      </c>
      <c r="AI89">
        <v>189.49010000000001</v>
      </c>
      <c r="AJ89">
        <v>67.597399999999993</v>
      </c>
      <c r="AK89">
        <v>173.84190000000001</v>
      </c>
      <c r="AL89">
        <v>88.831400000000002</v>
      </c>
      <c r="AM89" t="s">
        <v>44</v>
      </c>
      <c r="AN89">
        <v>470.85</v>
      </c>
      <c r="AO89">
        <v>13389.11</v>
      </c>
      <c r="AP89">
        <v>342.06</v>
      </c>
    </row>
    <row r="90" spans="1:42">
      <c r="A90">
        <v>2048</v>
      </c>
      <c r="B90">
        <v>0</v>
      </c>
      <c r="C90">
        <v>32.124000000000002</v>
      </c>
      <c r="D90">
        <v>58.399000000000001</v>
      </c>
      <c r="E90">
        <v>127</v>
      </c>
      <c r="F90" t="s">
        <v>48</v>
      </c>
      <c r="G90">
        <v>1420.2963999999999</v>
      </c>
      <c r="H90">
        <v>987.45989999999995</v>
      </c>
      <c r="I90">
        <v>432.8365</v>
      </c>
      <c r="J90">
        <v>69.524900000000002</v>
      </c>
      <c r="K90">
        <v>4.4352999999999998</v>
      </c>
      <c r="L90">
        <v>1.2</v>
      </c>
      <c r="M90">
        <v>0.1983</v>
      </c>
      <c r="N90">
        <v>0</v>
      </c>
      <c r="O90">
        <v>0</v>
      </c>
      <c r="P90">
        <v>0</v>
      </c>
      <c r="Q90">
        <v>115</v>
      </c>
      <c r="R90">
        <v>169</v>
      </c>
      <c r="S90">
        <v>377.17989999999998</v>
      </c>
      <c r="T90">
        <v>10721.113300000001</v>
      </c>
      <c r="U90">
        <v>7.3999999999999996E-2</v>
      </c>
      <c r="V90">
        <v>11.047499999999999</v>
      </c>
      <c r="W90">
        <v>95.947599999999994</v>
      </c>
      <c r="X90">
        <v>7.1654</v>
      </c>
      <c r="Y90">
        <v>89.616500000000002</v>
      </c>
      <c r="Z90">
        <v>1.1088</v>
      </c>
      <c r="AA90">
        <v>0.7177</v>
      </c>
      <c r="AB90">
        <v>23.534300000000002</v>
      </c>
      <c r="AC90">
        <v>1.7575000000000001</v>
      </c>
      <c r="AD90">
        <v>21.981400000000001</v>
      </c>
      <c r="AE90">
        <v>14.160299999999999</v>
      </c>
      <c r="AF90">
        <v>1.0575000000000001</v>
      </c>
      <c r="AG90">
        <v>13.225899999999999</v>
      </c>
      <c r="AH90">
        <v>532.28520000000003</v>
      </c>
      <c r="AI90">
        <v>163.5985</v>
      </c>
      <c r="AJ90">
        <v>60.558700000000002</v>
      </c>
      <c r="AK90">
        <v>152.6448</v>
      </c>
      <c r="AL90">
        <v>78.372600000000006</v>
      </c>
      <c r="AM90" t="s">
        <v>44</v>
      </c>
      <c r="AN90">
        <v>399.35</v>
      </c>
      <c r="AO90">
        <v>11380.43</v>
      </c>
      <c r="AP90">
        <v>353.22</v>
      </c>
    </row>
    <row r="91" spans="1:42">
      <c r="A91">
        <v>2049</v>
      </c>
      <c r="B91">
        <v>0</v>
      </c>
      <c r="C91">
        <v>32.246000000000002</v>
      </c>
      <c r="D91">
        <v>59.180999999999997</v>
      </c>
      <c r="E91">
        <v>128</v>
      </c>
      <c r="F91" t="s">
        <v>48</v>
      </c>
      <c r="G91">
        <v>1692.0410999999999</v>
      </c>
      <c r="H91">
        <v>1112.2652</v>
      </c>
      <c r="I91">
        <v>579.7758</v>
      </c>
      <c r="J91">
        <v>65.735100000000003</v>
      </c>
      <c r="K91">
        <v>4.4779</v>
      </c>
      <c r="L91">
        <v>1.2</v>
      </c>
      <c r="M91">
        <v>0.19739999999999999</v>
      </c>
      <c r="N91">
        <v>0</v>
      </c>
      <c r="O91">
        <v>0</v>
      </c>
      <c r="P91">
        <v>0</v>
      </c>
      <c r="Q91">
        <v>114</v>
      </c>
      <c r="R91">
        <v>190</v>
      </c>
      <c r="S91">
        <v>425.93560000000002</v>
      </c>
      <c r="T91">
        <v>12108.6504</v>
      </c>
      <c r="U91">
        <v>7.3800000000000004E-2</v>
      </c>
      <c r="V91">
        <v>11.4702</v>
      </c>
      <c r="W91">
        <v>97.8523</v>
      </c>
      <c r="X91">
        <v>7.2830000000000004</v>
      </c>
      <c r="Y91">
        <v>91.427599999999998</v>
      </c>
      <c r="Z91">
        <v>1.1194999999999999</v>
      </c>
      <c r="AA91">
        <v>0.72460000000000002</v>
      </c>
      <c r="AB91">
        <v>23.9849</v>
      </c>
      <c r="AC91">
        <v>1.7851999999999999</v>
      </c>
      <c r="AD91">
        <v>22.4101</v>
      </c>
      <c r="AE91">
        <v>14.431699999999999</v>
      </c>
      <c r="AF91">
        <v>1.0741000000000001</v>
      </c>
      <c r="AG91">
        <v>13.4842</v>
      </c>
      <c r="AH91">
        <v>603.01409999999998</v>
      </c>
      <c r="AI91">
        <v>182.24940000000001</v>
      </c>
      <c r="AJ91">
        <v>65.761300000000006</v>
      </c>
      <c r="AK91">
        <v>172.5718</v>
      </c>
      <c r="AL91">
        <v>88.668599999999998</v>
      </c>
      <c r="AM91" t="s">
        <v>44</v>
      </c>
      <c r="AN91">
        <v>439.42</v>
      </c>
      <c r="AO91">
        <v>12495.25</v>
      </c>
      <c r="AP91">
        <v>252.26</v>
      </c>
    </row>
    <row r="92" spans="1:42">
      <c r="A92">
        <v>2050</v>
      </c>
      <c r="B92">
        <v>0</v>
      </c>
      <c r="C92">
        <v>32.326999999999998</v>
      </c>
      <c r="D92">
        <v>59.719000000000001</v>
      </c>
      <c r="E92">
        <v>129</v>
      </c>
      <c r="F92" t="s">
        <v>48</v>
      </c>
      <c r="G92">
        <v>1475.1185</v>
      </c>
      <c r="H92">
        <v>1088.4909</v>
      </c>
      <c r="I92">
        <v>386.62759999999997</v>
      </c>
      <c r="J92">
        <v>73.790099999999995</v>
      </c>
      <c r="K92">
        <v>4.5582000000000003</v>
      </c>
      <c r="L92">
        <v>1.2</v>
      </c>
      <c r="M92">
        <v>0.1956</v>
      </c>
      <c r="N92">
        <v>0</v>
      </c>
      <c r="O92">
        <v>0</v>
      </c>
      <c r="P92">
        <v>0</v>
      </c>
      <c r="Q92">
        <v>79</v>
      </c>
      <c r="R92">
        <v>172</v>
      </c>
      <c r="S92">
        <v>396.19279999999998</v>
      </c>
      <c r="T92">
        <v>11253.051299999999</v>
      </c>
      <c r="U92">
        <v>7.3499999999999996E-2</v>
      </c>
      <c r="V92">
        <v>7.7770000000000001</v>
      </c>
      <c r="W92">
        <v>69.132099999999994</v>
      </c>
      <c r="X92">
        <v>5.1280999999999999</v>
      </c>
      <c r="Y92">
        <v>64.615899999999996</v>
      </c>
      <c r="Z92">
        <v>1.1395</v>
      </c>
      <c r="AA92">
        <v>0.73760000000000003</v>
      </c>
      <c r="AB92">
        <v>16.936800000000002</v>
      </c>
      <c r="AC92">
        <v>1.2563</v>
      </c>
      <c r="AD92">
        <v>15.830299999999999</v>
      </c>
      <c r="AE92">
        <v>10.1913</v>
      </c>
      <c r="AF92">
        <v>0.75600000000000001</v>
      </c>
      <c r="AG92">
        <v>9.5256000000000007</v>
      </c>
      <c r="AH92">
        <v>585.36109999999996</v>
      </c>
      <c r="AI92">
        <v>181.04679999999999</v>
      </c>
      <c r="AJ92">
        <v>66.2928</v>
      </c>
      <c r="AK92">
        <v>169.6799</v>
      </c>
      <c r="AL92">
        <v>86.110299999999995</v>
      </c>
      <c r="AM92" t="s">
        <v>44</v>
      </c>
      <c r="AN92">
        <v>415.59</v>
      </c>
      <c r="AO92">
        <v>11809.15</v>
      </c>
      <c r="AP92">
        <v>380.37</v>
      </c>
    </row>
    <row r="93" spans="1:42">
      <c r="A93">
        <v>2051</v>
      </c>
      <c r="B93">
        <v>0</v>
      </c>
      <c r="C93">
        <v>32.442</v>
      </c>
      <c r="D93">
        <v>60.494</v>
      </c>
      <c r="E93">
        <v>130</v>
      </c>
      <c r="F93" t="s">
        <v>48</v>
      </c>
      <c r="G93">
        <v>1579.7256</v>
      </c>
      <c r="H93">
        <v>772.80340000000001</v>
      </c>
      <c r="I93">
        <v>806.92219999999998</v>
      </c>
      <c r="J93">
        <v>48.920099999999998</v>
      </c>
      <c r="K93">
        <v>3.2162000000000002</v>
      </c>
      <c r="L93">
        <v>1.2</v>
      </c>
      <c r="M93">
        <v>0.2329</v>
      </c>
      <c r="N93">
        <v>0</v>
      </c>
      <c r="O93">
        <v>0</v>
      </c>
      <c r="P93">
        <v>0</v>
      </c>
      <c r="Q93">
        <v>78</v>
      </c>
      <c r="R93">
        <v>192</v>
      </c>
      <c r="S93">
        <v>368.85129999999998</v>
      </c>
      <c r="T93">
        <v>10493.3172</v>
      </c>
      <c r="U93">
        <v>7.3300000000000004E-2</v>
      </c>
      <c r="V93">
        <v>12.0367</v>
      </c>
      <c r="W93">
        <v>70.161299999999997</v>
      </c>
      <c r="X93">
        <v>5.2068000000000003</v>
      </c>
      <c r="Y93">
        <v>65.853999999999999</v>
      </c>
      <c r="Z93">
        <v>0.80400000000000005</v>
      </c>
      <c r="AA93">
        <v>0.52039999999999997</v>
      </c>
      <c r="AB93">
        <v>17.2027</v>
      </c>
      <c r="AC93">
        <v>1.2766</v>
      </c>
      <c r="AD93">
        <v>16.146599999999999</v>
      </c>
      <c r="AE93">
        <v>10.336499999999999</v>
      </c>
      <c r="AF93">
        <v>0.7671</v>
      </c>
      <c r="AG93">
        <v>9.7019000000000002</v>
      </c>
      <c r="AH93">
        <v>421.31630000000001</v>
      </c>
      <c r="AI93">
        <v>124.2812</v>
      </c>
      <c r="AJ93">
        <v>45.081299999999999</v>
      </c>
      <c r="AK93">
        <v>120.2325</v>
      </c>
      <c r="AL93">
        <v>61.892099999999999</v>
      </c>
      <c r="AM93" t="s">
        <v>44</v>
      </c>
      <c r="AN93">
        <v>383.88</v>
      </c>
      <c r="AO93">
        <v>10922.72</v>
      </c>
      <c r="AP93">
        <v>358.72</v>
      </c>
    </row>
    <row r="94" spans="1:42">
      <c r="A94">
        <v>2052</v>
      </c>
      <c r="B94">
        <v>0</v>
      </c>
      <c r="C94">
        <v>32.713999999999999</v>
      </c>
      <c r="D94">
        <v>62.430999999999997</v>
      </c>
      <c r="E94">
        <v>131</v>
      </c>
      <c r="F94" t="s">
        <v>48</v>
      </c>
      <c r="G94">
        <v>1726.3858</v>
      </c>
      <c r="H94">
        <v>1025.6001000000001</v>
      </c>
      <c r="I94">
        <v>700.78570000000002</v>
      </c>
      <c r="J94">
        <v>59.407400000000003</v>
      </c>
      <c r="K94">
        <v>3.2581000000000002</v>
      </c>
      <c r="L94">
        <v>1.2</v>
      </c>
      <c r="M94">
        <v>0.23139999999999999</v>
      </c>
      <c r="N94">
        <v>0</v>
      </c>
      <c r="O94">
        <v>0</v>
      </c>
      <c r="P94">
        <v>0</v>
      </c>
      <c r="Q94">
        <v>77</v>
      </c>
      <c r="R94">
        <v>249</v>
      </c>
      <c r="S94">
        <v>466.82299999999998</v>
      </c>
      <c r="T94">
        <v>13271.4699</v>
      </c>
      <c r="U94">
        <v>7.2999999999999995E-2</v>
      </c>
      <c r="V94">
        <v>11.090199999999999</v>
      </c>
      <c r="W94">
        <v>74.080299999999994</v>
      </c>
      <c r="X94">
        <v>5.4794999999999998</v>
      </c>
      <c r="Y94">
        <v>69.562899999999999</v>
      </c>
      <c r="Z94">
        <v>0.8145</v>
      </c>
      <c r="AA94">
        <v>0.5272</v>
      </c>
      <c r="AB94">
        <v>18.194400000000002</v>
      </c>
      <c r="AC94">
        <v>1.3458000000000001</v>
      </c>
      <c r="AD94">
        <v>17.084900000000001</v>
      </c>
      <c r="AE94">
        <v>10.897600000000001</v>
      </c>
      <c r="AF94">
        <v>0.80610000000000004</v>
      </c>
      <c r="AG94">
        <v>10.233000000000001</v>
      </c>
      <c r="AH94">
        <v>565.68380000000002</v>
      </c>
      <c r="AI94">
        <v>159.14449999999999</v>
      </c>
      <c r="AJ94">
        <v>55.71</v>
      </c>
      <c r="AK94">
        <v>162.28970000000001</v>
      </c>
      <c r="AL94">
        <v>82.772099999999995</v>
      </c>
      <c r="AM94" t="s">
        <v>44</v>
      </c>
      <c r="AN94">
        <v>476.7</v>
      </c>
      <c r="AO94">
        <v>13559.38</v>
      </c>
      <c r="AP94">
        <v>165.95</v>
      </c>
    </row>
    <row r="95" spans="1:42">
      <c r="A95">
        <v>2053</v>
      </c>
      <c r="B95">
        <v>0</v>
      </c>
      <c r="C95">
        <v>32.984000000000002</v>
      </c>
      <c r="D95">
        <v>64.5</v>
      </c>
      <c r="E95">
        <v>132</v>
      </c>
      <c r="F95" t="s">
        <v>48</v>
      </c>
      <c r="G95">
        <v>1841.6986999999999</v>
      </c>
      <c r="H95">
        <v>1000.7886</v>
      </c>
      <c r="I95">
        <v>840.91</v>
      </c>
      <c r="J95">
        <v>54.340499999999999</v>
      </c>
      <c r="K95">
        <v>3.4247000000000001</v>
      </c>
      <c r="L95">
        <v>1.2</v>
      </c>
      <c r="M95">
        <v>0.22559999999999999</v>
      </c>
      <c r="N95">
        <v>0</v>
      </c>
      <c r="O95">
        <v>0</v>
      </c>
      <c r="P95">
        <v>0</v>
      </c>
      <c r="Q95">
        <v>76</v>
      </c>
      <c r="R95">
        <v>207</v>
      </c>
      <c r="S95">
        <v>411.9443</v>
      </c>
      <c r="T95">
        <v>11718.35</v>
      </c>
      <c r="U95">
        <v>7.2800000000000004E-2</v>
      </c>
      <c r="V95">
        <v>10.870200000000001</v>
      </c>
      <c r="W95">
        <v>78.386600000000001</v>
      </c>
      <c r="X95">
        <v>5.7786999999999997</v>
      </c>
      <c r="Y95">
        <v>73.639300000000006</v>
      </c>
      <c r="Z95">
        <v>0.85619999999999996</v>
      </c>
      <c r="AA95">
        <v>0.55420000000000003</v>
      </c>
      <c r="AB95">
        <v>19.271100000000001</v>
      </c>
      <c r="AC95">
        <v>1.4207000000000001</v>
      </c>
      <c r="AD95">
        <v>18.103999999999999</v>
      </c>
      <c r="AE95">
        <v>11.514200000000001</v>
      </c>
      <c r="AF95">
        <v>0.8488</v>
      </c>
      <c r="AG95">
        <v>10.8169</v>
      </c>
      <c r="AH95">
        <v>567.9085</v>
      </c>
      <c r="AI95">
        <v>140.39439999999999</v>
      </c>
      <c r="AJ95">
        <v>50.383600000000001</v>
      </c>
      <c r="AK95">
        <v>159.13300000000001</v>
      </c>
      <c r="AL95">
        <v>82.969200000000001</v>
      </c>
      <c r="AM95" t="s">
        <v>44</v>
      </c>
      <c r="AN95">
        <v>429.55</v>
      </c>
      <c r="AO95">
        <v>12223.04</v>
      </c>
      <c r="AP95">
        <v>380.39</v>
      </c>
    </row>
    <row r="96" spans="1:42">
      <c r="A96">
        <v>2054</v>
      </c>
      <c r="B96">
        <v>0</v>
      </c>
      <c r="C96">
        <v>33.226999999999997</v>
      </c>
      <c r="D96">
        <v>66.510999999999996</v>
      </c>
      <c r="E96">
        <v>133</v>
      </c>
      <c r="F96" t="s">
        <v>48</v>
      </c>
      <c r="G96">
        <v>1845.0141000000001</v>
      </c>
      <c r="H96">
        <v>993.94970000000001</v>
      </c>
      <c r="I96">
        <v>851.06439999999998</v>
      </c>
      <c r="J96">
        <v>53.872199999999999</v>
      </c>
      <c r="K96">
        <v>3.6071</v>
      </c>
      <c r="L96">
        <v>1.2</v>
      </c>
      <c r="M96">
        <v>0.2198</v>
      </c>
      <c r="N96">
        <v>0</v>
      </c>
      <c r="O96">
        <v>0</v>
      </c>
      <c r="P96">
        <v>0</v>
      </c>
      <c r="Q96">
        <v>75</v>
      </c>
      <c r="R96">
        <v>215</v>
      </c>
      <c r="S96">
        <v>391.68380000000002</v>
      </c>
      <c r="T96">
        <v>11160.6911</v>
      </c>
      <c r="U96">
        <v>7.2499999999999995E-2</v>
      </c>
      <c r="V96">
        <v>10.7424</v>
      </c>
      <c r="W96">
        <v>82.592200000000005</v>
      </c>
      <c r="X96">
        <v>6.0685000000000002</v>
      </c>
      <c r="Y96">
        <v>77.624899999999997</v>
      </c>
      <c r="Z96">
        <v>0.90180000000000005</v>
      </c>
      <c r="AA96">
        <v>0.5837</v>
      </c>
      <c r="AB96">
        <v>20.310600000000001</v>
      </c>
      <c r="AC96">
        <v>1.4923</v>
      </c>
      <c r="AD96">
        <v>19.089099999999998</v>
      </c>
      <c r="AE96">
        <v>12.116099999999999</v>
      </c>
      <c r="AF96">
        <v>0.89019999999999999</v>
      </c>
      <c r="AG96">
        <v>11.3874</v>
      </c>
      <c r="AH96">
        <v>564.26049999999998</v>
      </c>
      <c r="AI96">
        <v>140.65780000000001</v>
      </c>
      <c r="AJ96">
        <v>50.296500000000002</v>
      </c>
      <c r="AK96">
        <v>156.38640000000001</v>
      </c>
      <c r="AL96">
        <v>82.348500000000001</v>
      </c>
      <c r="AM96" t="s">
        <v>44</v>
      </c>
      <c r="AN96">
        <v>406.67</v>
      </c>
      <c r="AO96">
        <v>11589.51</v>
      </c>
      <c r="AP96">
        <v>380.38</v>
      </c>
    </row>
    <row r="97" spans="1:42">
      <c r="A97">
        <v>2055</v>
      </c>
      <c r="B97">
        <v>0</v>
      </c>
      <c r="C97">
        <v>33.357999999999997</v>
      </c>
      <c r="D97">
        <v>67.658000000000001</v>
      </c>
      <c r="E97">
        <v>134</v>
      </c>
      <c r="F97" t="s">
        <v>48</v>
      </c>
      <c r="G97">
        <v>1461.2126000000001</v>
      </c>
      <c r="H97">
        <v>956.9742</v>
      </c>
      <c r="I97">
        <v>504.23840000000001</v>
      </c>
      <c r="J97">
        <v>65.491799999999998</v>
      </c>
      <c r="K97">
        <v>3.7841</v>
      </c>
      <c r="L97">
        <v>1.2</v>
      </c>
      <c r="M97">
        <v>0.21460000000000001</v>
      </c>
      <c r="N97">
        <v>0</v>
      </c>
      <c r="O97">
        <v>0</v>
      </c>
      <c r="P97">
        <v>0</v>
      </c>
      <c r="Q97">
        <v>74</v>
      </c>
      <c r="R97">
        <v>171</v>
      </c>
      <c r="S97">
        <v>359.89620000000002</v>
      </c>
      <c r="T97">
        <v>10222.44</v>
      </c>
      <c r="U97">
        <v>7.2300000000000003E-2</v>
      </c>
      <c r="V97">
        <v>10.2136</v>
      </c>
      <c r="W97">
        <v>84.520600000000002</v>
      </c>
      <c r="X97">
        <v>6.1894999999999998</v>
      </c>
      <c r="Y97">
        <v>79.473200000000006</v>
      </c>
      <c r="Z97">
        <v>0.94599999999999995</v>
      </c>
      <c r="AA97">
        <v>0.61229999999999996</v>
      </c>
      <c r="AB97">
        <v>20.782</v>
      </c>
      <c r="AC97">
        <v>1.5219</v>
      </c>
      <c r="AD97">
        <v>19.540900000000001</v>
      </c>
      <c r="AE97">
        <v>12.3903</v>
      </c>
      <c r="AF97">
        <v>0.90739999999999998</v>
      </c>
      <c r="AG97">
        <v>11.650399999999999</v>
      </c>
      <c r="AH97">
        <v>530.36659999999995</v>
      </c>
      <c r="AI97">
        <v>144.6163</v>
      </c>
      <c r="AJ97">
        <v>53.209400000000002</v>
      </c>
      <c r="AK97">
        <v>151.27070000000001</v>
      </c>
      <c r="AL97">
        <v>77.511099999999999</v>
      </c>
      <c r="AM97" t="s">
        <v>44</v>
      </c>
      <c r="AN97">
        <v>375.44</v>
      </c>
      <c r="AO97">
        <v>10667.24</v>
      </c>
      <c r="AP97">
        <v>359.25</v>
      </c>
    </row>
    <row r="98" spans="1:42">
      <c r="A98">
        <v>2056</v>
      </c>
      <c r="B98">
        <v>0</v>
      </c>
      <c r="C98">
        <v>33.518000000000001</v>
      </c>
      <c r="D98">
        <v>69.135999999999996</v>
      </c>
      <c r="E98">
        <v>135</v>
      </c>
      <c r="F98" t="s">
        <v>48</v>
      </c>
      <c r="G98">
        <v>1671.8108999999999</v>
      </c>
      <c r="H98">
        <v>918.51880000000006</v>
      </c>
      <c r="I98">
        <v>753.2921</v>
      </c>
      <c r="J98">
        <v>54.941600000000001</v>
      </c>
      <c r="K98">
        <v>3.863</v>
      </c>
      <c r="L98">
        <v>1.2</v>
      </c>
      <c r="M98">
        <v>0.21240000000000001</v>
      </c>
      <c r="N98">
        <v>0</v>
      </c>
      <c r="O98">
        <v>0</v>
      </c>
      <c r="P98">
        <v>0</v>
      </c>
      <c r="Q98">
        <v>73</v>
      </c>
      <c r="R98">
        <v>179</v>
      </c>
      <c r="S98">
        <v>320.6574</v>
      </c>
      <c r="T98">
        <v>9134.0548999999992</v>
      </c>
      <c r="U98">
        <v>7.1999999999999995E-2</v>
      </c>
      <c r="V98">
        <v>10.875</v>
      </c>
      <c r="W98">
        <v>87.312799999999996</v>
      </c>
      <c r="X98">
        <v>6.3726000000000003</v>
      </c>
      <c r="Y98">
        <v>82.136200000000002</v>
      </c>
      <c r="Z98">
        <v>0.96579999999999999</v>
      </c>
      <c r="AA98">
        <v>0.62509999999999999</v>
      </c>
      <c r="AB98">
        <v>21.4617</v>
      </c>
      <c r="AC98">
        <v>1.5664</v>
      </c>
      <c r="AD98">
        <v>20.189299999999999</v>
      </c>
      <c r="AE98">
        <v>12.7887</v>
      </c>
      <c r="AF98">
        <v>0.93340000000000001</v>
      </c>
      <c r="AG98">
        <v>12.0304</v>
      </c>
      <c r="AH98">
        <v>520.36180000000002</v>
      </c>
      <c r="AI98">
        <v>130.0986</v>
      </c>
      <c r="AJ98">
        <v>48.1967</v>
      </c>
      <c r="AK98">
        <v>143.94489999999999</v>
      </c>
      <c r="AL98">
        <v>75.916899999999998</v>
      </c>
      <c r="AM98" t="s">
        <v>44</v>
      </c>
      <c r="AN98">
        <v>343.08</v>
      </c>
      <c r="AO98">
        <v>9782.42</v>
      </c>
      <c r="AP98">
        <v>380.39</v>
      </c>
    </row>
    <row r="99" spans="1:42">
      <c r="A99">
        <v>2057</v>
      </c>
      <c r="B99">
        <v>0</v>
      </c>
      <c r="C99">
        <v>33.713000000000001</v>
      </c>
      <c r="D99">
        <v>71.054000000000002</v>
      </c>
      <c r="E99">
        <v>136</v>
      </c>
      <c r="F99" t="s">
        <v>48</v>
      </c>
      <c r="G99">
        <v>2030.9971</v>
      </c>
      <c r="H99">
        <v>1101.5436999999999</v>
      </c>
      <c r="I99">
        <v>929.45339999999999</v>
      </c>
      <c r="J99">
        <v>54.236600000000003</v>
      </c>
      <c r="K99">
        <v>3.9784000000000002</v>
      </c>
      <c r="L99">
        <v>1.2</v>
      </c>
      <c r="M99">
        <v>0.20930000000000001</v>
      </c>
      <c r="N99">
        <v>0</v>
      </c>
      <c r="O99">
        <v>0</v>
      </c>
      <c r="P99">
        <v>0</v>
      </c>
      <c r="Q99">
        <v>72</v>
      </c>
      <c r="R99">
        <v>229</v>
      </c>
      <c r="S99">
        <v>426.34930000000003</v>
      </c>
      <c r="T99">
        <v>12153.0885</v>
      </c>
      <c r="U99">
        <v>7.17E-2</v>
      </c>
      <c r="V99">
        <v>11.495100000000001</v>
      </c>
      <c r="W99">
        <v>91.296700000000001</v>
      </c>
      <c r="X99">
        <v>6.6410999999999998</v>
      </c>
      <c r="Y99">
        <v>85.923599999999993</v>
      </c>
      <c r="Z99">
        <v>0.99460000000000004</v>
      </c>
      <c r="AA99">
        <v>0.64380000000000004</v>
      </c>
      <c r="AB99">
        <v>22.4267</v>
      </c>
      <c r="AC99">
        <v>1.6314</v>
      </c>
      <c r="AD99">
        <v>21.1068</v>
      </c>
      <c r="AE99">
        <v>13.3582</v>
      </c>
      <c r="AF99">
        <v>0.97170000000000001</v>
      </c>
      <c r="AG99">
        <v>12.571999999999999</v>
      </c>
      <c r="AH99">
        <v>617.95820000000003</v>
      </c>
      <c r="AI99">
        <v>163.2133</v>
      </c>
      <c r="AJ99">
        <v>57.914200000000001</v>
      </c>
      <c r="AK99">
        <v>172.4213</v>
      </c>
      <c r="AL99">
        <v>90.036600000000007</v>
      </c>
      <c r="AM99" t="s">
        <v>44</v>
      </c>
      <c r="AN99">
        <v>436.9</v>
      </c>
      <c r="AO99">
        <v>12454.69</v>
      </c>
      <c r="AP99">
        <v>380.39</v>
      </c>
    </row>
    <row r="100" spans="1:42">
      <c r="A100">
        <v>2058</v>
      </c>
      <c r="B100">
        <v>0</v>
      </c>
      <c r="C100">
        <v>33.837000000000003</v>
      </c>
      <c r="D100">
        <v>72.355999999999995</v>
      </c>
      <c r="E100">
        <v>137</v>
      </c>
      <c r="F100" t="s">
        <v>48</v>
      </c>
      <c r="G100">
        <v>1687.4014999999999</v>
      </c>
      <c r="H100">
        <v>1162.3764000000001</v>
      </c>
      <c r="I100">
        <v>525.02509999999995</v>
      </c>
      <c r="J100">
        <v>68.885599999999997</v>
      </c>
      <c r="K100">
        <v>4.1437999999999997</v>
      </c>
      <c r="L100">
        <v>1.2</v>
      </c>
      <c r="M100">
        <v>0.20499999999999999</v>
      </c>
      <c r="N100">
        <v>0</v>
      </c>
      <c r="O100">
        <v>0</v>
      </c>
      <c r="P100">
        <v>0</v>
      </c>
      <c r="Q100">
        <v>71</v>
      </c>
      <c r="R100">
        <v>199</v>
      </c>
      <c r="S100">
        <v>458.59620000000001</v>
      </c>
      <c r="T100">
        <v>13028.055899999999</v>
      </c>
      <c r="U100">
        <v>7.1499999999999994E-2</v>
      </c>
      <c r="V100">
        <v>10.2982</v>
      </c>
      <c r="W100">
        <v>93.584500000000006</v>
      </c>
      <c r="X100">
        <v>6.7847</v>
      </c>
      <c r="Y100">
        <v>88.117900000000006</v>
      </c>
      <c r="Z100">
        <v>1.0359</v>
      </c>
      <c r="AA100">
        <v>0.67049999999999998</v>
      </c>
      <c r="AB100">
        <v>22.985399999999998</v>
      </c>
      <c r="AC100">
        <v>1.6664000000000001</v>
      </c>
      <c r="AD100">
        <v>21.642700000000001</v>
      </c>
      <c r="AE100">
        <v>13.6838</v>
      </c>
      <c r="AF100">
        <v>0.99199999999999999</v>
      </c>
      <c r="AG100">
        <v>12.884399999999999</v>
      </c>
      <c r="AH100">
        <v>635.04579999999999</v>
      </c>
      <c r="AI100">
        <v>185.06440000000001</v>
      </c>
      <c r="AJ100">
        <v>65.973200000000006</v>
      </c>
      <c r="AK100">
        <v>183.6884</v>
      </c>
      <c r="AL100">
        <v>92.604500000000002</v>
      </c>
      <c r="AM100" t="s">
        <v>44</v>
      </c>
      <c r="AN100">
        <v>473.21</v>
      </c>
      <c r="AO100">
        <v>13445.79</v>
      </c>
      <c r="AP100">
        <v>142.85</v>
      </c>
    </row>
    <row r="101" spans="1:42">
      <c r="A101">
        <v>2059</v>
      </c>
      <c r="B101">
        <v>0</v>
      </c>
      <c r="C101">
        <v>33.857999999999997</v>
      </c>
      <c r="D101">
        <v>72.585999999999999</v>
      </c>
      <c r="E101">
        <v>138</v>
      </c>
      <c r="F101" t="s">
        <v>48</v>
      </c>
      <c r="G101">
        <v>1285.6723999999999</v>
      </c>
      <c r="H101">
        <v>1082.556</v>
      </c>
      <c r="I101">
        <v>203.1164</v>
      </c>
      <c r="J101">
        <v>84.201499999999996</v>
      </c>
      <c r="K101">
        <v>4.2366999999999999</v>
      </c>
      <c r="L101">
        <v>1.1831</v>
      </c>
      <c r="M101">
        <v>0.20269999999999999</v>
      </c>
      <c r="N101">
        <v>0</v>
      </c>
      <c r="O101">
        <v>0</v>
      </c>
      <c r="P101">
        <v>0</v>
      </c>
      <c r="Q101">
        <v>69</v>
      </c>
      <c r="R101">
        <v>205</v>
      </c>
      <c r="S101">
        <v>481.31509999999997</v>
      </c>
      <c r="T101">
        <v>13660.917600000001</v>
      </c>
      <c r="U101">
        <v>7.1199999999999999E-2</v>
      </c>
      <c r="V101">
        <v>9.7643000000000004</v>
      </c>
      <c r="W101">
        <v>91.567800000000005</v>
      </c>
      <c r="X101">
        <v>6.6174999999999997</v>
      </c>
      <c r="Y101">
        <v>86.2774</v>
      </c>
      <c r="Z101">
        <v>1.0443</v>
      </c>
      <c r="AA101">
        <v>0.67589999999999995</v>
      </c>
      <c r="AB101">
        <v>22.582000000000001</v>
      </c>
      <c r="AC101">
        <v>1.6319999999999999</v>
      </c>
      <c r="AD101">
        <v>21.2773</v>
      </c>
      <c r="AE101">
        <v>13.3873</v>
      </c>
      <c r="AF101">
        <v>0.96750000000000003</v>
      </c>
      <c r="AG101">
        <v>12.613899999999999</v>
      </c>
      <c r="AH101">
        <v>564.13919999999996</v>
      </c>
      <c r="AI101">
        <v>194.3295</v>
      </c>
      <c r="AJ101">
        <v>69.332099999999997</v>
      </c>
      <c r="AK101">
        <v>172.32140000000001</v>
      </c>
      <c r="AL101">
        <v>82.433800000000005</v>
      </c>
      <c r="AM101" t="s">
        <v>44</v>
      </c>
      <c r="AN101">
        <v>496.59</v>
      </c>
      <c r="AO101">
        <v>13837.57</v>
      </c>
      <c r="AP101">
        <v>178.93</v>
      </c>
    </row>
    <row r="102" spans="1:42">
      <c r="A102">
        <v>2060</v>
      </c>
      <c r="B102">
        <v>0</v>
      </c>
      <c r="C102">
        <v>34.006999999999998</v>
      </c>
      <c r="D102">
        <v>74.244</v>
      </c>
      <c r="E102">
        <v>139</v>
      </c>
      <c r="F102" t="s">
        <v>48</v>
      </c>
      <c r="G102">
        <v>2121.8092000000001</v>
      </c>
      <c r="H102">
        <v>1142.3300999999999</v>
      </c>
      <c r="I102">
        <v>979.47910000000002</v>
      </c>
      <c r="J102">
        <v>53.837499999999999</v>
      </c>
      <c r="K102">
        <v>4.1435000000000004</v>
      </c>
      <c r="L102">
        <v>1.2</v>
      </c>
      <c r="M102">
        <v>0.20499999999999999</v>
      </c>
      <c r="N102">
        <v>0</v>
      </c>
      <c r="O102">
        <v>0</v>
      </c>
      <c r="P102">
        <v>0</v>
      </c>
      <c r="Q102">
        <v>68</v>
      </c>
      <c r="R102">
        <v>226</v>
      </c>
      <c r="S102">
        <v>459.88740000000001</v>
      </c>
      <c r="T102">
        <v>13089.3122</v>
      </c>
      <c r="U102">
        <v>7.0999999999999994E-2</v>
      </c>
      <c r="V102">
        <v>11.8482</v>
      </c>
      <c r="W102">
        <v>94.696600000000004</v>
      </c>
      <c r="X102">
        <v>6.8205999999999998</v>
      </c>
      <c r="Y102">
        <v>89.268600000000006</v>
      </c>
      <c r="Z102">
        <v>1.0359</v>
      </c>
      <c r="AA102">
        <v>0.67049999999999998</v>
      </c>
      <c r="AB102">
        <v>23.331299999999999</v>
      </c>
      <c r="AC102">
        <v>1.6805000000000001</v>
      </c>
      <c r="AD102">
        <v>21.9939</v>
      </c>
      <c r="AE102">
        <v>13.833500000000001</v>
      </c>
      <c r="AF102">
        <v>0.99639999999999995</v>
      </c>
      <c r="AG102">
        <v>13.0406</v>
      </c>
      <c r="AH102">
        <v>628.25850000000003</v>
      </c>
      <c r="AI102">
        <v>180.58070000000001</v>
      </c>
      <c r="AJ102">
        <v>63.845100000000002</v>
      </c>
      <c r="AK102">
        <v>178.172</v>
      </c>
      <c r="AL102">
        <v>91.473799999999997</v>
      </c>
      <c r="AM102" t="s">
        <v>44</v>
      </c>
      <c r="AN102">
        <v>469.07</v>
      </c>
      <c r="AO102">
        <v>13351.62</v>
      </c>
      <c r="AP102">
        <v>287.95999999999998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48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44</v>
      </c>
      <c r="AN103">
        <v>450.78</v>
      </c>
      <c r="AO103">
        <v>12804.67</v>
      </c>
      <c r="AP103">
        <v>272.85000000000002</v>
      </c>
    </row>
    <row r="104" spans="1:42">
      <c r="A104">
        <v>2062</v>
      </c>
      <c r="B104">
        <v>0</v>
      </c>
      <c r="C104">
        <v>2.3353999999999999</v>
      </c>
      <c r="D104">
        <v>1.1075999999999999</v>
      </c>
      <c r="E104">
        <v>2</v>
      </c>
      <c r="F104" t="s">
        <v>48</v>
      </c>
      <c r="G104">
        <v>115.6365</v>
      </c>
      <c r="H104">
        <v>43.583300000000001</v>
      </c>
      <c r="I104">
        <v>72.053200000000004</v>
      </c>
      <c r="J104">
        <v>37.689900000000002</v>
      </c>
      <c r="K104">
        <v>3.1286999999999998</v>
      </c>
      <c r="L104">
        <v>4.5199999999999997E-2</v>
      </c>
      <c r="M104">
        <v>0.24</v>
      </c>
      <c r="N104">
        <v>0</v>
      </c>
      <c r="O104">
        <v>0</v>
      </c>
      <c r="P104">
        <v>0</v>
      </c>
      <c r="Q104">
        <v>10000</v>
      </c>
      <c r="R104">
        <v>205</v>
      </c>
      <c r="S104">
        <v>12.658899999999999</v>
      </c>
      <c r="T104">
        <v>360.05439999999999</v>
      </c>
      <c r="U104">
        <v>0.10589999999999999</v>
      </c>
      <c r="V104">
        <v>0.31330000000000002</v>
      </c>
      <c r="W104">
        <v>1.7643</v>
      </c>
      <c r="X104">
        <v>0.18679999999999999</v>
      </c>
      <c r="Y104">
        <v>1.5774999999999999</v>
      </c>
      <c r="Z104">
        <v>2.9499999999999998E-2</v>
      </c>
      <c r="AA104">
        <v>1.9099999999999999E-2</v>
      </c>
      <c r="AB104">
        <v>0.2586</v>
      </c>
      <c r="AC104">
        <v>2.7400000000000001E-2</v>
      </c>
      <c r="AD104">
        <v>0.23119999999999999</v>
      </c>
      <c r="AE104">
        <v>0.36370000000000002</v>
      </c>
      <c r="AF104">
        <v>3.85E-2</v>
      </c>
      <c r="AG104">
        <v>0.32519999999999999</v>
      </c>
      <c r="AH104">
        <v>25.376200000000001</v>
      </c>
      <c r="AI104">
        <v>5.1513</v>
      </c>
      <c r="AJ104">
        <v>1.8720000000000001</v>
      </c>
      <c r="AK104">
        <v>5.5282</v>
      </c>
      <c r="AL104">
        <v>5.6555999999999997</v>
      </c>
      <c r="AM104" t="s">
        <v>44</v>
      </c>
      <c r="AN104">
        <v>57.29</v>
      </c>
      <c r="AO104">
        <v>1630.36</v>
      </c>
      <c r="AP104">
        <v>380.38</v>
      </c>
    </row>
    <row r="105" spans="1:42">
      <c r="A105">
        <v>2063</v>
      </c>
      <c r="B105">
        <v>0</v>
      </c>
      <c r="C105">
        <v>2.4380999999999999</v>
      </c>
      <c r="D105">
        <v>1.2091000000000001</v>
      </c>
      <c r="E105">
        <v>3</v>
      </c>
      <c r="F105" t="s">
        <v>48</v>
      </c>
      <c r="G105">
        <v>122.73480000000001</v>
      </c>
      <c r="H105">
        <v>51.877000000000002</v>
      </c>
      <c r="I105">
        <v>70.857799999999997</v>
      </c>
      <c r="J105">
        <v>42.267600000000002</v>
      </c>
      <c r="K105">
        <v>3.1261999999999999</v>
      </c>
      <c r="L105">
        <v>5.5500000000000001E-2</v>
      </c>
      <c r="M105">
        <v>0.24</v>
      </c>
      <c r="N105">
        <v>0</v>
      </c>
      <c r="O105">
        <v>0</v>
      </c>
      <c r="P105">
        <v>0</v>
      </c>
      <c r="Q105">
        <v>10000</v>
      </c>
      <c r="R105">
        <v>197</v>
      </c>
      <c r="S105">
        <v>16.591699999999999</v>
      </c>
      <c r="T105">
        <v>471.23809999999997</v>
      </c>
      <c r="U105">
        <v>0.1056</v>
      </c>
      <c r="V105">
        <v>0.42109999999999997</v>
      </c>
      <c r="W105">
        <v>2.1269999999999998</v>
      </c>
      <c r="X105">
        <v>0.22459999999999999</v>
      </c>
      <c r="Y105">
        <v>1.9024000000000001</v>
      </c>
      <c r="Z105">
        <v>3.61E-2</v>
      </c>
      <c r="AA105">
        <v>2.3400000000000001E-2</v>
      </c>
      <c r="AB105">
        <v>0.35849999999999999</v>
      </c>
      <c r="AC105">
        <v>3.7900000000000003E-2</v>
      </c>
      <c r="AD105">
        <v>0.3206</v>
      </c>
      <c r="AE105">
        <v>0.45150000000000001</v>
      </c>
      <c r="AF105">
        <v>4.7699999999999999E-2</v>
      </c>
      <c r="AG105">
        <v>0.40389999999999998</v>
      </c>
      <c r="AH105">
        <v>29.421199999999999</v>
      </c>
      <c r="AI105">
        <v>6.6368</v>
      </c>
      <c r="AJ105">
        <v>2.4283999999999999</v>
      </c>
      <c r="AK105">
        <v>6.8017000000000003</v>
      </c>
      <c r="AL105">
        <v>6.5888</v>
      </c>
      <c r="AM105" t="s">
        <v>44</v>
      </c>
      <c r="AN105">
        <v>56.16</v>
      </c>
      <c r="AO105">
        <v>1600.72</v>
      </c>
      <c r="AP105">
        <v>380.39</v>
      </c>
    </row>
    <row r="106" spans="1:42">
      <c r="A106">
        <v>2064</v>
      </c>
      <c r="B106">
        <v>0</v>
      </c>
      <c r="C106">
        <v>2.5952999999999999</v>
      </c>
      <c r="D106">
        <v>1.3633</v>
      </c>
      <c r="E106">
        <v>4</v>
      </c>
      <c r="F106" t="s">
        <v>48</v>
      </c>
      <c r="G106">
        <v>187.75380000000001</v>
      </c>
      <c r="H106">
        <v>70.799400000000006</v>
      </c>
      <c r="I106">
        <v>116.95440000000001</v>
      </c>
      <c r="J106">
        <v>37.708599999999997</v>
      </c>
      <c r="K106">
        <v>3.1240000000000001</v>
      </c>
      <c r="L106">
        <v>6.6100000000000006E-2</v>
      </c>
      <c r="M106">
        <v>0.24</v>
      </c>
      <c r="N106">
        <v>0</v>
      </c>
      <c r="O106">
        <v>0</v>
      </c>
      <c r="P106">
        <v>0</v>
      </c>
      <c r="Q106">
        <v>10000</v>
      </c>
      <c r="R106">
        <v>228</v>
      </c>
      <c r="S106">
        <v>19.9467</v>
      </c>
      <c r="T106">
        <v>567.81410000000005</v>
      </c>
      <c r="U106">
        <v>0.1053</v>
      </c>
      <c r="V106">
        <v>0.59030000000000005</v>
      </c>
      <c r="W106">
        <v>2.7483</v>
      </c>
      <c r="X106">
        <v>0.28949999999999998</v>
      </c>
      <c r="Y106">
        <v>2.4588000000000001</v>
      </c>
      <c r="Z106">
        <v>4.2999999999999997E-2</v>
      </c>
      <c r="AA106">
        <v>2.7900000000000001E-2</v>
      </c>
      <c r="AB106">
        <v>0.52910000000000001</v>
      </c>
      <c r="AC106">
        <v>5.57E-2</v>
      </c>
      <c r="AD106">
        <v>0.47339999999999999</v>
      </c>
      <c r="AE106">
        <v>0.59970000000000001</v>
      </c>
      <c r="AF106">
        <v>6.3200000000000006E-2</v>
      </c>
      <c r="AG106">
        <v>0.53659999999999997</v>
      </c>
      <c r="AH106">
        <v>40.912599999999998</v>
      </c>
      <c r="AI106">
        <v>7.5747</v>
      </c>
      <c r="AJ106">
        <v>2.7511999999999999</v>
      </c>
      <c r="AK106">
        <v>10.2324</v>
      </c>
      <c r="AL106">
        <v>9.3285</v>
      </c>
      <c r="AM106" t="s">
        <v>44</v>
      </c>
      <c r="AN106">
        <v>71.08</v>
      </c>
      <c r="AO106">
        <v>2020.18</v>
      </c>
      <c r="AP106">
        <v>380.37</v>
      </c>
    </row>
    <row r="107" spans="1:42">
      <c r="A107">
        <v>2065</v>
      </c>
      <c r="B107">
        <v>0</v>
      </c>
      <c r="C107">
        <v>2.7094</v>
      </c>
      <c r="D107">
        <v>1.4746999999999999</v>
      </c>
      <c r="E107">
        <v>5</v>
      </c>
      <c r="F107" t="s">
        <v>48</v>
      </c>
      <c r="G107">
        <v>177.22210000000001</v>
      </c>
      <c r="H107">
        <v>79.702200000000005</v>
      </c>
      <c r="I107">
        <v>97.519900000000007</v>
      </c>
      <c r="J107">
        <v>44.973100000000002</v>
      </c>
      <c r="K107">
        <v>3.121</v>
      </c>
      <c r="L107">
        <v>8.4099999999999994E-2</v>
      </c>
      <c r="M107">
        <v>0.24</v>
      </c>
      <c r="N107">
        <v>0</v>
      </c>
      <c r="O107">
        <v>0</v>
      </c>
      <c r="P107">
        <v>0</v>
      </c>
      <c r="Q107">
        <v>10000</v>
      </c>
      <c r="R107">
        <v>195</v>
      </c>
      <c r="S107">
        <v>25.4297</v>
      </c>
      <c r="T107">
        <v>721.18340000000001</v>
      </c>
      <c r="U107">
        <v>0.1051</v>
      </c>
      <c r="V107">
        <v>0.73309999999999997</v>
      </c>
      <c r="W107">
        <v>3.2496</v>
      </c>
      <c r="X107">
        <v>0.34150000000000003</v>
      </c>
      <c r="Y107">
        <v>2.9081000000000001</v>
      </c>
      <c r="Z107">
        <v>5.4699999999999999E-2</v>
      </c>
      <c r="AA107">
        <v>3.5400000000000001E-2</v>
      </c>
      <c r="AB107">
        <v>0.66649999999999998</v>
      </c>
      <c r="AC107">
        <v>7.0000000000000007E-2</v>
      </c>
      <c r="AD107">
        <v>0.59640000000000004</v>
      </c>
      <c r="AE107">
        <v>0.71760000000000002</v>
      </c>
      <c r="AF107">
        <v>7.5399999999999995E-2</v>
      </c>
      <c r="AG107">
        <v>0.6421</v>
      </c>
      <c r="AH107">
        <v>43.899799999999999</v>
      </c>
      <c r="AI107">
        <v>10.642899999999999</v>
      </c>
      <c r="AJ107">
        <v>3.8782000000000001</v>
      </c>
      <c r="AK107">
        <v>11.3652</v>
      </c>
      <c r="AL107">
        <v>9.9161999999999999</v>
      </c>
      <c r="AM107" t="s">
        <v>44</v>
      </c>
      <c r="AN107">
        <v>75.83</v>
      </c>
      <c r="AO107">
        <v>2148.59</v>
      </c>
      <c r="AP107">
        <v>380.38</v>
      </c>
    </row>
    <row r="108" spans="1:42">
      <c r="A108">
        <v>2066</v>
      </c>
      <c r="B108">
        <v>0</v>
      </c>
      <c r="C108">
        <v>2.8740999999999999</v>
      </c>
      <c r="D108">
        <v>1.6349</v>
      </c>
      <c r="E108">
        <v>6</v>
      </c>
      <c r="F108" t="s">
        <v>48</v>
      </c>
      <c r="G108">
        <v>251.5694</v>
      </c>
      <c r="H108">
        <v>97.384</v>
      </c>
      <c r="I108">
        <v>154.18539999999999</v>
      </c>
      <c r="J108">
        <v>38.710599999999999</v>
      </c>
      <c r="K108">
        <v>3.1190000000000002</v>
      </c>
      <c r="L108">
        <v>9.8400000000000001E-2</v>
      </c>
      <c r="M108">
        <v>0.24</v>
      </c>
      <c r="N108">
        <v>0</v>
      </c>
      <c r="O108">
        <v>0</v>
      </c>
      <c r="P108">
        <v>0</v>
      </c>
      <c r="Q108">
        <v>10000</v>
      </c>
      <c r="R108">
        <v>203</v>
      </c>
      <c r="S108">
        <v>28.182500000000001</v>
      </c>
      <c r="T108">
        <v>802.53750000000002</v>
      </c>
      <c r="U108">
        <v>0.1048</v>
      </c>
      <c r="V108">
        <v>0.9819</v>
      </c>
      <c r="W108">
        <v>4.0496999999999996</v>
      </c>
      <c r="X108">
        <v>0.42459999999999998</v>
      </c>
      <c r="Y108">
        <v>3.6251000000000002</v>
      </c>
      <c r="Z108">
        <v>6.3899999999999998E-2</v>
      </c>
      <c r="AA108">
        <v>4.1399999999999999E-2</v>
      </c>
      <c r="AB108">
        <v>0.8851</v>
      </c>
      <c r="AC108">
        <v>9.2799999999999994E-2</v>
      </c>
      <c r="AD108">
        <v>0.7923</v>
      </c>
      <c r="AE108">
        <v>0.90290000000000004</v>
      </c>
      <c r="AF108">
        <v>9.4700000000000006E-2</v>
      </c>
      <c r="AG108">
        <v>0.80820000000000003</v>
      </c>
      <c r="AH108">
        <v>55.739800000000002</v>
      </c>
      <c r="AI108">
        <v>10.421799999999999</v>
      </c>
      <c r="AJ108">
        <v>3.8311000000000002</v>
      </c>
      <c r="AK108">
        <v>14.743399999999999</v>
      </c>
      <c r="AL108">
        <v>12.6479</v>
      </c>
      <c r="AM108" t="s">
        <v>44</v>
      </c>
      <c r="AN108">
        <v>61.07</v>
      </c>
      <c r="AO108">
        <v>1741</v>
      </c>
      <c r="AP108">
        <v>380.38</v>
      </c>
    </row>
    <row r="109" spans="1:42">
      <c r="A109">
        <v>2067</v>
      </c>
      <c r="B109">
        <v>0</v>
      </c>
      <c r="C109">
        <v>3.0568</v>
      </c>
      <c r="D109">
        <v>1.8119000000000001</v>
      </c>
      <c r="E109">
        <v>7</v>
      </c>
      <c r="F109" t="s">
        <v>48</v>
      </c>
      <c r="G109">
        <v>312.22210000000001</v>
      </c>
      <c r="H109">
        <v>125.9226</v>
      </c>
      <c r="I109">
        <v>186.29949999999999</v>
      </c>
      <c r="J109">
        <v>40.331099999999999</v>
      </c>
      <c r="K109">
        <v>3.1164000000000001</v>
      </c>
      <c r="L109">
        <v>0.12089999999999999</v>
      </c>
      <c r="M109">
        <v>0.24</v>
      </c>
      <c r="N109">
        <v>0</v>
      </c>
      <c r="O109">
        <v>0</v>
      </c>
      <c r="P109">
        <v>0</v>
      </c>
      <c r="Q109">
        <v>10000</v>
      </c>
      <c r="R109">
        <v>204</v>
      </c>
      <c r="S109">
        <v>34.159399999999998</v>
      </c>
      <c r="T109">
        <v>971.69240000000002</v>
      </c>
      <c r="U109">
        <v>0.1046</v>
      </c>
      <c r="V109">
        <v>1.2444999999999999</v>
      </c>
      <c r="W109">
        <v>5.0430999999999999</v>
      </c>
      <c r="X109">
        <v>0.52739999999999998</v>
      </c>
      <c r="Y109">
        <v>4.5156999999999998</v>
      </c>
      <c r="Z109">
        <v>7.85E-2</v>
      </c>
      <c r="AA109">
        <v>5.0799999999999998E-2</v>
      </c>
      <c r="AB109">
        <v>1.1558999999999999</v>
      </c>
      <c r="AC109">
        <v>0.12089999999999999</v>
      </c>
      <c r="AD109">
        <v>1.0349999999999999</v>
      </c>
      <c r="AE109">
        <v>1.1297999999999999</v>
      </c>
      <c r="AF109">
        <v>0.1182</v>
      </c>
      <c r="AG109">
        <v>1.0116000000000001</v>
      </c>
      <c r="AH109">
        <v>71.584199999999996</v>
      </c>
      <c r="AI109">
        <v>13.6426</v>
      </c>
      <c r="AJ109">
        <v>4.9862000000000002</v>
      </c>
      <c r="AK109">
        <v>19.5365</v>
      </c>
      <c r="AL109">
        <v>16.172999999999998</v>
      </c>
      <c r="AM109" t="s">
        <v>44</v>
      </c>
      <c r="AN109">
        <v>84.43</v>
      </c>
      <c r="AO109">
        <v>2403.44</v>
      </c>
      <c r="AP109">
        <v>380.39</v>
      </c>
    </row>
    <row r="110" spans="1:42">
      <c r="A110">
        <v>2068</v>
      </c>
      <c r="B110">
        <v>0</v>
      </c>
      <c r="C110">
        <v>3.2406000000000001</v>
      </c>
      <c r="D110">
        <v>1.9894000000000001</v>
      </c>
      <c r="E110">
        <v>8</v>
      </c>
      <c r="F110" t="s">
        <v>48</v>
      </c>
      <c r="G110">
        <v>364.41019999999997</v>
      </c>
      <c r="H110">
        <v>158.88140000000001</v>
      </c>
      <c r="I110">
        <v>205.52879999999999</v>
      </c>
      <c r="J110">
        <v>43.599600000000002</v>
      </c>
      <c r="K110">
        <v>3.1139000000000001</v>
      </c>
      <c r="L110">
        <v>0.14849999999999999</v>
      </c>
      <c r="M110">
        <v>0.24</v>
      </c>
      <c r="N110">
        <v>0</v>
      </c>
      <c r="O110">
        <v>0</v>
      </c>
      <c r="P110">
        <v>0</v>
      </c>
      <c r="Q110">
        <v>10000</v>
      </c>
      <c r="R110">
        <v>210</v>
      </c>
      <c r="S110">
        <v>47.0702</v>
      </c>
      <c r="T110">
        <v>1336.8942</v>
      </c>
      <c r="U110">
        <v>0.1043</v>
      </c>
      <c r="V110">
        <v>1.4988999999999999</v>
      </c>
      <c r="W110">
        <v>6.1563999999999997</v>
      </c>
      <c r="X110">
        <v>0.64229999999999998</v>
      </c>
      <c r="Y110">
        <v>5.5141</v>
      </c>
      <c r="Z110">
        <v>9.64E-2</v>
      </c>
      <c r="AA110">
        <v>6.2399999999999997E-2</v>
      </c>
      <c r="AB110">
        <v>1.4585999999999999</v>
      </c>
      <c r="AC110">
        <v>0.1522</v>
      </c>
      <c r="AD110">
        <v>1.3064</v>
      </c>
      <c r="AE110">
        <v>1.3805000000000001</v>
      </c>
      <c r="AF110">
        <v>0.14399999999999999</v>
      </c>
      <c r="AG110">
        <v>1.2364999999999999</v>
      </c>
      <c r="AH110">
        <v>88.55</v>
      </c>
      <c r="AI110">
        <v>18.6678</v>
      </c>
      <c r="AJ110">
        <v>6.7675999999999998</v>
      </c>
      <c r="AK110">
        <v>25.003799999999998</v>
      </c>
      <c r="AL110">
        <v>19.892199999999999</v>
      </c>
      <c r="AM110" t="s">
        <v>44</v>
      </c>
      <c r="AN110">
        <v>90.82</v>
      </c>
      <c r="AO110">
        <v>2577.85</v>
      </c>
      <c r="AP110">
        <v>380.39</v>
      </c>
    </row>
    <row r="111" spans="1:42">
      <c r="A111">
        <v>2069</v>
      </c>
      <c r="B111">
        <v>0</v>
      </c>
      <c r="C111">
        <v>3.4241000000000001</v>
      </c>
      <c r="D111">
        <v>2.1661999999999999</v>
      </c>
      <c r="E111">
        <v>9</v>
      </c>
      <c r="F111" t="s">
        <v>48</v>
      </c>
      <c r="G111">
        <v>405.08109999999999</v>
      </c>
      <c r="H111">
        <v>173.1259</v>
      </c>
      <c r="I111">
        <v>231.95509999999999</v>
      </c>
      <c r="J111">
        <v>42.738599999999998</v>
      </c>
      <c r="K111">
        <v>3.1116000000000001</v>
      </c>
      <c r="L111">
        <v>0.17910000000000001</v>
      </c>
      <c r="M111">
        <v>0.24</v>
      </c>
      <c r="N111">
        <v>0</v>
      </c>
      <c r="O111">
        <v>0</v>
      </c>
      <c r="P111">
        <v>0</v>
      </c>
      <c r="Q111">
        <v>10000</v>
      </c>
      <c r="R111">
        <v>192</v>
      </c>
      <c r="S111">
        <v>49.457299999999996</v>
      </c>
      <c r="T111">
        <v>1405.5875000000001</v>
      </c>
      <c r="U111">
        <v>0.1041</v>
      </c>
      <c r="V111">
        <v>1.8254999999999999</v>
      </c>
      <c r="W111">
        <v>7.3827999999999996</v>
      </c>
      <c r="X111">
        <v>0.76829999999999998</v>
      </c>
      <c r="Y111">
        <v>6.6144999999999996</v>
      </c>
      <c r="Z111">
        <v>0.11609999999999999</v>
      </c>
      <c r="AA111">
        <v>7.51E-2</v>
      </c>
      <c r="AB111">
        <v>1.7912999999999999</v>
      </c>
      <c r="AC111">
        <v>0.18640000000000001</v>
      </c>
      <c r="AD111">
        <v>1.6049</v>
      </c>
      <c r="AE111">
        <v>1.6531</v>
      </c>
      <c r="AF111">
        <v>0.17199999999999999</v>
      </c>
      <c r="AG111">
        <v>1.4811000000000001</v>
      </c>
      <c r="AH111">
        <v>97.031800000000004</v>
      </c>
      <c r="AI111">
        <v>19.664999999999999</v>
      </c>
      <c r="AJ111">
        <v>7.2900999999999998</v>
      </c>
      <c r="AK111">
        <v>27.476600000000001</v>
      </c>
      <c r="AL111">
        <v>21.662400000000002</v>
      </c>
      <c r="AM111" t="s">
        <v>44</v>
      </c>
      <c r="AN111">
        <v>84.99</v>
      </c>
      <c r="AO111">
        <v>2417.6999999999998</v>
      </c>
      <c r="AP111">
        <v>380.39</v>
      </c>
    </row>
    <row r="112" spans="1:42">
      <c r="A112">
        <v>2070</v>
      </c>
      <c r="B112">
        <v>0</v>
      </c>
      <c r="C112">
        <v>3.6621999999999999</v>
      </c>
      <c r="D112">
        <v>2.3954</v>
      </c>
      <c r="E112">
        <v>10</v>
      </c>
      <c r="F112" t="s">
        <v>48</v>
      </c>
      <c r="G112">
        <v>544.33569999999997</v>
      </c>
      <c r="H112">
        <v>218.79230000000001</v>
      </c>
      <c r="I112">
        <v>325.54340000000002</v>
      </c>
      <c r="J112">
        <v>40.194400000000002</v>
      </c>
      <c r="K112">
        <v>3.1093999999999999</v>
      </c>
      <c r="L112">
        <v>0.21229999999999999</v>
      </c>
      <c r="M112">
        <v>0.24</v>
      </c>
      <c r="N112">
        <v>0</v>
      </c>
      <c r="O112">
        <v>0</v>
      </c>
      <c r="P112">
        <v>0</v>
      </c>
      <c r="Q112">
        <v>10000</v>
      </c>
      <c r="R112">
        <v>200</v>
      </c>
      <c r="S112">
        <v>61.227699999999999</v>
      </c>
      <c r="T112">
        <v>1742.6692</v>
      </c>
      <c r="U112">
        <v>0.1038</v>
      </c>
      <c r="V112">
        <v>2.2566000000000002</v>
      </c>
      <c r="W112">
        <v>9.15</v>
      </c>
      <c r="X112">
        <v>0.94989999999999997</v>
      </c>
      <c r="Y112">
        <v>8.1999999999999993</v>
      </c>
      <c r="Z112">
        <v>0.13750000000000001</v>
      </c>
      <c r="AA112">
        <v>8.8999999999999996E-2</v>
      </c>
      <c r="AB112">
        <v>2.2696000000000001</v>
      </c>
      <c r="AC112">
        <v>0.2356</v>
      </c>
      <c r="AD112">
        <v>2.0339999999999998</v>
      </c>
      <c r="AE112">
        <v>2.0407000000000002</v>
      </c>
      <c r="AF112">
        <v>0.21190000000000001</v>
      </c>
      <c r="AG112">
        <v>1.8289</v>
      </c>
      <c r="AH112">
        <v>124.7521</v>
      </c>
      <c r="AI112">
        <v>22.699000000000002</v>
      </c>
      <c r="AJ112">
        <v>8.3286999999999995</v>
      </c>
      <c r="AK112">
        <v>35.393799999999999</v>
      </c>
      <c r="AL112">
        <v>27.6187</v>
      </c>
      <c r="AM112" t="s">
        <v>44</v>
      </c>
      <c r="AN112">
        <v>101.88</v>
      </c>
      <c r="AO112">
        <v>2899.78</v>
      </c>
      <c r="AP112">
        <v>380.39</v>
      </c>
    </row>
    <row r="113" spans="1:42">
      <c r="A113">
        <v>2071</v>
      </c>
      <c r="B113">
        <v>0</v>
      </c>
      <c r="C113">
        <v>3.8835999999999999</v>
      </c>
      <c r="D113">
        <v>2.6082000000000001</v>
      </c>
      <c r="E113">
        <v>11</v>
      </c>
      <c r="F113" t="s">
        <v>48</v>
      </c>
      <c r="G113">
        <v>616.49469999999997</v>
      </c>
      <c r="H113">
        <v>291.23160000000001</v>
      </c>
      <c r="I113">
        <v>325.26319999999998</v>
      </c>
      <c r="J113">
        <v>47.239899999999999</v>
      </c>
      <c r="K113">
        <v>3.1069</v>
      </c>
      <c r="L113">
        <v>0.2596</v>
      </c>
      <c r="M113">
        <v>0.24</v>
      </c>
      <c r="N113">
        <v>0</v>
      </c>
      <c r="O113">
        <v>0</v>
      </c>
      <c r="P113">
        <v>0</v>
      </c>
      <c r="Q113">
        <v>10000</v>
      </c>
      <c r="R113">
        <v>244</v>
      </c>
      <c r="S113">
        <v>91.6995</v>
      </c>
      <c r="T113">
        <v>2602.8469</v>
      </c>
      <c r="U113">
        <v>0.1036</v>
      </c>
      <c r="V113">
        <v>2.5644</v>
      </c>
      <c r="W113">
        <v>10.972300000000001</v>
      </c>
      <c r="X113">
        <v>1.1363000000000001</v>
      </c>
      <c r="Y113">
        <v>9.8360000000000003</v>
      </c>
      <c r="Z113">
        <v>0.16800000000000001</v>
      </c>
      <c r="AA113">
        <v>0.1087</v>
      </c>
      <c r="AB113">
        <v>2.7618999999999998</v>
      </c>
      <c r="AC113">
        <v>0.28599999999999998</v>
      </c>
      <c r="AD113">
        <v>2.4759000000000002</v>
      </c>
      <c r="AE113">
        <v>2.4355000000000002</v>
      </c>
      <c r="AF113">
        <v>0.25219999999999998</v>
      </c>
      <c r="AG113">
        <v>2.1831999999999998</v>
      </c>
      <c r="AH113">
        <v>158.9838</v>
      </c>
      <c r="AI113">
        <v>36.880699999999997</v>
      </c>
      <c r="AJ113">
        <v>13.142099999999999</v>
      </c>
      <c r="AK113">
        <v>47.245699999999999</v>
      </c>
      <c r="AL113">
        <v>34.979399999999998</v>
      </c>
      <c r="AM113" t="s">
        <v>44</v>
      </c>
      <c r="AN113">
        <v>132.55000000000001</v>
      </c>
      <c r="AO113">
        <v>3760.49</v>
      </c>
      <c r="AP113">
        <v>380.39</v>
      </c>
    </row>
    <row r="114" spans="1:42">
      <c r="A114">
        <v>2072</v>
      </c>
      <c r="B114">
        <v>0</v>
      </c>
      <c r="C114">
        <v>4.0792000000000002</v>
      </c>
      <c r="D114">
        <v>2.7961999999999998</v>
      </c>
      <c r="E114">
        <v>12</v>
      </c>
      <c r="F114" t="s">
        <v>48</v>
      </c>
      <c r="G114">
        <v>623.38850000000002</v>
      </c>
      <c r="H114">
        <v>297.85390000000001</v>
      </c>
      <c r="I114">
        <v>325.53449999999998</v>
      </c>
      <c r="J114">
        <v>47.779800000000002</v>
      </c>
      <c r="K114">
        <v>3.1048</v>
      </c>
      <c r="L114">
        <v>0.30769999999999997</v>
      </c>
      <c r="M114">
        <v>0.24</v>
      </c>
      <c r="N114">
        <v>0</v>
      </c>
      <c r="O114">
        <v>0</v>
      </c>
      <c r="P114">
        <v>0</v>
      </c>
      <c r="Q114">
        <v>9999</v>
      </c>
      <c r="R114">
        <v>186</v>
      </c>
      <c r="S114">
        <v>94.295400000000001</v>
      </c>
      <c r="T114">
        <v>2673.9367999999999</v>
      </c>
      <c r="U114">
        <v>0.1033</v>
      </c>
      <c r="V114">
        <v>2.9367999999999999</v>
      </c>
      <c r="W114">
        <v>12.728199999999999</v>
      </c>
      <c r="X114">
        <v>1.3150999999999999</v>
      </c>
      <c r="Y114">
        <v>11.414400000000001</v>
      </c>
      <c r="Z114">
        <v>0.1991</v>
      </c>
      <c r="AA114">
        <v>0.1288</v>
      </c>
      <c r="AB114">
        <v>3.2351999999999999</v>
      </c>
      <c r="AC114">
        <v>0.33429999999999999</v>
      </c>
      <c r="AD114">
        <v>2.9013</v>
      </c>
      <c r="AE114">
        <v>2.8111000000000002</v>
      </c>
      <c r="AF114">
        <v>0.29039999999999999</v>
      </c>
      <c r="AG114">
        <v>2.5209000000000001</v>
      </c>
      <c r="AH114">
        <v>162.6814</v>
      </c>
      <c r="AI114">
        <v>37.612099999999998</v>
      </c>
      <c r="AJ114">
        <v>13.7605</v>
      </c>
      <c r="AK114">
        <v>48.250399999999999</v>
      </c>
      <c r="AL114">
        <v>35.549500000000002</v>
      </c>
      <c r="AM114" t="s">
        <v>44</v>
      </c>
      <c r="AN114">
        <v>147.34</v>
      </c>
      <c r="AO114">
        <v>4181.83</v>
      </c>
      <c r="AP114">
        <v>380.39</v>
      </c>
    </row>
    <row r="115" spans="1:42">
      <c r="A115">
        <v>2073</v>
      </c>
      <c r="B115">
        <v>0</v>
      </c>
      <c r="C115">
        <v>4.3208000000000002</v>
      </c>
      <c r="D115">
        <v>3.0286</v>
      </c>
      <c r="E115">
        <v>13</v>
      </c>
      <c r="F115" t="s">
        <v>48</v>
      </c>
      <c r="G115">
        <v>782.47059999999999</v>
      </c>
      <c r="H115">
        <v>357.51420000000002</v>
      </c>
      <c r="I115">
        <v>424.95639999999997</v>
      </c>
      <c r="J115">
        <v>45.690399999999997</v>
      </c>
      <c r="K115">
        <v>3.1031</v>
      </c>
      <c r="L115">
        <v>0.35370000000000001</v>
      </c>
      <c r="M115">
        <v>0.24</v>
      </c>
      <c r="N115">
        <v>0</v>
      </c>
      <c r="O115">
        <v>0</v>
      </c>
      <c r="P115">
        <v>0</v>
      </c>
      <c r="Q115">
        <v>9998</v>
      </c>
      <c r="R115">
        <v>197</v>
      </c>
      <c r="S115">
        <v>113.5926</v>
      </c>
      <c r="T115">
        <v>3226.2853</v>
      </c>
      <c r="U115">
        <v>0.1031</v>
      </c>
      <c r="V115">
        <v>3.3681000000000001</v>
      </c>
      <c r="W115">
        <v>15.091200000000001</v>
      </c>
      <c r="X115">
        <v>1.5553999999999999</v>
      </c>
      <c r="Y115">
        <v>13.5373</v>
      </c>
      <c r="Z115">
        <v>0.2286</v>
      </c>
      <c r="AA115">
        <v>0.14799999999999999</v>
      </c>
      <c r="AB115">
        <v>3.871</v>
      </c>
      <c r="AC115">
        <v>0.39900000000000002</v>
      </c>
      <c r="AD115">
        <v>3.4723999999999999</v>
      </c>
      <c r="AE115">
        <v>3.3105000000000002</v>
      </c>
      <c r="AF115">
        <v>0.3412</v>
      </c>
      <c r="AG115">
        <v>2.9695999999999998</v>
      </c>
      <c r="AH115">
        <v>198.57429999999999</v>
      </c>
      <c r="AI115">
        <v>41.981200000000001</v>
      </c>
      <c r="AJ115">
        <v>15.3209</v>
      </c>
      <c r="AK115">
        <v>58.673200000000001</v>
      </c>
      <c r="AL115">
        <v>42.964599999999997</v>
      </c>
      <c r="AM115" t="s">
        <v>44</v>
      </c>
      <c r="AN115">
        <v>151.51</v>
      </c>
      <c r="AO115">
        <v>4305.34</v>
      </c>
      <c r="AP115">
        <v>380.39</v>
      </c>
    </row>
    <row r="116" spans="1:42">
      <c r="A116">
        <v>2074</v>
      </c>
      <c r="B116">
        <v>0</v>
      </c>
      <c r="C116">
        <v>4.6333000000000002</v>
      </c>
      <c r="D116">
        <v>3.3296999999999999</v>
      </c>
      <c r="E116">
        <v>14</v>
      </c>
      <c r="F116" t="s">
        <v>48</v>
      </c>
      <c r="G116">
        <v>1079.7282</v>
      </c>
      <c r="H116">
        <v>468.31549999999999</v>
      </c>
      <c r="I116">
        <v>611.41269999999997</v>
      </c>
      <c r="J116">
        <v>43.3735</v>
      </c>
      <c r="K116">
        <v>3.1011000000000002</v>
      </c>
      <c r="L116">
        <v>0.41489999999999999</v>
      </c>
      <c r="M116">
        <v>0.24</v>
      </c>
      <c r="N116">
        <v>0</v>
      </c>
      <c r="O116">
        <v>0</v>
      </c>
      <c r="P116">
        <v>0</v>
      </c>
      <c r="Q116">
        <v>9997</v>
      </c>
      <c r="R116">
        <v>270</v>
      </c>
      <c r="S116">
        <v>158.24539999999999</v>
      </c>
      <c r="T116">
        <v>4499.3023000000003</v>
      </c>
      <c r="U116">
        <v>0.1028</v>
      </c>
      <c r="V116">
        <v>4.1081000000000003</v>
      </c>
      <c r="W116">
        <v>18.471699999999998</v>
      </c>
      <c r="X116">
        <v>1.8991</v>
      </c>
      <c r="Y116">
        <v>16.574400000000001</v>
      </c>
      <c r="Z116">
        <v>0.26800000000000002</v>
      </c>
      <c r="AA116">
        <v>0.17349999999999999</v>
      </c>
      <c r="AB116">
        <v>4.7786999999999997</v>
      </c>
      <c r="AC116">
        <v>0.49130000000000001</v>
      </c>
      <c r="AD116">
        <v>4.2878999999999996</v>
      </c>
      <c r="AE116">
        <v>4.0167000000000002</v>
      </c>
      <c r="AF116">
        <v>0.41299999999999998</v>
      </c>
      <c r="AG116">
        <v>3.6040999999999999</v>
      </c>
      <c r="AH116">
        <v>261.04360000000003</v>
      </c>
      <c r="AI116">
        <v>55.038899999999998</v>
      </c>
      <c r="AJ116">
        <v>19.4694</v>
      </c>
      <c r="AK116">
        <v>76.909000000000006</v>
      </c>
      <c r="AL116">
        <v>55.854599999999998</v>
      </c>
      <c r="AM116" t="s">
        <v>44</v>
      </c>
      <c r="AN116">
        <v>187.76</v>
      </c>
      <c r="AO116">
        <v>5337.39</v>
      </c>
      <c r="AP116">
        <v>380.39</v>
      </c>
    </row>
    <row r="117" spans="1:42">
      <c r="A117">
        <v>2075</v>
      </c>
      <c r="B117">
        <v>0</v>
      </c>
      <c r="C117">
        <v>4.9242999999999997</v>
      </c>
      <c r="D117">
        <v>3.6107</v>
      </c>
      <c r="E117">
        <v>15</v>
      </c>
      <c r="F117" t="s">
        <v>48</v>
      </c>
      <c r="G117">
        <v>1120.0700999999999</v>
      </c>
      <c r="H117">
        <v>489.1157</v>
      </c>
      <c r="I117">
        <v>630.95439999999996</v>
      </c>
      <c r="J117">
        <v>43.668300000000002</v>
      </c>
      <c r="K117">
        <v>3.0988000000000002</v>
      </c>
      <c r="L117">
        <v>0.50139999999999996</v>
      </c>
      <c r="M117">
        <v>0.24</v>
      </c>
      <c r="N117">
        <v>0</v>
      </c>
      <c r="O117">
        <v>0</v>
      </c>
      <c r="P117">
        <v>0</v>
      </c>
      <c r="Q117">
        <v>9996</v>
      </c>
      <c r="R117">
        <v>192</v>
      </c>
      <c r="S117">
        <v>158.25030000000001</v>
      </c>
      <c r="T117">
        <v>4499.2456000000002</v>
      </c>
      <c r="U117">
        <v>0.10249999999999999</v>
      </c>
      <c r="V117">
        <v>4.8259999999999996</v>
      </c>
      <c r="W117">
        <v>21.956700000000001</v>
      </c>
      <c r="X117">
        <v>2.2517999999999998</v>
      </c>
      <c r="Y117">
        <v>19.707100000000001</v>
      </c>
      <c r="Z117">
        <v>0.32369999999999999</v>
      </c>
      <c r="AA117">
        <v>0.20949999999999999</v>
      </c>
      <c r="AB117">
        <v>5.7127999999999997</v>
      </c>
      <c r="AC117">
        <v>0.58589999999999998</v>
      </c>
      <c r="AD117">
        <v>5.1275000000000004</v>
      </c>
      <c r="AE117">
        <v>4.7363999999999997</v>
      </c>
      <c r="AF117">
        <v>0.48570000000000002</v>
      </c>
      <c r="AG117">
        <v>4.2511000000000001</v>
      </c>
      <c r="AH117">
        <v>275.19929999999999</v>
      </c>
      <c r="AI117">
        <v>54.622599999999998</v>
      </c>
      <c r="AJ117">
        <v>20.152799999999999</v>
      </c>
      <c r="AK117">
        <v>80.787199999999999</v>
      </c>
      <c r="AL117">
        <v>58.3538</v>
      </c>
      <c r="AM117" t="s">
        <v>44</v>
      </c>
      <c r="AN117">
        <v>183.86</v>
      </c>
      <c r="AO117">
        <v>5228.83</v>
      </c>
      <c r="AP117">
        <v>380.38</v>
      </c>
    </row>
    <row r="118" spans="1:42">
      <c r="A118">
        <v>2076</v>
      </c>
      <c r="B118">
        <v>0</v>
      </c>
      <c r="C118">
        <v>5.1867000000000001</v>
      </c>
      <c r="D118">
        <v>3.8650000000000002</v>
      </c>
      <c r="E118">
        <v>16</v>
      </c>
      <c r="F118" t="s">
        <v>48</v>
      </c>
      <c r="G118">
        <v>1191.2462</v>
      </c>
      <c r="H118">
        <v>578.36530000000005</v>
      </c>
      <c r="I118">
        <v>612.8809</v>
      </c>
      <c r="J118">
        <v>48.551299999999998</v>
      </c>
      <c r="K118">
        <v>3.0966999999999998</v>
      </c>
      <c r="L118">
        <v>0.58960000000000001</v>
      </c>
      <c r="M118">
        <v>0.24</v>
      </c>
      <c r="N118">
        <v>0</v>
      </c>
      <c r="O118">
        <v>0</v>
      </c>
      <c r="P118">
        <v>0</v>
      </c>
      <c r="Q118">
        <v>6996</v>
      </c>
      <c r="R118">
        <v>200</v>
      </c>
      <c r="S118">
        <v>217.90379999999999</v>
      </c>
      <c r="T118">
        <v>6184.7174999999997</v>
      </c>
      <c r="U118">
        <v>0.1023</v>
      </c>
      <c r="V118">
        <v>3.7623000000000002</v>
      </c>
      <c r="W118">
        <v>17.768899999999999</v>
      </c>
      <c r="X118">
        <v>1.8178000000000001</v>
      </c>
      <c r="Y118">
        <v>15.9529</v>
      </c>
      <c r="Z118">
        <v>0.38040000000000002</v>
      </c>
      <c r="AA118">
        <v>0.2462</v>
      </c>
      <c r="AB118">
        <v>4.6409000000000002</v>
      </c>
      <c r="AC118">
        <v>0.4748</v>
      </c>
      <c r="AD118">
        <v>4.1665999999999999</v>
      </c>
      <c r="AE118">
        <v>3.8054000000000001</v>
      </c>
      <c r="AF118">
        <v>0.38929999999999998</v>
      </c>
      <c r="AG118">
        <v>3.4165000000000001</v>
      </c>
      <c r="AH118">
        <v>317.21530000000001</v>
      </c>
      <c r="AI118">
        <v>72.369399999999999</v>
      </c>
      <c r="AJ118">
        <v>26.323899999999998</v>
      </c>
      <c r="AK118">
        <v>95.591399999999993</v>
      </c>
      <c r="AL118">
        <v>66.865399999999994</v>
      </c>
      <c r="AM118" t="s">
        <v>44</v>
      </c>
      <c r="AN118">
        <v>251.7</v>
      </c>
      <c r="AO118">
        <v>7146.13</v>
      </c>
      <c r="AP118">
        <v>380.39</v>
      </c>
    </row>
    <row r="119" spans="1:42">
      <c r="A119">
        <v>2077</v>
      </c>
      <c r="B119">
        <v>0</v>
      </c>
      <c r="C119">
        <v>5.4934000000000003</v>
      </c>
      <c r="D119">
        <v>4.1631</v>
      </c>
      <c r="E119">
        <v>17</v>
      </c>
      <c r="F119" t="s">
        <v>48</v>
      </c>
      <c r="G119">
        <v>1051.4653000000001</v>
      </c>
      <c r="H119">
        <v>501.14010000000002</v>
      </c>
      <c r="I119">
        <v>550.3252</v>
      </c>
      <c r="J119">
        <v>47.661099999999998</v>
      </c>
      <c r="K119">
        <v>3.0951</v>
      </c>
      <c r="L119">
        <v>0.4728</v>
      </c>
      <c r="M119">
        <v>0.24</v>
      </c>
      <c r="N119">
        <v>0</v>
      </c>
      <c r="O119">
        <v>0</v>
      </c>
      <c r="P119">
        <v>0</v>
      </c>
      <c r="Q119">
        <v>6995</v>
      </c>
      <c r="R119">
        <v>219</v>
      </c>
      <c r="S119">
        <v>168.9853</v>
      </c>
      <c r="T119">
        <v>4798.0199000000002</v>
      </c>
      <c r="U119">
        <v>0.10199999999999999</v>
      </c>
      <c r="V119">
        <v>4.3548999999999998</v>
      </c>
      <c r="W119">
        <v>20.8187</v>
      </c>
      <c r="X119">
        <v>2.1246</v>
      </c>
      <c r="Y119">
        <v>18.697099999999999</v>
      </c>
      <c r="Z119">
        <v>0.3049</v>
      </c>
      <c r="AA119">
        <v>0.1973</v>
      </c>
      <c r="AB119">
        <v>5.4554999999999998</v>
      </c>
      <c r="AC119">
        <v>0.55669999999999997</v>
      </c>
      <c r="AD119">
        <v>4.8994999999999997</v>
      </c>
      <c r="AE119">
        <v>4.4215</v>
      </c>
      <c r="AF119">
        <v>0.45119999999999999</v>
      </c>
      <c r="AG119">
        <v>3.9710000000000001</v>
      </c>
      <c r="AH119">
        <v>276.93860000000001</v>
      </c>
      <c r="AI119">
        <v>60.814</v>
      </c>
      <c r="AJ119">
        <v>21.886600000000001</v>
      </c>
      <c r="AK119">
        <v>83.6738</v>
      </c>
      <c r="AL119">
        <v>57.826999999999998</v>
      </c>
      <c r="AM119" t="s">
        <v>44</v>
      </c>
      <c r="AN119">
        <v>194.66</v>
      </c>
      <c r="AO119">
        <v>5528.32</v>
      </c>
      <c r="AP119">
        <v>380.39</v>
      </c>
    </row>
    <row r="120" spans="1:42">
      <c r="A120">
        <v>2078</v>
      </c>
      <c r="B120">
        <v>0</v>
      </c>
      <c r="C120">
        <v>5.7747000000000002</v>
      </c>
      <c r="D120">
        <v>4.4378000000000002</v>
      </c>
      <c r="E120">
        <v>18</v>
      </c>
      <c r="F120" t="s">
        <v>48</v>
      </c>
      <c r="G120">
        <v>1071.8228999999999</v>
      </c>
      <c r="H120">
        <v>544.99689999999998</v>
      </c>
      <c r="I120">
        <v>526.8261</v>
      </c>
      <c r="J120">
        <v>50.847700000000003</v>
      </c>
      <c r="K120">
        <v>3.0931999999999999</v>
      </c>
      <c r="L120">
        <v>0.5484</v>
      </c>
      <c r="M120">
        <v>0.24</v>
      </c>
      <c r="N120">
        <v>0</v>
      </c>
      <c r="O120">
        <v>0</v>
      </c>
      <c r="P120">
        <v>0</v>
      </c>
      <c r="Q120">
        <v>6994</v>
      </c>
      <c r="R120">
        <v>197</v>
      </c>
      <c r="S120">
        <v>190.7</v>
      </c>
      <c r="T120">
        <v>5409.4040000000005</v>
      </c>
      <c r="U120">
        <v>0.1018</v>
      </c>
      <c r="V120">
        <v>4.6706000000000003</v>
      </c>
      <c r="W120">
        <v>23.857199999999999</v>
      </c>
      <c r="X120">
        <v>2.4285999999999999</v>
      </c>
      <c r="Y120">
        <v>21.432099999999998</v>
      </c>
      <c r="Z120">
        <v>0.35339999999999999</v>
      </c>
      <c r="AA120">
        <v>0.2288</v>
      </c>
      <c r="AB120">
        <v>6.2657999999999996</v>
      </c>
      <c r="AC120">
        <v>0.63780000000000003</v>
      </c>
      <c r="AD120">
        <v>5.6288</v>
      </c>
      <c r="AE120">
        <v>5.0289999999999999</v>
      </c>
      <c r="AF120">
        <v>0.51190000000000002</v>
      </c>
      <c r="AG120">
        <v>4.5176999999999996</v>
      </c>
      <c r="AH120">
        <v>298.58699999999999</v>
      </c>
      <c r="AI120">
        <v>68.341399999999993</v>
      </c>
      <c r="AJ120">
        <v>25.0078</v>
      </c>
      <c r="AK120">
        <v>91.152500000000003</v>
      </c>
      <c r="AL120">
        <v>61.908099999999997</v>
      </c>
      <c r="AM120" t="s">
        <v>44</v>
      </c>
      <c r="AN120">
        <v>225.7</v>
      </c>
      <c r="AO120">
        <v>6405.57</v>
      </c>
      <c r="AP120">
        <v>380.39</v>
      </c>
    </row>
    <row r="121" spans="1:42">
      <c r="A121">
        <v>2079</v>
      </c>
      <c r="B121">
        <v>0</v>
      </c>
      <c r="C121">
        <v>6.1844999999999999</v>
      </c>
      <c r="D121">
        <v>4.8402000000000003</v>
      </c>
      <c r="E121">
        <v>19</v>
      </c>
      <c r="F121" t="s">
        <v>48</v>
      </c>
      <c r="G121">
        <v>1537.8676</v>
      </c>
      <c r="H121">
        <v>712.69259999999997</v>
      </c>
      <c r="I121">
        <v>825.17499999999995</v>
      </c>
      <c r="J121">
        <v>46.3429</v>
      </c>
      <c r="K121">
        <v>3.0916000000000001</v>
      </c>
      <c r="L121">
        <v>0.62309999999999999</v>
      </c>
      <c r="M121">
        <v>0.24</v>
      </c>
      <c r="N121">
        <v>0</v>
      </c>
      <c r="O121">
        <v>0</v>
      </c>
      <c r="P121">
        <v>0</v>
      </c>
      <c r="Q121">
        <v>6993</v>
      </c>
      <c r="R121">
        <v>274</v>
      </c>
      <c r="S121">
        <v>244.77359999999999</v>
      </c>
      <c r="T121">
        <v>6961.0519000000004</v>
      </c>
      <c r="U121">
        <v>0.10150000000000001</v>
      </c>
      <c r="V121">
        <v>5.2504</v>
      </c>
      <c r="W121">
        <v>28.7073</v>
      </c>
      <c r="X121">
        <v>2.915</v>
      </c>
      <c r="Y121">
        <v>25.796399999999998</v>
      </c>
      <c r="Z121">
        <v>0.40139999999999998</v>
      </c>
      <c r="AA121">
        <v>0.25979999999999998</v>
      </c>
      <c r="AB121">
        <v>7.5570000000000004</v>
      </c>
      <c r="AC121">
        <v>0.76739999999999997</v>
      </c>
      <c r="AD121">
        <v>6.7907999999999999</v>
      </c>
      <c r="AE121">
        <v>5.9885999999999999</v>
      </c>
      <c r="AF121">
        <v>0.60809999999999997</v>
      </c>
      <c r="AG121">
        <v>5.3814000000000002</v>
      </c>
      <c r="AH121">
        <v>397.43770000000001</v>
      </c>
      <c r="AI121">
        <v>84.924000000000007</v>
      </c>
      <c r="AJ121">
        <v>29.893999999999998</v>
      </c>
      <c r="AK121">
        <v>119.16540000000001</v>
      </c>
      <c r="AL121">
        <v>81.271500000000003</v>
      </c>
      <c r="AM121" t="s">
        <v>44</v>
      </c>
      <c r="AN121">
        <v>266.13</v>
      </c>
      <c r="AO121">
        <v>7568.87</v>
      </c>
      <c r="AP121">
        <v>380.38</v>
      </c>
    </row>
    <row r="122" spans="1:42">
      <c r="A122">
        <v>2080</v>
      </c>
      <c r="B122">
        <v>0</v>
      </c>
      <c r="C122">
        <v>6.4908999999999999</v>
      </c>
      <c r="D122">
        <v>5.1429999999999998</v>
      </c>
      <c r="E122">
        <v>20</v>
      </c>
      <c r="F122" t="s">
        <v>48</v>
      </c>
      <c r="G122">
        <v>1449.636</v>
      </c>
      <c r="H122">
        <v>795.66420000000005</v>
      </c>
      <c r="I122">
        <v>653.97170000000006</v>
      </c>
      <c r="J122">
        <v>54.8872</v>
      </c>
      <c r="K122">
        <v>3.0895000000000001</v>
      </c>
      <c r="L122">
        <v>0.74109999999999998</v>
      </c>
      <c r="M122">
        <v>0.24</v>
      </c>
      <c r="N122">
        <v>0</v>
      </c>
      <c r="O122">
        <v>0</v>
      </c>
      <c r="P122">
        <v>0</v>
      </c>
      <c r="Q122">
        <v>6991</v>
      </c>
      <c r="R122">
        <v>231</v>
      </c>
      <c r="S122">
        <v>325.21089999999998</v>
      </c>
      <c r="T122">
        <v>9219.0035000000007</v>
      </c>
      <c r="U122">
        <v>0.1013</v>
      </c>
      <c r="V122">
        <v>5.3212000000000002</v>
      </c>
      <c r="W122">
        <v>32.667000000000002</v>
      </c>
      <c r="X122">
        <v>3.3092000000000001</v>
      </c>
      <c r="Y122">
        <v>29.367100000000001</v>
      </c>
      <c r="Z122">
        <v>0.47699999999999998</v>
      </c>
      <c r="AA122">
        <v>0.30880000000000002</v>
      </c>
      <c r="AB122">
        <v>8.6097000000000001</v>
      </c>
      <c r="AC122">
        <v>0.87219999999999998</v>
      </c>
      <c r="AD122">
        <v>7.74</v>
      </c>
      <c r="AE122">
        <v>6.7643000000000004</v>
      </c>
      <c r="AF122">
        <v>0.68520000000000003</v>
      </c>
      <c r="AG122">
        <v>6.0810000000000004</v>
      </c>
      <c r="AH122">
        <v>428.46030000000002</v>
      </c>
      <c r="AI122">
        <v>108.0369</v>
      </c>
      <c r="AJ122">
        <v>38.547800000000002</v>
      </c>
      <c r="AK122">
        <v>133.29040000000001</v>
      </c>
      <c r="AL122">
        <v>87.328900000000004</v>
      </c>
      <c r="AM122" t="s">
        <v>44</v>
      </c>
      <c r="AN122">
        <v>342.72</v>
      </c>
      <c r="AO122">
        <v>9715.99</v>
      </c>
      <c r="AP122">
        <v>317.48</v>
      </c>
    </row>
    <row r="123" spans="1:42">
      <c r="A123">
        <v>2081</v>
      </c>
      <c r="B123">
        <v>0</v>
      </c>
      <c r="C123">
        <v>6.9353999999999996</v>
      </c>
      <c r="D123">
        <v>5.5856000000000003</v>
      </c>
      <c r="E123">
        <v>21</v>
      </c>
      <c r="F123" t="s">
        <v>48</v>
      </c>
      <c r="G123">
        <v>2017.5292999999999</v>
      </c>
      <c r="H123">
        <v>908.70669999999996</v>
      </c>
      <c r="I123">
        <v>1108.8226999999999</v>
      </c>
      <c r="J123">
        <v>45.040599999999998</v>
      </c>
      <c r="K123">
        <v>3.0880000000000001</v>
      </c>
      <c r="L123">
        <v>0.83650000000000002</v>
      </c>
      <c r="M123">
        <v>0.24</v>
      </c>
      <c r="N123">
        <v>0</v>
      </c>
      <c r="O123">
        <v>0</v>
      </c>
      <c r="P123">
        <v>0</v>
      </c>
      <c r="Q123">
        <v>6989</v>
      </c>
      <c r="R123">
        <v>256</v>
      </c>
      <c r="S123">
        <v>342.27449999999999</v>
      </c>
      <c r="T123">
        <v>9736.6034</v>
      </c>
      <c r="U123">
        <v>0.10100000000000001</v>
      </c>
      <c r="V123">
        <v>6.4703999999999997</v>
      </c>
      <c r="W123">
        <v>38.9482</v>
      </c>
      <c r="X123">
        <v>3.9356</v>
      </c>
      <c r="Y123">
        <v>35.023699999999998</v>
      </c>
      <c r="Z123">
        <v>0.53820000000000001</v>
      </c>
      <c r="AA123">
        <v>0.3483</v>
      </c>
      <c r="AB123">
        <v>10.276999999999999</v>
      </c>
      <c r="AC123">
        <v>1.0385</v>
      </c>
      <c r="AD123">
        <v>9.2415000000000003</v>
      </c>
      <c r="AE123">
        <v>7.9828999999999999</v>
      </c>
      <c r="AF123">
        <v>0.80669999999999997</v>
      </c>
      <c r="AG123">
        <v>7.1786000000000003</v>
      </c>
      <c r="AH123">
        <v>510.63159999999999</v>
      </c>
      <c r="AI123">
        <v>105.9481</v>
      </c>
      <c r="AJ123">
        <v>37.643799999999999</v>
      </c>
      <c r="AK123">
        <v>151.97389999999999</v>
      </c>
      <c r="AL123">
        <v>102.5093</v>
      </c>
      <c r="AM123" t="s">
        <v>44</v>
      </c>
      <c r="AN123">
        <v>360.34</v>
      </c>
      <c r="AO123">
        <v>10249.61</v>
      </c>
      <c r="AP123">
        <v>380.39</v>
      </c>
    </row>
    <row r="124" spans="1:42">
      <c r="A124">
        <v>2082</v>
      </c>
      <c r="B124">
        <v>0</v>
      </c>
      <c r="C124">
        <v>7.2462</v>
      </c>
      <c r="D124">
        <v>5.8975</v>
      </c>
      <c r="E124">
        <v>22</v>
      </c>
      <c r="F124" t="s">
        <v>48</v>
      </c>
      <c r="G124">
        <v>1759.9112</v>
      </c>
      <c r="H124">
        <v>975.67200000000003</v>
      </c>
      <c r="I124">
        <v>784.23919999999998</v>
      </c>
      <c r="J124">
        <v>55.438699999999997</v>
      </c>
      <c r="K124">
        <v>3.0859999999999999</v>
      </c>
      <c r="L124">
        <v>0.98640000000000005</v>
      </c>
      <c r="M124">
        <v>0.24</v>
      </c>
      <c r="N124">
        <v>0</v>
      </c>
      <c r="O124">
        <v>0</v>
      </c>
      <c r="P124">
        <v>0</v>
      </c>
      <c r="Q124">
        <v>6987</v>
      </c>
      <c r="R124">
        <v>231</v>
      </c>
      <c r="S124">
        <v>413.22789999999998</v>
      </c>
      <c r="T124">
        <v>11723.529</v>
      </c>
      <c r="U124">
        <v>0.1008</v>
      </c>
      <c r="V124">
        <v>6.4478999999999997</v>
      </c>
      <c r="W124">
        <v>43.723999999999997</v>
      </c>
      <c r="X124">
        <v>4.407</v>
      </c>
      <c r="Y124">
        <v>39.3294</v>
      </c>
      <c r="Z124">
        <v>0.63419999999999999</v>
      </c>
      <c r="AA124">
        <v>0.41049999999999998</v>
      </c>
      <c r="AB124">
        <v>11.542999999999999</v>
      </c>
      <c r="AC124">
        <v>1.1634</v>
      </c>
      <c r="AD124">
        <v>10.3828</v>
      </c>
      <c r="AE124">
        <v>8.9007000000000005</v>
      </c>
      <c r="AF124">
        <v>0.89710000000000001</v>
      </c>
      <c r="AG124">
        <v>8.0061999999999998</v>
      </c>
      <c r="AH124">
        <v>526.87710000000004</v>
      </c>
      <c r="AI124">
        <v>132.89840000000001</v>
      </c>
      <c r="AJ124">
        <v>47.643099999999997</v>
      </c>
      <c r="AK124">
        <v>162.70930000000001</v>
      </c>
      <c r="AL124">
        <v>105.544</v>
      </c>
      <c r="AM124" t="s">
        <v>44</v>
      </c>
      <c r="AN124">
        <v>427.87</v>
      </c>
      <c r="AO124">
        <v>12141.33</v>
      </c>
      <c r="AP124">
        <v>380.39</v>
      </c>
    </row>
    <row r="125" spans="1:42">
      <c r="A125">
        <v>2083</v>
      </c>
      <c r="B125">
        <v>0</v>
      </c>
      <c r="C125">
        <v>7.4817</v>
      </c>
      <c r="D125">
        <v>6.1352000000000002</v>
      </c>
      <c r="E125">
        <v>23</v>
      </c>
      <c r="F125" t="s">
        <v>48</v>
      </c>
      <c r="G125">
        <v>1642.6405999999999</v>
      </c>
      <c r="H125">
        <v>1039.1913</v>
      </c>
      <c r="I125">
        <v>603.44939999999997</v>
      </c>
      <c r="J125">
        <v>63.263500000000001</v>
      </c>
      <c r="K125">
        <v>3.0846</v>
      </c>
      <c r="L125">
        <v>1.0992999999999999</v>
      </c>
      <c r="M125">
        <v>0.24</v>
      </c>
      <c r="N125">
        <v>0</v>
      </c>
      <c r="O125">
        <v>0</v>
      </c>
      <c r="P125">
        <v>0</v>
      </c>
      <c r="Q125">
        <v>6985</v>
      </c>
      <c r="R125">
        <v>210</v>
      </c>
      <c r="S125">
        <v>447.55990000000003</v>
      </c>
      <c r="T125">
        <v>12684.6355</v>
      </c>
      <c r="U125">
        <v>0.10050000000000001</v>
      </c>
      <c r="V125">
        <v>5.8204000000000002</v>
      </c>
      <c r="W125">
        <v>47.558300000000003</v>
      </c>
      <c r="X125">
        <v>4.7813999999999997</v>
      </c>
      <c r="Y125">
        <v>42.790500000000002</v>
      </c>
      <c r="Z125">
        <v>0.70650000000000002</v>
      </c>
      <c r="AA125">
        <v>0.45729999999999998</v>
      </c>
      <c r="AB125">
        <v>12.635999999999999</v>
      </c>
      <c r="AC125">
        <v>1.2704</v>
      </c>
      <c r="AD125">
        <v>11.369199999999999</v>
      </c>
      <c r="AE125">
        <v>9.6309000000000005</v>
      </c>
      <c r="AF125">
        <v>0.96830000000000005</v>
      </c>
      <c r="AG125">
        <v>8.6654</v>
      </c>
      <c r="AH125">
        <v>549.66920000000005</v>
      </c>
      <c r="AI125">
        <v>149.69669999999999</v>
      </c>
      <c r="AJ125">
        <v>54.062399999999997</v>
      </c>
      <c r="AK125">
        <v>175.9014</v>
      </c>
      <c r="AL125">
        <v>109.8616</v>
      </c>
      <c r="AM125" t="s">
        <v>44</v>
      </c>
      <c r="AN125">
        <v>463.83</v>
      </c>
      <c r="AO125">
        <v>13147.71</v>
      </c>
      <c r="AP125">
        <v>255.83</v>
      </c>
    </row>
    <row r="126" spans="1:42">
      <c r="A126">
        <v>2084</v>
      </c>
      <c r="B126">
        <v>0</v>
      </c>
      <c r="C126">
        <v>7.7453000000000003</v>
      </c>
      <c r="D126">
        <v>6.4028999999999998</v>
      </c>
      <c r="E126">
        <v>24</v>
      </c>
      <c r="F126" t="s">
        <v>48</v>
      </c>
      <c r="G126">
        <v>1981.6318000000001</v>
      </c>
      <c r="H126">
        <v>1139.5333000000001</v>
      </c>
      <c r="I126">
        <v>842.09849999999994</v>
      </c>
      <c r="J126">
        <v>57.504800000000003</v>
      </c>
      <c r="K126">
        <v>3.0836000000000001</v>
      </c>
      <c r="L126">
        <v>1.1894</v>
      </c>
      <c r="M126">
        <v>0.24</v>
      </c>
      <c r="N126">
        <v>0</v>
      </c>
      <c r="O126">
        <v>0</v>
      </c>
      <c r="P126">
        <v>0</v>
      </c>
      <c r="Q126">
        <v>6982</v>
      </c>
      <c r="R126">
        <v>236</v>
      </c>
      <c r="S126">
        <v>453.54599999999999</v>
      </c>
      <c r="T126">
        <v>12871.047</v>
      </c>
      <c r="U126">
        <v>0.1003</v>
      </c>
      <c r="V126">
        <v>6.5789</v>
      </c>
      <c r="W126">
        <v>52.073</v>
      </c>
      <c r="X126">
        <v>5.2228000000000003</v>
      </c>
      <c r="Y126">
        <v>46.872599999999998</v>
      </c>
      <c r="Z126">
        <v>0.7641</v>
      </c>
      <c r="AA126">
        <v>0.49459999999999998</v>
      </c>
      <c r="AB126">
        <v>13.8294</v>
      </c>
      <c r="AC126">
        <v>1.3871</v>
      </c>
      <c r="AD126">
        <v>12.4483</v>
      </c>
      <c r="AE126">
        <v>10.482799999999999</v>
      </c>
      <c r="AF126">
        <v>1.0513999999999999</v>
      </c>
      <c r="AG126">
        <v>9.4359000000000002</v>
      </c>
      <c r="AH126">
        <v>604.75429999999994</v>
      </c>
      <c r="AI126">
        <v>165.3152</v>
      </c>
      <c r="AJ126">
        <v>58.888199999999998</v>
      </c>
      <c r="AK126">
        <v>190.5872</v>
      </c>
      <c r="AL126">
        <v>119.9884</v>
      </c>
      <c r="AM126" t="s">
        <v>44</v>
      </c>
      <c r="AN126">
        <v>468.14</v>
      </c>
      <c r="AO126">
        <v>13285.64</v>
      </c>
      <c r="AP126">
        <v>365.99</v>
      </c>
    </row>
    <row r="127" spans="1:42">
      <c r="A127">
        <v>2085</v>
      </c>
      <c r="B127">
        <v>0</v>
      </c>
      <c r="C127">
        <v>7.8940999999999999</v>
      </c>
      <c r="D127">
        <v>6.5548000000000002</v>
      </c>
      <c r="E127">
        <v>25</v>
      </c>
      <c r="F127" t="s">
        <v>48</v>
      </c>
      <c r="G127">
        <v>1598.4985999999999</v>
      </c>
      <c r="H127">
        <v>1125.2146</v>
      </c>
      <c r="I127">
        <v>473.28410000000002</v>
      </c>
      <c r="J127">
        <v>70.391999999999996</v>
      </c>
      <c r="K127">
        <v>3.3264</v>
      </c>
      <c r="L127">
        <v>1.2</v>
      </c>
      <c r="M127">
        <v>0.23100000000000001</v>
      </c>
      <c r="N127">
        <v>0</v>
      </c>
      <c r="O127">
        <v>0</v>
      </c>
      <c r="P127">
        <v>0</v>
      </c>
      <c r="Q127">
        <v>6979</v>
      </c>
      <c r="R127">
        <v>209</v>
      </c>
      <c r="S127">
        <v>431.95839999999998</v>
      </c>
      <c r="T127">
        <v>12237.575500000001</v>
      </c>
      <c r="U127">
        <v>0.1</v>
      </c>
      <c r="V127">
        <v>6.2854000000000001</v>
      </c>
      <c r="W127">
        <v>54.721899999999998</v>
      </c>
      <c r="X127">
        <v>5.4744999999999999</v>
      </c>
      <c r="Y127">
        <v>49.270899999999997</v>
      </c>
      <c r="Z127">
        <v>0.83160000000000001</v>
      </c>
      <c r="AA127">
        <v>0.5383</v>
      </c>
      <c r="AB127">
        <v>14.5182</v>
      </c>
      <c r="AC127">
        <v>1.4523999999999999</v>
      </c>
      <c r="AD127">
        <v>13.071999999999999</v>
      </c>
      <c r="AE127">
        <v>10.978300000000001</v>
      </c>
      <c r="AF127">
        <v>1.0983000000000001</v>
      </c>
      <c r="AG127">
        <v>9.8847000000000005</v>
      </c>
      <c r="AH127">
        <v>577.92079999999999</v>
      </c>
      <c r="AI127">
        <v>180.1507</v>
      </c>
      <c r="AJ127">
        <v>65.226799999999997</v>
      </c>
      <c r="AK127">
        <v>187.10239999999999</v>
      </c>
      <c r="AL127">
        <v>114.8139</v>
      </c>
      <c r="AM127" t="s">
        <v>44</v>
      </c>
      <c r="AN127">
        <v>447.59</v>
      </c>
      <c r="AO127">
        <v>12683.74</v>
      </c>
      <c r="AP127">
        <v>380.39</v>
      </c>
    </row>
    <row r="128" spans="1:42">
      <c r="A128">
        <v>2086</v>
      </c>
      <c r="B128">
        <v>0</v>
      </c>
      <c r="C128">
        <v>8.1272000000000002</v>
      </c>
      <c r="D128">
        <v>6.7938000000000001</v>
      </c>
      <c r="E128">
        <v>26</v>
      </c>
      <c r="F128" t="s">
        <v>48</v>
      </c>
      <c r="G128">
        <v>1998.5048999999999</v>
      </c>
      <c r="H128">
        <v>1115.4328</v>
      </c>
      <c r="I128">
        <v>883.07209999999998</v>
      </c>
      <c r="J128">
        <v>55.813400000000001</v>
      </c>
      <c r="K128">
        <v>3.484</v>
      </c>
      <c r="L128">
        <v>1.2</v>
      </c>
      <c r="M128">
        <v>0.22570000000000001</v>
      </c>
      <c r="N128">
        <v>0</v>
      </c>
      <c r="O128">
        <v>0</v>
      </c>
      <c r="P128">
        <v>0</v>
      </c>
      <c r="Q128">
        <v>6976</v>
      </c>
      <c r="R128">
        <v>190</v>
      </c>
      <c r="S128">
        <v>373.98419999999999</v>
      </c>
      <c r="T128">
        <v>10618.8719</v>
      </c>
      <c r="U128">
        <v>9.9699999999999997E-2</v>
      </c>
      <c r="V128">
        <v>7.6363000000000003</v>
      </c>
      <c r="W128">
        <v>59.042499999999997</v>
      </c>
      <c r="X128">
        <v>5.8917999999999999</v>
      </c>
      <c r="Y128">
        <v>53.176200000000001</v>
      </c>
      <c r="Z128">
        <v>0.871</v>
      </c>
      <c r="AA128">
        <v>0.56379999999999997</v>
      </c>
      <c r="AB128">
        <v>15.6305</v>
      </c>
      <c r="AC128">
        <v>1.5597000000000001</v>
      </c>
      <c r="AD128">
        <v>14.077500000000001</v>
      </c>
      <c r="AE128">
        <v>11.7798</v>
      </c>
      <c r="AF128">
        <v>1.1755</v>
      </c>
      <c r="AG128">
        <v>10.609299999999999</v>
      </c>
      <c r="AH128">
        <v>601.18309999999997</v>
      </c>
      <c r="AI128">
        <v>154.63159999999999</v>
      </c>
      <c r="AJ128">
        <v>56.744700000000002</v>
      </c>
      <c r="AK128">
        <v>184.77699999999999</v>
      </c>
      <c r="AL128">
        <v>118.0963</v>
      </c>
      <c r="AM128" t="s">
        <v>44</v>
      </c>
      <c r="AN128">
        <v>391.32</v>
      </c>
      <c r="AO128">
        <v>11114.07</v>
      </c>
      <c r="AP128">
        <v>380.39</v>
      </c>
    </row>
    <row r="129" spans="1:42">
      <c r="A129">
        <v>2087</v>
      </c>
      <c r="B129">
        <v>0</v>
      </c>
      <c r="C129">
        <v>8.2654999999999994</v>
      </c>
      <c r="D129">
        <v>6.9363000000000001</v>
      </c>
      <c r="E129">
        <v>27</v>
      </c>
      <c r="F129" t="s">
        <v>48</v>
      </c>
      <c r="G129">
        <v>1693.7910999999999</v>
      </c>
      <c r="H129">
        <v>1400.279</v>
      </c>
      <c r="I129">
        <v>293.51209999999998</v>
      </c>
      <c r="J129">
        <v>82.671300000000002</v>
      </c>
      <c r="K129">
        <v>3.74</v>
      </c>
      <c r="L129">
        <v>1.2</v>
      </c>
      <c r="M129">
        <v>0.21779999999999999</v>
      </c>
      <c r="N129">
        <v>0</v>
      </c>
      <c r="O129">
        <v>0</v>
      </c>
      <c r="P129">
        <v>0</v>
      </c>
      <c r="Q129">
        <v>6973</v>
      </c>
      <c r="R129">
        <v>249</v>
      </c>
      <c r="S129">
        <v>515.21659999999997</v>
      </c>
      <c r="T129">
        <v>14588.2163</v>
      </c>
      <c r="U129">
        <v>9.9500000000000005E-2</v>
      </c>
      <c r="V129">
        <v>5.4116999999999997</v>
      </c>
      <c r="W129">
        <v>61.6907</v>
      </c>
      <c r="X129">
        <v>6.1402999999999999</v>
      </c>
      <c r="Y129">
        <v>55.576999999999998</v>
      </c>
      <c r="Z129">
        <v>0.93500000000000005</v>
      </c>
      <c r="AA129">
        <v>0.60519999999999996</v>
      </c>
      <c r="AB129">
        <v>16.304400000000001</v>
      </c>
      <c r="AC129">
        <v>1.6228</v>
      </c>
      <c r="AD129">
        <v>14.688599999999999</v>
      </c>
      <c r="AE129">
        <v>12.2668</v>
      </c>
      <c r="AF129">
        <v>1.2210000000000001</v>
      </c>
      <c r="AG129">
        <v>11.0511</v>
      </c>
      <c r="AH129">
        <v>705.3537</v>
      </c>
      <c r="AI129">
        <v>238.75980000000001</v>
      </c>
      <c r="AJ129">
        <v>84.752300000000005</v>
      </c>
      <c r="AK129">
        <v>232.4066</v>
      </c>
      <c r="AL129">
        <v>139.00649999999999</v>
      </c>
      <c r="AM129" t="s">
        <v>44</v>
      </c>
      <c r="AN129">
        <v>525.35</v>
      </c>
      <c r="AO129">
        <v>14496.78</v>
      </c>
      <c r="AP129">
        <v>227.35</v>
      </c>
    </row>
    <row r="130" spans="1:42">
      <c r="A130">
        <v>2088</v>
      </c>
      <c r="B130">
        <v>0</v>
      </c>
      <c r="C130">
        <v>8.4215</v>
      </c>
      <c r="D130">
        <v>7.0975999999999999</v>
      </c>
      <c r="E130">
        <v>28</v>
      </c>
      <c r="F130" t="s">
        <v>48</v>
      </c>
      <c r="G130">
        <v>2075.7703999999999</v>
      </c>
      <c r="H130">
        <v>1300.1465000000001</v>
      </c>
      <c r="I130">
        <v>775.62390000000005</v>
      </c>
      <c r="J130">
        <v>62.634399999999999</v>
      </c>
      <c r="K130">
        <v>3.8963000000000001</v>
      </c>
      <c r="L130">
        <v>1.2</v>
      </c>
      <c r="M130">
        <v>0.21340000000000001</v>
      </c>
      <c r="N130">
        <v>0</v>
      </c>
      <c r="O130">
        <v>0</v>
      </c>
      <c r="P130">
        <v>0</v>
      </c>
      <c r="Q130">
        <v>6969</v>
      </c>
      <c r="R130">
        <v>233</v>
      </c>
      <c r="S130">
        <v>485.2097</v>
      </c>
      <c r="T130">
        <v>13763.6594</v>
      </c>
      <c r="U130">
        <v>9.9199999999999997E-2</v>
      </c>
      <c r="V130">
        <v>7.3444000000000003</v>
      </c>
      <c r="W130">
        <v>64.754300000000001</v>
      </c>
      <c r="X130">
        <v>6.4297000000000004</v>
      </c>
      <c r="Y130">
        <v>58.361800000000002</v>
      </c>
      <c r="Z130">
        <v>0.97409999999999997</v>
      </c>
      <c r="AA130">
        <v>0.63049999999999995</v>
      </c>
      <c r="AB130">
        <v>17.087700000000002</v>
      </c>
      <c r="AC130">
        <v>1.6967000000000001</v>
      </c>
      <c r="AD130">
        <v>15.4008</v>
      </c>
      <c r="AE130">
        <v>12.825699999999999</v>
      </c>
      <c r="AF130">
        <v>1.2735000000000001</v>
      </c>
      <c r="AG130">
        <v>11.5596</v>
      </c>
      <c r="AH130">
        <v>670.88490000000002</v>
      </c>
      <c r="AI130">
        <v>209.8253</v>
      </c>
      <c r="AJ130">
        <v>74.948899999999995</v>
      </c>
      <c r="AK130">
        <v>213.0522</v>
      </c>
      <c r="AL130">
        <v>131.43530000000001</v>
      </c>
      <c r="AM130" t="s">
        <v>44</v>
      </c>
      <c r="AN130">
        <v>495.32</v>
      </c>
      <c r="AO130">
        <v>14051.82</v>
      </c>
      <c r="AP130">
        <v>285.52999999999997</v>
      </c>
    </row>
    <row r="131" spans="1:42">
      <c r="A131">
        <v>2089</v>
      </c>
      <c r="B131">
        <v>0</v>
      </c>
      <c r="C131">
        <v>8.5556000000000001</v>
      </c>
      <c r="D131">
        <v>7.2367999999999997</v>
      </c>
      <c r="E131">
        <v>29</v>
      </c>
      <c r="F131" t="s">
        <v>48</v>
      </c>
      <c r="G131">
        <v>1871.6223</v>
      </c>
      <c r="H131">
        <v>1287.6427000000001</v>
      </c>
      <c r="I131">
        <v>583.9796</v>
      </c>
      <c r="J131">
        <v>68.798199999999994</v>
      </c>
      <c r="K131">
        <v>4.0763999999999996</v>
      </c>
      <c r="L131">
        <v>1.2</v>
      </c>
      <c r="M131">
        <v>0.20860000000000001</v>
      </c>
      <c r="N131">
        <v>0</v>
      </c>
      <c r="O131">
        <v>0</v>
      </c>
      <c r="P131">
        <v>0</v>
      </c>
      <c r="Q131">
        <v>6965</v>
      </c>
      <c r="R131">
        <v>198</v>
      </c>
      <c r="S131">
        <v>433.0025</v>
      </c>
      <c r="T131">
        <v>12275.686</v>
      </c>
      <c r="U131">
        <v>9.9000000000000005E-2</v>
      </c>
      <c r="V131">
        <v>7.8451000000000004</v>
      </c>
      <c r="W131">
        <v>67.455699999999993</v>
      </c>
      <c r="X131">
        <v>6.6806999999999999</v>
      </c>
      <c r="Y131">
        <v>60.813699999999997</v>
      </c>
      <c r="Z131">
        <v>1.0190999999999999</v>
      </c>
      <c r="AA131">
        <v>0.65959999999999996</v>
      </c>
      <c r="AB131">
        <v>17.762799999999999</v>
      </c>
      <c r="AC131">
        <v>1.7592000000000001</v>
      </c>
      <c r="AD131">
        <v>16.0138</v>
      </c>
      <c r="AE131">
        <v>13.3147</v>
      </c>
      <c r="AF131">
        <v>1.3187</v>
      </c>
      <c r="AG131">
        <v>12.0036</v>
      </c>
      <c r="AH131">
        <v>666.19989999999996</v>
      </c>
      <c r="AI131">
        <v>205.1952</v>
      </c>
      <c r="AJ131">
        <v>74.273700000000005</v>
      </c>
      <c r="AK131">
        <v>211.81030000000001</v>
      </c>
      <c r="AL131">
        <v>130.16370000000001</v>
      </c>
      <c r="AM131" t="s">
        <v>44</v>
      </c>
      <c r="AN131">
        <v>450.98</v>
      </c>
      <c r="AO131">
        <v>12788.97</v>
      </c>
      <c r="AP131">
        <v>281.45</v>
      </c>
    </row>
    <row r="132" spans="1:42">
      <c r="A132">
        <v>2090</v>
      </c>
      <c r="B132">
        <v>0</v>
      </c>
      <c r="C132">
        <v>8.7429000000000006</v>
      </c>
      <c r="D132">
        <v>7.4321000000000002</v>
      </c>
      <c r="E132">
        <v>30</v>
      </c>
      <c r="F132" t="s">
        <v>48</v>
      </c>
      <c r="G132">
        <v>2089.3865999999998</v>
      </c>
      <c r="H132">
        <v>1309.5971</v>
      </c>
      <c r="I132">
        <v>779.78949999999998</v>
      </c>
      <c r="J132">
        <v>62.6785</v>
      </c>
      <c r="K132">
        <v>4.2347999999999999</v>
      </c>
      <c r="L132">
        <v>1.2</v>
      </c>
      <c r="M132">
        <v>0.20469999999999999</v>
      </c>
      <c r="N132">
        <v>0</v>
      </c>
      <c r="O132">
        <v>0</v>
      </c>
      <c r="P132">
        <v>0</v>
      </c>
      <c r="Q132">
        <v>6961</v>
      </c>
      <c r="R132">
        <v>195</v>
      </c>
      <c r="S132">
        <v>445.30759999999998</v>
      </c>
      <c r="T132">
        <v>12641.89</v>
      </c>
      <c r="U132">
        <v>9.8699999999999996E-2</v>
      </c>
      <c r="V132">
        <v>8.5388000000000002</v>
      </c>
      <c r="W132">
        <v>71.358900000000006</v>
      </c>
      <c r="X132">
        <v>7.0491000000000001</v>
      </c>
      <c r="Y132">
        <v>64.350800000000007</v>
      </c>
      <c r="Z132">
        <v>1.0587</v>
      </c>
      <c r="AA132">
        <v>0.68520000000000003</v>
      </c>
      <c r="AB132">
        <v>18.732199999999999</v>
      </c>
      <c r="AC132">
        <v>1.8504</v>
      </c>
      <c r="AD132">
        <v>16.892499999999998</v>
      </c>
      <c r="AE132">
        <v>14.0161</v>
      </c>
      <c r="AF132">
        <v>1.3846000000000001</v>
      </c>
      <c r="AG132">
        <v>12.6396</v>
      </c>
      <c r="AH132">
        <v>691.95730000000003</v>
      </c>
      <c r="AI132">
        <v>198.35480000000001</v>
      </c>
      <c r="AJ132">
        <v>72.133899999999997</v>
      </c>
      <c r="AK132">
        <v>213.2595</v>
      </c>
      <c r="AL132">
        <v>133.89160000000001</v>
      </c>
      <c r="AM132" t="s">
        <v>44</v>
      </c>
      <c r="AN132">
        <v>454.06</v>
      </c>
      <c r="AO132">
        <v>12909.71</v>
      </c>
      <c r="AP132">
        <v>242.29</v>
      </c>
    </row>
    <row r="133" spans="1:42">
      <c r="A133">
        <v>2091</v>
      </c>
      <c r="B133">
        <v>0</v>
      </c>
      <c r="C133">
        <v>8.8592999999999993</v>
      </c>
      <c r="D133">
        <v>7.5538999999999996</v>
      </c>
      <c r="E133">
        <v>31</v>
      </c>
      <c r="F133" t="s">
        <v>48</v>
      </c>
      <c r="G133">
        <v>1844.2136</v>
      </c>
      <c r="H133">
        <v>1603.5643</v>
      </c>
      <c r="I133">
        <v>240.64930000000001</v>
      </c>
      <c r="J133">
        <v>86.951099999999997</v>
      </c>
      <c r="K133">
        <v>4.4629000000000003</v>
      </c>
      <c r="L133">
        <v>1.1998</v>
      </c>
      <c r="M133">
        <v>0.1993</v>
      </c>
      <c r="N133">
        <v>0</v>
      </c>
      <c r="O133">
        <v>0</v>
      </c>
      <c r="P133">
        <v>0</v>
      </c>
      <c r="Q133">
        <v>4868</v>
      </c>
      <c r="R133">
        <v>257</v>
      </c>
      <c r="S133">
        <v>548.40250000000003</v>
      </c>
      <c r="T133">
        <v>15537.260700000001</v>
      </c>
      <c r="U133">
        <v>9.8500000000000004E-2</v>
      </c>
      <c r="V133">
        <v>4.0502000000000002</v>
      </c>
      <c r="W133">
        <v>51.665599999999998</v>
      </c>
      <c r="X133">
        <v>5.0913000000000004</v>
      </c>
      <c r="Y133">
        <v>46.611499999999999</v>
      </c>
      <c r="Z133">
        <v>1.1155999999999999</v>
      </c>
      <c r="AA133">
        <v>0.72209999999999996</v>
      </c>
      <c r="AB133">
        <v>13.5345</v>
      </c>
      <c r="AC133">
        <v>1.3337000000000001</v>
      </c>
      <c r="AD133">
        <v>12.2105</v>
      </c>
      <c r="AE133">
        <v>10.1165</v>
      </c>
      <c r="AF133">
        <v>0.99690000000000001</v>
      </c>
      <c r="AG133">
        <v>9.1268999999999991</v>
      </c>
      <c r="AH133">
        <v>805.30439999999999</v>
      </c>
      <c r="AI133">
        <v>281.24259999999998</v>
      </c>
      <c r="AJ133">
        <v>99.182400000000001</v>
      </c>
      <c r="AK133">
        <v>261.52760000000001</v>
      </c>
      <c r="AL133">
        <v>156.3074</v>
      </c>
      <c r="AM133" t="s">
        <v>44</v>
      </c>
      <c r="AN133">
        <v>555.66999999999996</v>
      </c>
      <c r="AO133">
        <v>13267.09</v>
      </c>
      <c r="AP133">
        <v>106.01</v>
      </c>
    </row>
    <row r="134" spans="1:42">
      <c r="A134">
        <v>2092</v>
      </c>
      <c r="B134">
        <v>0</v>
      </c>
      <c r="C134">
        <v>8.8592999999999993</v>
      </c>
      <c r="D134">
        <v>7.5538999999999996</v>
      </c>
      <c r="E134">
        <v>32</v>
      </c>
      <c r="F134" t="s">
        <v>48</v>
      </c>
      <c r="G134">
        <v>1450.1733999999999</v>
      </c>
      <c r="H134">
        <v>945.89660000000003</v>
      </c>
      <c r="I134">
        <v>504.27679999999998</v>
      </c>
      <c r="J134">
        <v>65.226399999999998</v>
      </c>
      <c r="K134">
        <v>3.2238000000000002</v>
      </c>
      <c r="L134">
        <v>1.2</v>
      </c>
      <c r="M134">
        <v>0.23449999999999999</v>
      </c>
      <c r="N134">
        <v>0</v>
      </c>
      <c r="O134">
        <v>0</v>
      </c>
      <c r="P134">
        <v>0</v>
      </c>
      <c r="Q134">
        <v>4865</v>
      </c>
      <c r="R134">
        <v>224</v>
      </c>
      <c r="S134">
        <v>448.24270000000001</v>
      </c>
      <c r="T134">
        <v>12705.536400000001</v>
      </c>
      <c r="U134">
        <v>9.8199999999999996E-2</v>
      </c>
      <c r="V134">
        <v>7.9667000000000003</v>
      </c>
      <c r="W134">
        <v>51.633800000000001</v>
      </c>
      <c r="X134">
        <v>5.0744999999999996</v>
      </c>
      <c r="Y134">
        <v>46.591099999999997</v>
      </c>
      <c r="Z134">
        <v>0.80600000000000005</v>
      </c>
      <c r="AA134">
        <v>0.52170000000000005</v>
      </c>
      <c r="AB134">
        <v>13.5261</v>
      </c>
      <c r="AC134">
        <v>1.3292999999999999</v>
      </c>
      <c r="AD134">
        <v>12.2051</v>
      </c>
      <c r="AE134">
        <v>10.110300000000001</v>
      </c>
      <c r="AF134">
        <v>0.99360000000000004</v>
      </c>
      <c r="AG134">
        <v>9.1228999999999996</v>
      </c>
      <c r="AH134">
        <v>464.30169999999998</v>
      </c>
      <c r="AI134">
        <v>175.17439999999999</v>
      </c>
      <c r="AJ134">
        <v>62.858699999999999</v>
      </c>
      <c r="AK134">
        <v>152.64789999999999</v>
      </c>
      <c r="AL134">
        <v>90.913899999999998</v>
      </c>
      <c r="AM134" t="s">
        <v>44</v>
      </c>
      <c r="AN134">
        <v>462.02</v>
      </c>
      <c r="AO134">
        <v>11763.75</v>
      </c>
      <c r="AP134">
        <v>154.24</v>
      </c>
    </row>
    <row r="135" spans="1:42">
      <c r="A135">
        <v>2093</v>
      </c>
      <c r="B135">
        <v>0</v>
      </c>
      <c r="C135">
        <v>9.2040000000000006</v>
      </c>
      <c r="D135">
        <v>7.9169999999999998</v>
      </c>
      <c r="E135">
        <v>33</v>
      </c>
      <c r="F135" t="s">
        <v>48</v>
      </c>
      <c r="G135">
        <v>2053.3269</v>
      </c>
      <c r="H135">
        <v>1132.2293</v>
      </c>
      <c r="I135">
        <v>921.09760000000006</v>
      </c>
      <c r="J135">
        <v>55.141199999999998</v>
      </c>
      <c r="K135">
        <v>3.2218</v>
      </c>
      <c r="L135">
        <v>1.2</v>
      </c>
      <c r="M135">
        <v>0.2346</v>
      </c>
      <c r="N135">
        <v>0</v>
      </c>
      <c r="O135">
        <v>0</v>
      </c>
      <c r="P135">
        <v>0</v>
      </c>
      <c r="Q135">
        <v>4861</v>
      </c>
      <c r="R135">
        <v>198</v>
      </c>
      <c r="S135">
        <v>385.87240000000003</v>
      </c>
      <c r="T135">
        <v>10949.870800000001</v>
      </c>
      <c r="U135">
        <v>9.8000000000000004E-2</v>
      </c>
      <c r="V135">
        <v>8.2484000000000002</v>
      </c>
      <c r="W135">
        <v>57.0276</v>
      </c>
      <c r="X135">
        <v>5.5911999999999997</v>
      </c>
      <c r="Y135">
        <v>51.4833</v>
      </c>
      <c r="Z135">
        <v>0.80549999999999999</v>
      </c>
      <c r="AA135">
        <v>0.52129999999999999</v>
      </c>
      <c r="AB135">
        <v>14.924200000000001</v>
      </c>
      <c r="AC135">
        <v>1.4632000000000001</v>
      </c>
      <c r="AD135">
        <v>13.4733</v>
      </c>
      <c r="AE135">
        <v>11.0594</v>
      </c>
      <c r="AF135">
        <v>1.0843</v>
      </c>
      <c r="AG135">
        <v>9.9841999999999995</v>
      </c>
      <c r="AH135">
        <v>622.16740000000004</v>
      </c>
      <c r="AI135">
        <v>149.422</v>
      </c>
      <c r="AJ135">
        <v>54.400799999999997</v>
      </c>
      <c r="AK135">
        <v>188.55670000000001</v>
      </c>
      <c r="AL135">
        <v>117.6823</v>
      </c>
      <c r="AM135" t="s">
        <v>44</v>
      </c>
      <c r="AN135">
        <v>404.61</v>
      </c>
      <c r="AO135">
        <v>11484.05</v>
      </c>
      <c r="AP135">
        <v>337.64</v>
      </c>
    </row>
    <row r="136" spans="1:42">
      <c r="A136">
        <v>2094</v>
      </c>
      <c r="B136">
        <v>0</v>
      </c>
      <c r="C136">
        <v>9.5427999999999997</v>
      </c>
      <c r="D136">
        <v>8.2774000000000001</v>
      </c>
      <c r="E136">
        <v>34</v>
      </c>
      <c r="F136" t="s">
        <v>48</v>
      </c>
      <c r="G136">
        <v>2283.0205000000001</v>
      </c>
      <c r="H136">
        <v>1365.4682</v>
      </c>
      <c r="I136">
        <v>917.55229999999995</v>
      </c>
      <c r="J136">
        <v>59.809699999999999</v>
      </c>
      <c r="K136">
        <v>3.5347</v>
      </c>
      <c r="L136">
        <v>1.2</v>
      </c>
      <c r="M136">
        <v>0.22389999999999999</v>
      </c>
      <c r="N136">
        <v>0</v>
      </c>
      <c r="O136">
        <v>0</v>
      </c>
      <c r="P136">
        <v>0</v>
      </c>
      <c r="Q136">
        <v>4857</v>
      </c>
      <c r="R136">
        <v>286</v>
      </c>
      <c r="S136">
        <v>470.03769999999997</v>
      </c>
      <c r="T136">
        <v>13343.674800000001</v>
      </c>
      <c r="U136">
        <v>9.7699999999999995E-2</v>
      </c>
      <c r="V136">
        <v>8.0545000000000009</v>
      </c>
      <c r="W136">
        <v>62.659399999999998</v>
      </c>
      <c r="X136">
        <v>6.1273999999999997</v>
      </c>
      <c r="Y136">
        <v>56.583500000000001</v>
      </c>
      <c r="Z136">
        <v>0.88370000000000004</v>
      </c>
      <c r="AA136">
        <v>0.57199999999999995</v>
      </c>
      <c r="AB136">
        <v>16.357299999999999</v>
      </c>
      <c r="AC136">
        <v>1.5995999999999999</v>
      </c>
      <c r="AD136">
        <v>14.7712</v>
      </c>
      <c r="AE136">
        <v>12.043799999999999</v>
      </c>
      <c r="AF136">
        <v>1.1778</v>
      </c>
      <c r="AG136">
        <v>10.8759</v>
      </c>
      <c r="AH136">
        <v>726.94709999999998</v>
      </c>
      <c r="AI136">
        <v>205.7861</v>
      </c>
      <c r="AJ136">
        <v>72.166700000000006</v>
      </c>
      <c r="AK136">
        <v>223.88829999999999</v>
      </c>
      <c r="AL136">
        <v>136.68010000000001</v>
      </c>
      <c r="AM136" t="s">
        <v>44</v>
      </c>
      <c r="AN136">
        <v>481.08</v>
      </c>
      <c r="AO136">
        <v>13657.23</v>
      </c>
      <c r="AP136">
        <v>371.09</v>
      </c>
    </row>
    <row r="137" spans="1:42">
      <c r="A137">
        <v>2095</v>
      </c>
      <c r="B137">
        <v>0</v>
      </c>
      <c r="C137">
        <v>9.8490000000000002</v>
      </c>
      <c r="D137">
        <v>8.6061999999999994</v>
      </c>
      <c r="E137">
        <v>35</v>
      </c>
      <c r="F137" t="s">
        <v>48</v>
      </c>
      <c r="G137">
        <v>2319.2943</v>
      </c>
      <c r="H137">
        <v>1314.4072000000001</v>
      </c>
      <c r="I137">
        <v>1004.8871</v>
      </c>
      <c r="J137">
        <v>56.672699999999999</v>
      </c>
      <c r="K137">
        <v>3.8593000000000002</v>
      </c>
      <c r="L137">
        <v>1.2</v>
      </c>
      <c r="M137">
        <v>0.21429999999999999</v>
      </c>
      <c r="N137">
        <v>0</v>
      </c>
      <c r="O137">
        <v>0</v>
      </c>
      <c r="P137">
        <v>0</v>
      </c>
      <c r="Q137">
        <v>4853</v>
      </c>
      <c r="R137">
        <v>230</v>
      </c>
      <c r="S137">
        <v>436.67039999999997</v>
      </c>
      <c r="T137">
        <v>12410.751200000001</v>
      </c>
      <c r="U137">
        <v>9.7500000000000003E-2</v>
      </c>
      <c r="V137">
        <v>9.0190000000000001</v>
      </c>
      <c r="W137">
        <v>68.033600000000007</v>
      </c>
      <c r="X137">
        <v>6.6356000000000002</v>
      </c>
      <c r="Y137">
        <v>61.454000000000001</v>
      </c>
      <c r="Z137">
        <v>0.96479999999999999</v>
      </c>
      <c r="AA137">
        <v>0.62450000000000006</v>
      </c>
      <c r="AB137">
        <v>17.703600000000002</v>
      </c>
      <c r="AC137">
        <v>1.7266999999999999</v>
      </c>
      <c r="AD137">
        <v>15.991400000000001</v>
      </c>
      <c r="AE137">
        <v>12.977</v>
      </c>
      <c r="AF137">
        <v>1.2657</v>
      </c>
      <c r="AG137">
        <v>11.722</v>
      </c>
      <c r="AH137">
        <v>711.23099999999999</v>
      </c>
      <c r="AI137">
        <v>188.63290000000001</v>
      </c>
      <c r="AJ137">
        <v>67.391000000000005</v>
      </c>
      <c r="AK137">
        <v>214.30600000000001</v>
      </c>
      <c r="AL137">
        <v>132.84639999999999</v>
      </c>
      <c r="AM137" t="s">
        <v>44</v>
      </c>
      <c r="AN137">
        <v>448.92</v>
      </c>
      <c r="AO137">
        <v>12759.93</v>
      </c>
      <c r="AP137">
        <v>380.39</v>
      </c>
    </row>
    <row r="138" spans="1:42">
      <c r="A138">
        <v>2096</v>
      </c>
      <c r="B138">
        <v>0</v>
      </c>
      <c r="C138">
        <v>10.145</v>
      </c>
      <c r="D138">
        <v>8.9273000000000007</v>
      </c>
      <c r="E138">
        <v>36</v>
      </c>
      <c r="F138" t="s">
        <v>48</v>
      </c>
      <c r="G138">
        <v>2473.7471999999998</v>
      </c>
      <c r="H138">
        <v>1568.0311999999999</v>
      </c>
      <c r="I138">
        <v>905.71600000000001</v>
      </c>
      <c r="J138">
        <v>63.386899999999997</v>
      </c>
      <c r="K138">
        <v>4.1672000000000002</v>
      </c>
      <c r="L138">
        <v>1.1998</v>
      </c>
      <c r="M138">
        <v>0.20619999999999999</v>
      </c>
      <c r="N138">
        <v>0</v>
      </c>
      <c r="O138">
        <v>0</v>
      </c>
      <c r="P138">
        <v>0</v>
      </c>
      <c r="Q138">
        <v>4848</v>
      </c>
      <c r="R138">
        <v>287</v>
      </c>
      <c r="S138">
        <v>502.92020000000002</v>
      </c>
      <c r="T138">
        <v>14279.012000000001</v>
      </c>
      <c r="U138">
        <v>9.7199999999999995E-2</v>
      </c>
      <c r="V138">
        <v>8.7499000000000002</v>
      </c>
      <c r="W138">
        <v>73.490700000000004</v>
      </c>
      <c r="X138">
        <v>7.1492000000000004</v>
      </c>
      <c r="Y138">
        <v>66.402199999999993</v>
      </c>
      <c r="Z138">
        <v>1.0416000000000001</v>
      </c>
      <c r="AA138">
        <v>0.67420000000000002</v>
      </c>
      <c r="AB138">
        <v>19.053599999999999</v>
      </c>
      <c r="AC138">
        <v>1.8534999999999999</v>
      </c>
      <c r="AD138">
        <v>17.215800000000002</v>
      </c>
      <c r="AE138">
        <v>13.9184</v>
      </c>
      <c r="AF138">
        <v>1.3540000000000001</v>
      </c>
      <c r="AG138">
        <v>12.575900000000001</v>
      </c>
      <c r="AH138">
        <v>828.15499999999997</v>
      </c>
      <c r="AI138">
        <v>245.90520000000001</v>
      </c>
      <c r="AJ138">
        <v>85.805599999999998</v>
      </c>
      <c r="AK138">
        <v>254.1559</v>
      </c>
      <c r="AL138">
        <v>154.0095</v>
      </c>
      <c r="AM138" t="s">
        <v>44</v>
      </c>
      <c r="AN138">
        <v>510.61</v>
      </c>
      <c r="AO138">
        <v>14497.29</v>
      </c>
      <c r="AP138">
        <v>259.25</v>
      </c>
    </row>
    <row r="139" spans="1:42">
      <c r="A139">
        <v>2097</v>
      </c>
      <c r="B139">
        <v>0</v>
      </c>
      <c r="C139">
        <v>10.361000000000001</v>
      </c>
      <c r="D139">
        <v>9.1631</v>
      </c>
      <c r="E139">
        <v>37</v>
      </c>
      <c r="F139" t="s">
        <v>48</v>
      </c>
      <c r="G139">
        <v>2302.8092000000001</v>
      </c>
      <c r="H139">
        <v>1523.6981000000001</v>
      </c>
      <c r="I139">
        <v>779.11109999999996</v>
      </c>
      <c r="J139">
        <v>66.166899999999998</v>
      </c>
      <c r="K139">
        <v>4.4781000000000004</v>
      </c>
      <c r="L139">
        <v>1.2</v>
      </c>
      <c r="M139">
        <v>0.19889999999999999</v>
      </c>
      <c r="N139">
        <v>0</v>
      </c>
      <c r="O139">
        <v>0</v>
      </c>
      <c r="P139">
        <v>0</v>
      </c>
      <c r="Q139">
        <v>4843</v>
      </c>
      <c r="R139">
        <v>254</v>
      </c>
      <c r="S139">
        <v>475.87830000000002</v>
      </c>
      <c r="T139">
        <v>13509.2291</v>
      </c>
      <c r="U139">
        <v>9.69E-2</v>
      </c>
      <c r="V139">
        <v>9.0134000000000007</v>
      </c>
      <c r="W139">
        <v>77.614599999999996</v>
      </c>
      <c r="X139">
        <v>7.5321999999999996</v>
      </c>
      <c r="Y139">
        <v>70.162599999999998</v>
      </c>
      <c r="Z139">
        <v>1.1194999999999999</v>
      </c>
      <c r="AA139">
        <v>0.72460000000000002</v>
      </c>
      <c r="AB139">
        <v>20.062899999999999</v>
      </c>
      <c r="AC139">
        <v>1.9470000000000001</v>
      </c>
      <c r="AD139">
        <v>18.136600000000001</v>
      </c>
      <c r="AE139">
        <v>14.6251</v>
      </c>
      <c r="AF139">
        <v>1.4193</v>
      </c>
      <c r="AG139">
        <v>13.2209</v>
      </c>
      <c r="AH139">
        <v>797.34209999999996</v>
      </c>
      <c r="AI139">
        <v>245.1506</v>
      </c>
      <c r="AJ139">
        <v>87.009100000000004</v>
      </c>
      <c r="AK139">
        <v>246.08179999999999</v>
      </c>
      <c r="AL139">
        <v>148.11449999999999</v>
      </c>
      <c r="AM139" t="s">
        <v>44</v>
      </c>
      <c r="AN139">
        <v>483.7</v>
      </c>
      <c r="AO139">
        <v>13732.2</v>
      </c>
      <c r="AP139">
        <v>380.39</v>
      </c>
    </row>
    <row r="140" spans="1:42">
      <c r="A140">
        <v>2098</v>
      </c>
      <c r="B140">
        <v>0</v>
      </c>
      <c r="C140">
        <v>10.585000000000001</v>
      </c>
      <c r="D140">
        <v>9.4086999999999996</v>
      </c>
      <c r="E140">
        <v>38</v>
      </c>
      <c r="F140" t="s">
        <v>48</v>
      </c>
      <c r="G140">
        <v>2462.5511000000001</v>
      </c>
      <c r="H140">
        <v>1601.1016999999999</v>
      </c>
      <c r="I140">
        <v>861.44939999999997</v>
      </c>
      <c r="J140">
        <v>65.018000000000001</v>
      </c>
      <c r="K140">
        <v>4.7119999999999997</v>
      </c>
      <c r="L140">
        <v>1.2</v>
      </c>
      <c r="M140">
        <v>0.1938</v>
      </c>
      <c r="N140">
        <v>0</v>
      </c>
      <c r="O140">
        <v>0</v>
      </c>
      <c r="P140">
        <v>0</v>
      </c>
      <c r="Q140">
        <v>4838</v>
      </c>
      <c r="R140">
        <v>301</v>
      </c>
      <c r="S140">
        <v>485.00020000000001</v>
      </c>
      <c r="T140">
        <v>13775.9172</v>
      </c>
      <c r="U140">
        <v>9.6699999999999994E-2</v>
      </c>
      <c r="V140">
        <v>9.5915999999999997</v>
      </c>
      <c r="W140">
        <v>82.037300000000002</v>
      </c>
      <c r="X140">
        <v>7.9405000000000001</v>
      </c>
      <c r="Y140">
        <v>74.181700000000006</v>
      </c>
      <c r="Z140">
        <v>1.1779999999999999</v>
      </c>
      <c r="AA140">
        <v>0.76249999999999996</v>
      </c>
      <c r="AB140">
        <v>21.138000000000002</v>
      </c>
      <c r="AC140">
        <v>2.0459999999999998</v>
      </c>
      <c r="AD140">
        <v>19.113900000000001</v>
      </c>
      <c r="AE140">
        <v>15.3786</v>
      </c>
      <c r="AF140">
        <v>1.4884999999999999</v>
      </c>
      <c r="AG140">
        <v>13.906000000000001</v>
      </c>
      <c r="AH140">
        <v>827.18669999999997</v>
      </c>
      <c r="AI140">
        <v>272.16090000000003</v>
      </c>
      <c r="AJ140">
        <v>95.405900000000003</v>
      </c>
      <c r="AK140">
        <v>253.60849999999999</v>
      </c>
      <c r="AL140">
        <v>152.7397</v>
      </c>
      <c r="AM140" t="s">
        <v>44</v>
      </c>
      <c r="AN140">
        <v>490.1</v>
      </c>
      <c r="AO140">
        <v>13921.2</v>
      </c>
      <c r="AP140">
        <v>327.45999999999998</v>
      </c>
    </row>
    <row r="141" spans="1:42">
      <c r="A141">
        <v>2099</v>
      </c>
      <c r="B141">
        <v>0</v>
      </c>
      <c r="C141">
        <v>10.808</v>
      </c>
      <c r="D141">
        <v>9.6560000000000006</v>
      </c>
      <c r="E141">
        <v>39</v>
      </c>
      <c r="F141" t="s">
        <v>48</v>
      </c>
      <c r="G141">
        <v>2556.5832</v>
      </c>
      <c r="H141">
        <v>1702.8923</v>
      </c>
      <c r="I141">
        <v>853.69090000000006</v>
      </c>
      <c r="J141">
        <v>66.608099999999993</v>
      </c>
      <c r="K141">
        <v>4.9618000000000002</v>
      </c>
      <c r="L141">
        <v>1.2</v>
      </c>
      <c r="M141">
        <v>0.18890000000000001</v>
      </c>
      <c r="N141">
        <v>0</v>
      </c>
      <c r="O141">
        <v>0</v>
      </c>
      <c r="P141">
        <v>0</v>
      </c>
      <c r="Q141">
        <v>4833</v>
      </c>
      <c r="R141">
        <v>288</v>
      </c>
      <c r="S141">
        <v>476.62860000000001</v>
      </c>
      <c r="T141">
        <v>13540.442800000001</v>
      </c>
      <c r="U141">
        <v>9.64E-2</v>
      </c>
      <c r="V141">
        <v>9.7890999999999995</v>
      </c>
      <c r="W141">
        <v>86.617500000000007</v>
      </c>
      <c r="X141">
        <v>8.3617000000000008</v>
      </c>
      <c r="Y141">
        <v>78.345399999999998</v>
      </c>
      <c r="Z141">
        <v>1.2403999999999999</v>
      </c>
      <c r="AA141">
        <v>0.80289999999999995</v>
      </c>
      <c r="AB141">
        <v>22.244299999999999</v>
      </c>
      <c r="AC141">
        <v>2.1474000000000002</v>
      </c>
      <c r="AD141">
        <v>20.119900000000001</v>
      </c>
      <c r="AE141">
        <v>16.154499999999999</v>
      </c>
      <c r="AF141">
        <v>1.5595000000000001</v>
      </c>
      <c r="AG141">
        <v>14.611700000000001</v>
      </c>
      <c r="AH141">
        <v>887.86829999999998</v>
      </c>
      <c r="AI141">
        <v>281.68279999999999</v>
      </c>
      <c r="AJ141">
        <v>98.885499999999993</v>
      </c>
      <c r="AK141">
        <v>271.26839999999999</v>
      </c>
      <c r="AL141">
        <v>163.18729999999999</v>
      </c>
      <c r="AM141" t="s">
        <v>44</v>
      </c>
      <c r="AN141">
        <v>481.8</v>
      </c>
      <c r="AO141">
        <v>13687.68</v>
      </c>
      <c r="AP141">
        <v>380.18</v>
      </c>
    </row>
    <row r="143" spans="1:42">
      <c r="A143" t="s">
        <v>49</v>
      </c>
    </row>
    <row r="144" spans="1:42">
      <c r="A144" t="s">
        <v>50</v>
      </c>
    </row>
    <row r="145" spans="1:1">
      <c r="A145" t="s">
        <v>51</v>
      </c>
    </row>
    <row r="146" spans="1:1">
      <c r="A146" t="s">
        <v>65</v>
      </c>
    </row>
    <row r="147" spans="1:1">
      <c r="A147" t="s">
        <v>52</v>
      </c>
    </row>
    <row r="150" spans="1:1">
      <c r="A150" t="s">
        <v>53</v>
      </c>
    </row>
    <row r="151" spans="1:1">
      <c r="A151" t="s">
        <v>54</v>
      </c>
    </row>
    <row r="152" spans="1:1">
      <c r="A152" t="s">
        <v>55</v>
      </c>
    </row>
    <row r="153" spans="1:1">
      <c r="A153" t="s">
        <v>56</v>
      </c>
    </row>
    <row r="154" spans="1:1">
      <c r="A154" t="s">
        <v>57</v>
      </c>
    </row>
    <row r="155" spans="1:1">
      <c r="A155" t="s">
        <v>58</v>
      </c>
    </row>
    <row r="156" spans="1:1">
      <c r="A156" t="s">
        <v>59</v>
      </c>
    </row>
    <row r="157" spans="1:1">
      <c r="A157" t="s">
        <v>60</v>
      </c>
    </row>
    <row r="158" spans="1:1">
      <c r="A158" t="s">
        <v>61</v>
      </c>
    </row>
    <row r="159" spans="1:1">
      <c r="A159" t="s">
        <v>62</v>
      </c>
    </row>
    <row r="160" spans="1:1">
      <c r="A160" t="s">
        <v>63</v>
      </c>
    </row>
    <row r="161" spans="1:1">
      <c r="A161" t="s">
        <v>64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1"/>
  <sheetViews>
    <sheetView workbookViewId="0">
      <selection activeCell="B1" sqref="B1:C1048576"/>
    </sheetView>
  </sheetViews>
  <sheetFormatPr defaultRowHeight="15"/>
  <sheetData>
    <row r="1" spans="1:3">
      <c r="A1" t="str">
        <f>'using duursma'!A1</f>
        <v>YEAR</v>
      </c>
      <c r="B1" t="s">
        <v>67</v>
      </c>
      <c r="C1" t="s">
        <v>68</v>
      </c>
    </row>
    <row r="2" spans="1:3">
      <c r="A2">
        <f>'using duursma'!A2</f>
        <v>1960</v>
      </c>
      <c r="B2">
        <f>'no duursma'!G2</f>
        <v>441.36619999999999</v>
      </c>
      <c r="C2">
        <f>'using duursma'!G2</f>
        <v>615.39260000000002</v>
      </c>
    </row>
    <row r="3" spans="1:3">
      <c r="A3">
        <f>'using duursma'!A3</f>
        <v>1961</v>
      </c>
      <c r="B3">
        <f>'no duursma'!G3</f>
        <v>597.99990000000003</v>
      </c>
      <c r="C3">
        <f>'using duursma'!G3</f>
        <v>832.82389999999998</v>
      </c>
    </row>
    <row r="4" spans="1:3">
      <c r="A4">
        <f>'using duursma'!A4</f>
        <v>1962</v>
      </c>
      <c r="B4">
        <f>'no duursma'!G4</f>
        <v>515.22050000000002</v>
      </c>
      <c r="C4">
        <f>'using duursma'!G4</f>
        <v>709.0933</v>
      </c>
    </row>
    <row r="5" spans="1:3">
      <c r="A5">
        <f>'using duursma'!A5</f>
        <v>1963</v>
      </c>
      <c r="B5">
        <f>'no duursma'!G5</f>
        <v>726.49980000000005</v>
      </c>
      <c r="C5">
        <f>'using duursma'!G5</f>
        <v>983.07809999999995</v>
      </c>
    </row>
    <row r="6" spans="1:3">
      <c r="A6">
        <f>'using duursma'!A6</f>
        <v>1964</v>
      </c>
      <c r="B6">
        <f>'no duursma'!G6</f>
        <v>610.97019999999998</v>
      </c>
      <c r="C6">
        <f>'using duursma'!G6</f>
        <v>810.6694</v>
      </c>
    </row>
    <row r="7" spans="1:3">
      <c r="A7">
        <f>'using duursma'!A7</f>
        <v>1965</v>
      </c>
      <c r="B7">
        <f>'no duursma'!G7</f>
        <v>726.21590000000003</v>
      </c>
      <c r="C7">
        <f>'using duursma'!G7</f>
        <v>938.26160000000004</v>
      </c>
    </row>
    <row r="8" spans="1:3">
      <c r="A8">
        <f>'using duursma'!A8</f>
        <v>1966</v>
      </c>
      <c r="B8">
        <f>'no duursma'!G8</f>
        <v>789.1223</v>
      </c>
      <c r="C8">
        <f>'using duursma'!G8</f>
        <v>996.88789999999995</v>
      </c>
    </row>
    <row r="9" spans="1:3">
      <c r="A9">
        <f>'using duursma'!A9</f>
        <v>1967</v>
      </c>
      <c r="B9">
        <f>'no duursma'!G9</f>
        <v>687.36699999999996</v>
      </c>
      <c r="C9">
        <f>'using duursma'!G9</f>
        <v>843.81280000000004</v>
      </c>
    </row>
    <row r="10" spans="1:3">
      <c r="A10">
        <f>'using duursma'!A10</f>
        <v>1968</v>
      </c>
      <c r="B10">
        <f>'no duursma'!G10</f>
        <v>820.45280000000002</v>
      </c>
      <c r="C10">
        <f>'using duursma'!G10</f>
        <v>983.95759999999996</v>
      </c>
    </row>
    <row r="11" spans="1:3">
      <c r="A11">
        <f>'using duursma'!A11</f>
        <v>1969</v>
      </c>
      <c r="B11">
        <f>'no duursma'!G11</f>
        <v>866.36369999999999</v>
      </c>
      <c r="C11">
        <f>'using duursma'!G11</f>
        <v>1009.093</v>
      </c>
    </row>
    <row r="12" spans="1:3">
      <c r="A12">
        <f>'using duursma'!A12</f>
        <v>1970</v>
      </c>
      <c r="B12">
        <f>'no duursma'!G12</f>
        <v>915.47080000000005</v>
      </c>
      <c r="C12">
        <f>'using duursma'!G12</f>
        <v>1035.6158</v>
      </c>
    </row>
    <row r="13" spans="1:3">
      <c r="A13">
        <f>'using duursma'!A13</f>
        <v>1971</v>
      </c>
      <c r="B13">
        <f>'no duursma'!G13</f>
        <v>897.75779999999997</v>
      </c>
      <c r="C13">
        <f>'using duursma'!G13</f>
        <v>985.74040000000002</v>
      </c>
    </row>
    <row r="14" spans="1:3">
      <c r="A14">
        <f>'using duursma'!A14</f>
        <v>1972</v>
      </c>
      <c r="B14">
        <f>'no duursma'!G14</f>
        <v>980.947</v>
      </c>
      <c r="C14">
        <f>'using duursma'!G14</f>
        <v>1041.0124000000001</v>
      </c>
    </row>
    <row r="15" spans="1:3">
      <c r="A15">
        <f>'using duursma'!A15</f>
        <v>1973</v>
      </c>
      <c r="B15">
        <f>'no duursma'!G15</f>
        <v>903.28899999999999</v>
      </c>
      <c r="C15">
        <f>'using duursma'!G15</f>
        <v>929.53229999999996</v>
      </c>
    </row>
    <row r="16" spans="1:3">
      <c r="A16">
        <f>'using duursma'!A16</f>
        <v>1974</v>
      </c>
      <c r="B16">
        <f>'no duursma'!G16</f>
        <v>1020.4444</v>
      </c>
      <c r="C16">
        <f>'using duursma'!G16</f>
        <v>1026.7801999999999</v>
      </c>
    </row>
    <row r="17" spans="1:3">
      <c r="A17">
        <f>'using duursma'!A17</f>
        <v>1975</v>
      </c>
      <c r="B17">
        <f>'no duursma'!G17</f>
        <v>996.2595</v>
      </c>
      <c r="C17">
        <f>'using duursma'!G17</f>
        <v>1000.3667</v>
      </c>
    </row>
    <row r="18" spans="1:3">
      <c r="A18">
        <f>'using duursma'!A18</f>
        <v>1976</v>
      </c>
      <c r="B18">
        <f>'no duursma'!G18</f>
        <v>794.24810000000002</v>
      </c>
      <c r="C18">
        <f>'using duursma'!G18</f>
        <v>911.79070000000002</v>
      </c>
    </row>
    <row r="19" spans="1:3">
      <c r="A19">
        <f>'using duursma'!A19</f>
        <v>1977</v>
      </c>
      <c r="B19">
        <f>'no duursma'!G19</f>
        <v>745.26120000000003</v>
      </c>
      <c r="C19">
        <f>'using duursma'!G19</f>
        <v>846.06150000000002</v>
      </c>
    </row>
    <row r="20" spans="1:3">
      <c r="A20">
        <f>'using duursma'!A20</f>
        <v>1978</v>
      </c>
      <c r="B20">
        <f>'no duursma'!G20</f>
        <v>956.55499999999995</v>
      </c>
      <c r="C20">
        <f>'using duursma'!G20</f>
        <v>1058.8462999999999</v>
      </c>
    </row>
    <row r="21" spans="1:3">
      <c r="A21">
        <f>'using duursma'!A21</f>
        <v>1979</v>
      </c>
      <c r="B21">
        <f>'no duursma'!G21</f>
        <v>967.39459999999997</v>
      </c>
      <c r="C21">
        <f>'using duursma'!G21</f>
        <v>1040.2743</v>
      </c>
    </row>
    <row r="22" spans="1:3">
      <c r="A22">
        <f>'using duursma'!A22</f>
        <v>1980</v>
      </c>
      <c r="B22">
        <f>'no duursma'!G22</f>
        <v>847.94179999999994</v>
      </c>
      <c r="C22">
        <f>'using duursma'!G22</f>
        <v>882.53210000000001</v>
      </c>
    </row>
    <row r="23" spans="1:3">
      <c r="A23">
        <f>'using duursma'!A23</f>
        <v>1981</v>
      </c>
      <c r="B23">
        <f>'no duursma'!G23</f>
        <v>964.77980000000002</v>
      </c>
      <c r="C23">
        <f>'using duursma'!G23</f>
        <v>977.56790000000001</v>
      </c>
    </row>
    <row r="24" spans="1:3">
      <c r="A24">
        <f>'using duursma'!A24</f>
        <v>1982</v>
      </c>
      <c r="B24">
        <f>'no duursma'!G24</f>
        <v>893.57380000000001</v>
      </c>
      <c r="C24">
        <f>'using duursma'!G24</f>
        <v>898.4941</v>
      </c>
    </row>
    <row r="25" spans="1:3">
      <c r="A25">
        <f>'using duursma'!A25</f>
        <v>1983</v>
      </c>
      <c r="B25">
        <f>'no duursma'!G25</f>
        <v>929.64700000000005</v>
      </c>
      <c r="C25">
        <f>'using duursma'!G25</f>
        <v>935.16390000000001</v>
      </c>
    </row>
    <row r="26" spans="1:3">
      <c r="A26">
        <f>'using duursma'!A26</f>
        <v>1984</v>
      </c>
      <c r="B26">
        <f>'no duursma'!G26</f>
        <v>1038.9152999999999</v>
      </c>
      <c r="C26">
        <f>'using duursma'!G26</f>
        <v>1043.9521999999999</v>
      </c>
    </row>
    <row r="27" spans="1:3">
      <c r="A27">
        <f>'using duursma'!A27</f>
        <v>1985</v>
      </c>
      <c r="B27">
        <f>'no duursma'!G27</f>
        <v>1046.0545</v>
      </c>
      <c r="C27">
        <f>'using duursma'!G27</f>
        <v>1061.1309000000001</v>
      </c>
    </row>
    <row r="28" spans="1:3">
      <c r="A28">
        <f>'using duursma'!A28</f>
        <v>1986</v>
      </c>
      <c r="B28">
        <f>'no duursma'!G28</f>
        <v>1008.5009</v>
      </c>
      <c r="C28">
        <f>'using duursma'!G28</f>
        <v>1032.944</v>
      </c>
    </row>
    <row r="29" spans="1:3">
      <c r="A29">
        <f>'using duursma'!A29</f>
        <v>1987</v>
      </c>
      <c r="B29">
        <f>'no duursma'!G29</f>
        <v>975.89200000000005</v>
      </c>
      <c r="C29">
        <f>'using duursma'!G29</f>
        <v>1002.4229</v>
      </c>
    </row>
    <row r="30" spans="1:3">
      <c r="A30">
        <f>'using duursma'!A30</f>
        <v>1988</v>
      </c>
      <c r="B30">
        <f>'no duursma'!G30</f>
        <v>1168.3968</v>
      </c>
      <c r="C30">
        <f>'using duursma'!G30</f>
        <v>1196.8004000000001</v>
      </c>
    </row>
    <row r="31" spans="1:3">
      <c r="A31">
        <f>'using duursma'!A31</f>
        <v>1989</v>
      </c>
      <c r="B31">
        <f>'no duursma'!G31</f>
        <v>1093.4853000000001</v>
      </c>
      <c r="C31">
        <f>'using duursma'!G31</f>
        <v>1117.2029</v>
      </c>
    </row>
    <row r="32" spans="1:3">
      <c r="A32">
        <f>'using duursma'!A32</f>
        <v>1990</v>
      </c>
      <c r="B32">
        <f>'no duursma'!G32</f>
        <v>1084.5572999999999</v>
      </c>
      <c r="C32">
        <f>'using duursma'!G32</f>
        <v>1106.8849</v>
      </c>
    </row>
    <row r="33" spans="1:3">
      <c r="A33">
        <f>'using duursma'!A33</f>
        <v>1991</v>
      </c>
      <c r="B33">
        <f>'no duursma'!G33</f>
        <v>1071.8532</v>
      </c>
      <c r="C33">
        <f>'using duursma'!G33</f>
        <v>1101.8961999999999</v>
      </c>
    </row>
    <row r="34" spans="1:3">
      <c r="A34">
        <f>'using duursma'!A34</f>
        <v>1992</v>
      </c>
      <c r="B34">
        <f>'no duursma'!G34</f>
        <v>947.62310000000002</v>
      </c>
      <c r="C34">
        <f>'using duursma'!G34</f>
        <v>962.53840000000002</v>
      </c>
    </row>
    <row r="35" spans="1:3">
      <c r="A35">
        <f>'using duursma'!A35</f>
        <v>1993</v>
      </c>
      <c r="B35">
        <f>'no duursma'!G35</f>
        <v>996.76649999999995</v>
      </c>
      <c r="C35">
        <f>'using duursma'!G35</f>
        <v>1003.4032999999999</v>
      </c>
    </row>
    <row r="36" spans="1:3">
      <c r="A36">
        <f>'using duursma'!A36</f>
        <v>1994</v>
      </c>
      <c r="B36">
        <f>'no duursma'!G36</f>
        <v>1077.2769000000001</v>
      </c>
      <c r="C36">
        <f>'using duursma'!G36</f>
        <v>1083.2299</v>
      </c>
    </row>
    <row r="37" spans="1:3">
      <c r="A37">
        <f>'using duursma'!A37</f>
        <v>1995</v>
      </c>
      <c r="B37">
        <f>'no duursma'!G37</f>
        <v>1130.2593999999999</v>
      </c>
      <c r="C37">
        <f>'using duursma'!G37</f>
        <v>1134.9948999999999</v>
      </c>
    </row>
    <row r="38" spans="1:3">
      <c r="A38">
        <f>'using duursma'!A38</f>
        <v>1996</v>
      </c>
      <c r="B38">
        <f>'no duursma'!G38</f>
        <v>1108.2175</v>
      </c>
      <c r="C38">
        <f>'using duursma'!G38</f>
        <v>1122.2577000000001</v>
      </c>
    </row>
    <row r="39" spans="1:3">
      <c r="A39">
        <f>'using duursma'!A39</f>
        <v>1997</v>
      </c>
      <c r="B39">
        <f>'no duursma'!G39</f>
        <v>1275.8561999999999</v>
      </c>
      <c r="C39">
        <f>'using duursma'!G39</f>
        <v>1294.9194</v>
      </c>
    </row>
    <row r="40" spans="1:3">
      <c r="A40">
        <f>'using duursma'!A40</f>
        <v>1998</v>
      </c>
      <c r="B40">
        <f>'no duursma'!G40</f>
        <v>1209.5044</v>
      </c>
      <c r="C40">
        <f>'using duursma'!G40</f>
        <v>1226.2356</v>
      </c>
    </row>
    <row r="41" spans="1:3">
      <c r="A41">
        <f>'using duursma'!A41</f>
        <v>1999</v>
      </c>
      <c r="B41">
        <f>'no duursma'!G41</f>
        <v>1125.4428</v>
      </c>
      <c r="C41">
        <f>'using duursma'!G41</f>
        <v>1140.0857000000001</v>
      </c>
    </row>
    <row r="42" spans="1:3">
      <c r="A42">
        <f>'using duursma'!A42</f>
        <v>2000</v>
      </c>
      <c r="B42">
        <f>'no duursma'!G42</f>
        <v>1232.4954</v>
      </c>
      <c r="C42">
        <f>'using duursma'!G42</f>
        <v>1246.7476999999999</v>
      </c>
    </row>
    <row r="43" spans="1:3">
      <c r="A43">
        <f>'using duursma'!A43</f>
        <v>2001</v>
      </c>
      <c r="B43">
        <f>'no duursma'!G43</f>
        <v>1123.6916000000001</v>
      </c>
      <c r="C43">
        <f>'using duursma'!G43</f>
        <v>1135.9405999999999</v>
      </c>
    </row>
    <row r="44" spans="1:3">
      <c r="A44">
        <f>'using duursma'!A44</f>
        <v>2002</v>
      </c>
      <c r="B44">
        <f>'no duursma'!G44</f>
        <v>1113.2804000000001</v>
      </c>
      <c r="C44">
        <f>'using duursma'!G44</f>
        <v>1124.5986</v>
      </c>
    </row>
    <row r="45" spans="1:3">
      <c r="A45">
        <f>'using duursma'!A45</f>
        <v>2003</v>
      </c>
      <c r="B45">
        <f>'no duursma'!G45</f>
        <v>1176.2724000000001</v>
      </c>
      <c r="C45">
        <f>'using duursma'!G45</f>
        <v>1187.4804999999999</v>
      </c>
    </row>
    <row r="46" spans="1:3">
      <c r="A46">
        <f>'using duursma'!A46</f>
        <v>2004</v>
      </c>
      <c r="B46">
        <f>'no duursma'!G46</f>
        <v>1199.4703</v>
      </c>
      <c r="C46">
        <f>'using duursma'!G46</f>
        <v>1209.9358</v>
      </c>
    </row>
    <row r="47" spans="1:3">
      <c r="A47">
        <f>'using duursma'!A47</f>
        <v>2005</v>
      </c>
      <c r="B47">
        <f>'no duursma'!G47</f>
        <v>1168.3913</v>
      </c>
      <c r="C47">
        <f>'using duursma'!G47</f>
        <v>1178.0111999999999</v>
      </c>
    </row>
    <row r="48" spans="1:3">
      <c r="A48">
        <f>'using duursma'!A48</f>
        <v>2006</v>
      </c>
      <c r="B48">
        <f>'no duursma'!G48</f>
        <v>1207.2836</v>
      </c>
      <c r="C48">
        <f>'using duursma'!G48</f>
        <v>1210.4604999999999</v>
      </c>
    </row>
    <row r="49" spans="1:3">
      <c r="A49">
        <f>'using duursma'!A49</f>
        <v>2007</v>
      </c>
      <c r="B49">
        <f>'no duursma'!G49</f>
        <v>1213.7693999999999</v>
      </c>
      <c r="C49">
        <f>'using duursma'!G49</f>
        <v>1219.0501999999999</v>
      </c>
    </row>
    <row r="50" spans="1:3">
      <c r="A50">
        <f>'using duursma'!A50</f>
        <v>2008</v>
      </c>
      <c r="B50">
        <f>'no duursma'!G50</f>
        <v>1138.5174</v>
      </c>
      <c r="C50">
        <f>'using duursma'!G50</f>
        <v>1144.1331</v>
      </c>
    </row>
    <row r="51" spans="1:3">
      <c r="A51">
        <f>'using duursma'!A51</f>
        <v>2009</v>
      </c>
      <c r="B51">
        <f>'no duursma'!G51</f>
        <v>1373.7509</v>
      </c>
      <c r="C51">
        <f>'using duursma'!G51</f>
        <v>1383.3639000000001</v>
      </c>
    </row>
    <row r="52" spans="1:3">
      <c r="A52">
        <f>'using duursma'!A52</f>
        <v>2010</v>
      </c>
      <c r="B52">
        <f>'no duursma'!G52</f>
        <v>1228.4059</v>
      </c>
      <c r="C52">
        <f>'using duursma'!G52</f>
        <v>1238.402</v>
      </c>
    </row>
    <row r="53" spans="1:3">
      <c r="A53">
        <f>'using duursma'!A53</f>
        <v>2011</v>
      </c>
      <c r="B53">
        <f>'no duursma'!G53</f>
        <v>1330.8867</v>
      </c>
      <c r="C53">
        <f>'using duursma'!G53</f>
        <v>1340.1758</v>
      </c>
    </row>
    <row r="54" spans="1:3">
      <c r="A54">
        <f>'using duursma'!A54</f>
        <v>2012</v>
      </c>
      <c r="B54">
        <f>'no duursma'!G54</f>
        <v>1269.9531999999999</v>
      </c>
      <c r="C54">
        <f>'using duursma'!G54</f>
        <v>1279.2113999999999</v>
      </c>
    </row>
    <row r="55" spans="1:3">
      <c r="A55">
        <f>'using duursma'!A55</f>
        <v>2013</v>
      </c>
      <c r="B55">
        <f>'no duursma'!G55</f>
        <v>1265.7744</v>
      </c>
      <c r="C55">
        <f>'using duursma'!G55</f>
        <v>1274.6031</v>
      </c>
    </row>
    <row r="56" spans="1:3">
      <c r="A56">
        <f>'using duursma'!A56</f>
        <v>2014</v>
      </c>
      <c r="B56">
        <f>'no duursma'!G56</f>
        <v>1232.8504</v>
      </c>
      <c r="C56">
        <f>'using duursma'!G56</f>
        <v>1240.6889000000001</v>
      </c>
    </row>
    <row r="57" spans="1:3">
      <c r="A57">
        <f>'using duursma'!A57</f>
        <v>2015</v>
      </c>
      <c r="B57">
        <f>'no duursma'!G57</f>
        <v>1266.3022000000001</v>
      </c>
      <c r="C57">
        <f>'using duursma'!G57</f>
        <v>1274.6624999999999</v>
      </c>
    </row>
    <row r="58" spans="1:3">
      <c r="A58">
        <f>'using duursma'!A58</f>
        <v>2016</v>
      </c>
      <c r="B58">
        <f>'no duursma'!G58</f>
        <v>1389.9564</v>
      </c>
      <c r="C58">
        <f>'using duursma'!G58</f>
        <v>1397.0719999999999</v>
      </c>
    </row>
    <row r="59" spans="1:3">
      <c r="A59">
        <f>'using duursma'!A59</f>
        <v>2017</v>
      </c>
      <c r="B59">
        <f>'no duursma'!G59</f>
        <v>1233.1214</v>
      </c>
      <c r="C59">
        <f>'using duursma'!G59</f>
        <v>1241.2218</v>
      </c>
    </row>
    <row r="60" spans="1:3">
      <c r="A60">
        <f>'using duursma'!A60</f>
        <v>2018</v>
      </c>
      <c r="B60">
        <f>'no duursma'!G60</f>
        <v>1636.152</v>
      </c>
      <c r="C60">
        <f>'using duursma'!G60</f>
        <v>1643.5300999999999</v>
      </c>
    </row>
    <row r="61" spans="1:3">
      <c r="A61">
        <f>'using duursma'!A61</f>
        <v>2019</v>
      </c>
      <c r="B61">
        <f>'no duursma'!G61</f>
        <v>1342.9526000000001</v>
      </c>
      <c r="C61">
        <f>'using duursma'!G61</f>
        <v>1349.7429</v>
      </c>
    </row>
    <row r="62" spans="1:3">
      <c r="A62">
        <f>'using duursma'!A62</f>
        <v>2020</v>
      </c>
      <c r="B62">
        <f>'no duursma'!G62</f>
        <v>1402.1853000000001</v>
      </c>
      <c r="C62">
        <f>'using duursma'!G62</f>
        <v>1408.5174999999999</v>
      </c>
    </row>
    <row r="63" spans="1:3">
      <c r="A63">
        <f>'using duursma'!A63</f>
        <v>2021</v>
      </c>
      <c r="B63">
        <f>'no duursma'!G63</f>
        <v>1311.5608</v>
      </c>
      <c r="C63">
        <f>'using duursma'!G63</f>
        <v>1316.7239</v>
      </c>
    </row>
    <row r="64" spans="1:3">
      <c r="A64">
        <f>'using duursma'!A64</f>
        <v>2022</v>
      </c>
      <c r="B64">
        <f>'no duursma'!G64</f>
        <v>1188.5454999999999</v>
      </c>
      <c r="C64">
        <f>'using duursma'!G64</f>
        <v>1193.8228999999999</v>
      </c>
    </row>
    <row r="65" spans="1:3">
      <c r="A65">
        <f>'using duursma'!A65</f>
        <v>2023</v>
      </c>
      <c r="B65">
        <f>'no duursma'!G65</f>
        <v>1183.3603000000001</v>
      </c>
      <c r="C65">
        <f>'using duursma'!G65</f>
        <v>1190.3190999999999</v>
      </c>
    </row>
    <row r="66" spans="1:3">
      <c r="A66">
        <f>'using duursma'!A66</f>
        <v>2024</v>
      </c>
      <c r="B66">
        <f>'no duursma'!G66</f>
        <v>1559.1029000000001</v>
      </c>
      <c r="C66">
        <f>'using duursma'!G66</f>
        <v>1567.5784000000001</v>
      </c>
    </row>
    <row r="67" spans="1:3">
      <c r="A67">
        <f>'using duursma'!A67</f>
        <v>2025</v>
      </c>
      <c r="B67">
        <f>'no duursma'!G67</f>
        <v>1261.4499000000001</v>
      </c>
      <c r="C67">
        <f>'using duursma'!G67</f>
        <v>1269.4201</v>
      </c>
    </row>
    <row r="68" spans="1:3">
      <c r="A68">
        <f>'using duursma'!A68</f>
        <v>2026</v>
      </c>
      <c r="B68">
        <f>'no duursma'!G68</f>
        <v>1437.8712</v>
      </c>
      <c r="C68">
        <f>'using duursma'!G68</f>
        <v>1445.1275000000001</v>
      </c>
    </row>
    <row r="69" spans="1:3">
      <c r="A69">
        <f>'using duursma'!A69</f>
        <v>2027</v>
      </c>
      <c r="B69">
        <f>'no duursma'!G69</f>
        <v>1429.8358000000001</v>
      </c>
      <c r="C69">
        <f>'using duursma'!G69</f>
        <v>1437.7725</v>
      </c>
    </row>
    <row r="70" spans="1:3">
      <c r="A70">
        <f>'using duursma'!A70</f>
        <v>2028</v>
      </c>
      <c r="B70">
        <f>'no duursma'!G70</f>
        <v>1617.1909000000001</v>
      </c>
      <c r="C70">
        <f>'using duursma'!G70</f>
        <v>1622.1579999999999</v>
      </c>
    </row>
    <row r="71" spans="1:3">
      <c r="A71">
        <f>'using duursma'!A71</f>
        <v>2029</v>
      </c>
      <c r="B71">
        <f>'no duursma'!G71</f>
        <v>1475.1304</v>
      </c>
      <c r="C71">
        <f>'using duursma'!G71</f>
        <v>1483.0342000000001</v>
      </c>
    </row>
    <row r="72" spans="1:3">
      <c r="A72">
        <f>'using duursma'!A72</f>
        <v>2030</v>
      </c>
      <c r="B72">
        <f>'no duursma'!G72</f>
        <v>1481.3107</v>
      </c>
      <c r="C72">
        <f>'using duursma'!G72</f>
        <v>1489.6512</v>
      </c>
    </row>
    <row r="73" spans="1:3">
      <c r="A73">
        <f>'using duursma'!A73</f>
        <v>2031</v>
      </c>
      <c r="B73">
        <f>'no duursma'!G73</f>
        <v>1618.3244</v>
      </c>
      <c r="C73">
        <f>'using duursma'!G73</f>
        <v>1625.4612999999999</v>
      </c>
    </row>
    <row r="74" spans="1:3">
      <c r="A74">
        <f>'using duursma'!A74</f>
        <v>2032</v>
      </c>
      <c r="B74">
        <f>'no duursma'!G74</f>
        <v>1590.0856000000001</v>
      </c>
      <c r="C74">
        <f>'using duursma'!G74</f>
        <v>1596.5942</v>
      </c>
    </row>
    <row r="75" spans="1:3">
      <c r="A75">
        <f>'using duursma'!A75</f>
        <v>2033</v>
      </c>
      <c r="B75">
        <f>'no duursma'!G75</f>
        <v>1644.1639</v>
      </c>
      <c r="C75">
        <f>'using duursma'!G75</f>
        <v>1649.2692</v>
      </c>
    </row>
    <row r="76" spans="1:3">
      <c r="A76">
        <f>'using duursma'!A76</f>
        <v>2034</v>
      </c>
      <c r="B76">
        <f>'no duursma'!G76</f>
        <v>1432.2352000000001</v>
      </c>
      <c r="C76">
        <f>'using duursma'!G76</f>
        <v>1436.6681000000001</v>
      </c>
    </row>
    <row r="77" spans="1:3">
      <c r="A77">
        <f>'using duursma'!A77</f>
        <v>2035</v>
      </c>
      <c r="B77">
        <f>'no duursma'!G77</f>
        <v>1542.8683000000001</v>
      </c>
      <c r="C77">
        <f>'using duursma'!G77</f>
        <v>1549.0780999999999</v>
      </c>
    </row>
    <row r="78" spans="1:3">
      <c r="A78">
        <f>'using duursma'!A78</f>
        <v>2036</v>
      </c>
      <c r="B78">
        <f>'no duursma'!G78</f>
        <v>1422.4991</v>
      </c>
      <c r="C78">
        <f>'using duursma'!G78</f>
        <v>1430.3587</v>
      </c>
    </row>
    <row r="79" spans="1:3">
      <c r="A79">
        <f>'using duursma'!A79</f>
        <v>2037</v>
      </c>
      <c r="B79">
        <f>'no duursma'!G79</f>
        <v>1543.3524</v>
      </c>
      <c r="C79">
        <f>'using duursma'!G79</f>
        <v>1545.2564</v>
      </c>
    </row>
    <row r="80" spans="1:3">
      <c r="A80">
        <f>'using duursma'!A80</f>
        <v>2038</v>
      </c>
      <c r="B80">
        <f>'no duursma'!G80</f>
        <v>1467.412</v>
      </c>
      <c r="C80">
        <f>'using duursma'!G80</f>
        <v>1470.6306</v>
      </c>
    </row>
    <row r="81" spans="1:3">
      <c r="A81">
        <f>'using duursma'!A81</f>
        <v>2039</v>
      </c>
      <c r="B81">
        <f>'no duursma'!G81</f>
        <v>1385.6796999999999</v>
      </c>
      <c r="C81">
        <f>'using duursma'!G81</f>
        <v>1392.7064</v>
      </c>
    </row>
    <row r="82" spans="1:3">
      <c r="A82">
        <f>'using duursma'!A82</f>
        <v>2040</v>
      </c>
      <c r="B82">
        <f>'no duursma'!G82</f>
        <v>1390.5028</v>
      </c>
      <c r="C82">
        <f>'using duursma'!G82</f>
        <v>1398.5112999999999</v>
      </c>
    </row>
    <row r="83" spans="1:3">
      <c r="A83">
        <f>'using duursma'!A83</f>
        <v>2041</v>
      </c>
      <c r="B83">
        <f>'no duursma'!G83</f>
        <v>1670.0754999999999</v>
      </c>
      <c r="C83">
        <f>'using duursma'!G83</f>
        <v>1675.9997000000001</v>
      </c>
    </row>
    <row r="84" spans="1:3">
      <c r="A84">
        <f>'using duursma'!A84</f>
        <v>2042</v>
      </c>
      <c r="B84">
        <f>'no duursma'!G84</f>
        <v>1582.34</v>
      </c>
      <c r="C84">
        <f>'using duursma'!G84</f>
        <v>1589.086</v>
      </c>
    </row>
    <row r="85" spans="1:3">
      <c r="A85">
        <f>'using duursma'!A85</f>
        <v>2043</v>
      </c>
      <c r="B85">
        <f>'no duursma'!G85</f>
        <v>1782.8248000000001</v>
      </c>
      <c r="C85">
        <f>'using duursma'!G85</f>
        <v>1787.9463000000001</v>
      </c>
    </row>
    <row r="86" spans="1:3">
      <c r="A86">
        <f>'using duursma'!A86</f>
        <v>2044</v>
      </c>
      <c r="B86">
        <f>'no duursma'!G86</f>
        <v>1425.6206999999999</v>
      </c>
      <c r="C86">
        <f>'using duursma'!G86</f>
        <v>1431.7734</v>
      </c>
    </row>
    <row r="87" spans="1:3">
      <c r="A87">
        <f>'using duursma'!A87</f>
        <v>2045</v>
      </c>
      <c r="B87">
        <f>'no duursma'!G87</f>
        <v>1553.4031</v>
      </c>
      <c r="C87">
        <f>'using duursma'!G87</f>
        <v>1558.7526</v>
      </c>
    </row>
    <row r="88" spans="1:3">
      <c r="A88">
        <f>'using duursma'!A88</f>
        <v>2046</v>
      </c>
      <c r="B88">
        <f>'no duursma'!G88</f>
        <v>1579.0988</v>
      </c>
      <c r="C88">
        <f>'using duursma'!G88</f>
        <v>1585.3803</v>
      </c>
    </row>
    <row r="89" spans="1:3">
      <c r="A89">
        <f>'using duursma'!A89</f>
        <v>2047</v>
      </c>
      <c r="B89">
        <f>'no duursma'!G89</f>
        <v>1643.8982000000001</v>
      </c>
      <c r="C89">
        <f>'using duursma'!G89</f>
        <v>1649.5219</v>
      </c>
    </row>
    <row r="90" spans="1:3">
      <c r="A90">
        <f>'using duursma'!A90</f>
        <v>2048</v>
      </c>
      <c r="B90">
        <f>'no duursma'!G90</f>
        <v>1420.2963999999999</v>
      </c>
      <c r="C90">
        <f>'using duursma'!G90</f>
        <v>1424.6787999999999</v>
      </c>
    </row>
    <row r="91" spans="1:3">
      <c r="A91">
        <f>'using duursma'!A91</f>
        <v>2049</v>
      </c>
      <c r="B91">
        <f>'no duursma'!G91</f>
        <v>1692.0410999999999</v>
      </c>
      <c r="C91">
        <f>'using duursma'!G91</f>
        <v>1697.6319000000001</v>
      </c>
    </row>
    <row r="92" spans="1:3">
      <c r="A92">
        <f>'using duursma'!A92</f>
        <v>2050</v>
      </c>
      <c r="B92">
        <f>'no duursma'!G92</f>
        <v>1475.1185</v>
      </c>
      <c r="C92">
        <f>'using duursma'!G92</f>
        <v>1480.4075</v>
      </c>
    </row>
    <row r="93" spans="1:3">
      <c r="A93">
        <f>'using duursma'!A93</f>
        <v>2051</v>
      </c>
      <c r="B93">
        <f>'no duursma'!G93</f>
        <v>1579.7256</v>
      </c>
      <c r="C93">
        <f>'using duursma'!G93</f>
        <v>1584.9945</v>
      </c>
    </row>
    <row r="94" spans="1:3">
      <c r="A94">
        <f>'using duursma'!A94</f>
        <v>2052</v>
      </c>
      <c r="B94">
        <f>'no duursma'!G94</f>
        <v>1726.3858</v>
      </c>
      <c r="C94">
        <f>'using duursma'!G94</f>
        <v>1730.4621</v>
      </c>
    </row>
    <row r="95" spans="1:3">
      <c r="A95">
        <f>'using duursma'!A95</f>
        <v>2053</v>
      </c>
      <c r="B95">
        <f>'no duursma'!G95</f>
        <v>1841.6986999999999</v>
      </c>
      <c r="C95">
        <f>'using duursma'!G95</f>
        <v>1847.6347000000001</v>
      </c>
    </row>
    <row r="96" spans="1:3">
      <c r="A96">
        <f>'using duursma'!A96</f>
        <v>2054</v>
      </c>
      <c r="B96">
        <f>'no duursma'!G96</f>
        <v>1845.0141000000001</v>
      </c>
      <c r="C96">
        <f>'using duursma'!G96</f>
        <v>1848.3142</v>
      </c>
    </row>
    <row r="97" spans="1:3">
      <c r="A97">
        <f>'using duursma'!A97</f>
        <v>2055</v>
      </c>
      <c r="B97">
        <f>'no duursma'!G97</f>
        <v>1461.2126000000001</v>
      </c>
      <c r="C97">
        <f>'using duursma'!G97</f>
        <v>1466.9978000000001</v>
      </c>
    </row>
    <row r="98" spans="1:3">
      <c r="A98">
        <f>'using duursma'!A98</f>
        <v>2056</v>
      </c>
      <c r="B98">
        <f>'no duursma'!G98</f>
        <v>1671.8108999999999</v>
      </c>
      <c r="C98">
        <f>'using duursma'!G98</f>
        <v>1675.7999</v>
      </c>
    </row>
    <row r="99" spans="1:3">
      <c r="A99">
        <f>'using duursma'!A99</f>
        <v>2057</v>
      </c>
      <c r="B99">
        <f>'no duursma'!G99</f>
        <v>2030.9971</v>
      </c>
      <c r="C99">
        <f>'using duursma'!G99</f>
        <v>2033.9292</v>
      </c>
    </row>
    <row r="100" spans="1:3">
      <c r="A100">
        <f>'using duursma'!A100</f>
        <v>2058</v>
      </c>
      <c r="B100">
        <f>'no duursma'!G100</f>
        <v>1687.4014999999999</v>
      </c>
      <c r="C100">
        <f>'using duursma'!G100</f>
        <v>1691.6404</v>
      </c>
    </row>
    <row r="101" spans="1:3">
      <c r="A101">
        <f>'using duursma'!A101</f>
        <v>2059</v>
      </c>
      <c r="B101">
        <f>'no duursma'!G101</f>
        <v>1285.6723999999999</v>
      </c>
      <c r="C101">
        <f>'using duursma'!G101</f>
        <v>1287.5325</v>
      </c>
    </row>
    <row r="102" spans="1:3">
      <c r="A102">
        <f>'using duursma'!A102</f>
        <v>2060</v>
      </c>
      <c r="B102">
        <f>'no duursma'!G102</f>
        <v>2121.8092000000001</v>
      </c>
      <c r="C102">
        <f>'using duursma'!G102</f>
        <v>2127.3685</v>
      </c>
    </row>
    <row r="103" spans="1:3">
      <c r="A103">
        <f>'using duursma'!A103</f>
        <v>2061</v>
      </c>
      <c r="B103">
        <f>'no duursma'!G103</f>
        <v>0</v>
      </c>
      <c r="C103">
        <f>'using duursma'!G103</f>
        <v>0</v>
      </c>
    </row>
    <row r="104" spans="1:3">
      <c r="A104">
        <f>'using duursma'!A104</f>
        <v>2062</v>
      </c>
      <c r="B104">
        <f>'no duursma'!G104</f>
        <v>115.6365</v>
      </c>
      <c r="C104">
        <f>'using duursma'!G104</f>
        <v>202.82689999999999</v>
      </c>
    </row>
    <row r="105" spans="1:3">
      <c r="A105">
        <f>'using duursma'!A105</f>
        <v>2063</v>
      </c>
      <c r="B105">
        <f>'no duursma'!G105</f>
        <v>122.73480000000001</v>
      </c>
      <c r="C105">
        <f>'using duursma'!G105</f>
        <v>251.96</v>
      </c>
    </row>
    <row r="106" spans="1:3">
      <c r="A106">
        <f>'using duursma'!A106</f>
        <v>2064</v>
      </c>
      <c r="B106">
        <f>'no duursma'!G106</f>
        <v>187.75380000000001</v>
      </c>
      <c r="C106">
        <f>'using duursma'!G106</f>
        <v>423.87400000000002</v>
      </c>
    </row>
    <row r="107" spans="1:3">
      <c r="A107">
        <f>'using duursma'!A107</f>
        <v>2065</v>
      </c>
      <c r="B107">
        <f>'no duursma'!G107</f>
        <v>177.22210000000001</v>
      </c>
      <c r="C107">
        <f>'using duursma'!G107</f>
        <v>461.4434</v>
      </c>
    </row>
    <row r="108" spans="1:3">
      <c r="A108">
        <f>'using duursma'!A108</f>
        <v>2066</v>
      </c>
      <c r="B108">
        <f>'no duursma'!G108</f>
        <v>251.5694</v>
      </c>
      <c r="C108">
        <f>'using duursma'!G108</f>
        <v>694.95619999999997</v>
      </c>
    </row>
    <row r="109" spans="1:3">
      <c r="A109">
        <f>'using duursma'!A109</f>
        <v>2067</v>
      </c>
      <c r="B109">
        <f>'no duursma'!G109</f>
        <v>312.22210000000001</v>
      </c>
      <c r="C109">
        <f>'using duursma'!G109</f>
        <v>903.89589999999998</v>
      </c>
    </row>
    <row r="110" spans="1:3">
      <c r="A110">
        <f>'using duursma'!A110</f>
        <v>2068</v>
      </c>
      <c r="B110">
        <f>'no duursma'!G110</f>
        <v>364.41019999999997</v>
      </c>
      <c r="C110">
        <f>'using duursma'!G110</f>
        <v>1069.8288</v>
      </c>
    </row>
    <row r="111" spans="1:3">
      <c r="A111">
        <f>'using duursma'!A111</f>
        <v>2069</v>
      </c>
      <c r="B111">
        <f>'no duursma'!G111</f>
        <v>405.08109999999999</v>
      </c>
      <c r="C111">
        <f>'using duursma'!G111</f>
        <v>1167.4707000000001</v>
      </c>
    </row>
    <row r="112" spans="1:3">
      <c r="A112">
        <f>'using duursma'!A112</f>
        <v>2070</v>
      </c>
      <c r="B112">
        <f>'no duursma'!G112</f>
        <v>544.33569999999997</v>
      </c>
      <c r="C112">
        <f>'using duursma'!G112</f>
        <v>1482.4680000000001</v>
      </c>
    </row>
    <row r="113" spans="1:3">
      <c r="A113">
        <f>'using duursma'!A113</f>
        <v>2071</v>
      </c>
      <c r="B113">
        <f>'no duursma'!G113</f>
        <v>616.49469999999997</v>
      </c>
      <c r="C113">
        <f>'using duursma'!G113</f>
        <v>1532.875</v>
      </c>
    </row>
    <row r="114" spans="1:3">
      <c r="A114">
        <f>'using duursma'!A114</f>
        <v>2072</v>
      </c>
      <c r="B114">
        <f>'no duursma'!G114</f>
        <v>623.38850000000002</v>
      </c>
      <c r="C114">
        <f>'using duursma'!G114</f>
        <v>1422.2655</v>
      </c>
    </row>
    <row r="115" spans="1:3">
      <c r="A115">
        <f>'using duursma'!A115</f>
        <v>2073</v>
      </c>
      <c r="B115">
        <f>'no duursma'!G115</f>
        <v>782.47059999999999</v>
      </c>
      <c r="C115">
        <f>'using duursma'!G115</f>
        <v>1633.0779</v>
      </c>
    </row>
    <row r="116" spans="1:3">
      <c r="A116">
        <f>'using duursma'!A116</f>
        <v>2074</v>
      </c>
      <c r="B116">
        <f>'no duursma'!G116</f>
        <v>1079.7282</v>
      </c>
      <c r="C116">
        <f>'using duursma'!G116</f>
        <v>2024.6732999999999</v>
      </c>
    </row>
    <row r="117" spans="1:3">
      <c r="A117">
        <f>'using duursma'!A117</f>
        <v>2075</v>
      </c>
      <c r="B117">
        <f>'no duursma'!G117</f>
        <v>1120.0700999999999</v>
      </c>
      <c r="C117">
        <f>'using duursma'!G117</f>
        <v>1832.2379000000001</v>
      </c>
    </row>
    <row r="118" spans="1:3">
      <c r="A118">
        <f>'using duursma'!A118</f>
        <v>2076</v>
      </c>
      <c r="B118">
        <f>'no duursma'!G118</f>
        <v>1191.2462</v>
      </c>
      <c r="C118">
        <f>'using duursma'!G118</f>
        <v>1717.2194999999999</v>
      </c>
    </row>
    <row r="119" spans="1:3">
      <c r="A119">
        <f>'using duursma'!A119</f>
        <v>2077</v>
      </c>
      <c r="B119">
        <f>'no duursma'!G119</f>
        <v>1051.4653000000001</v>
      </c>
      <c r="C119">
        <f>'using duursma'!G119</f>
        <v>1765.7447999999999</v>
      </c>
    </row>
    <row r="120" spans="1:3">
      <c r="A120">
        <f>'using duursma'!A120</f>
        <v>2078</v>
      </c>
      <c r="B120">
        <f>'no duursma'!G120</f>
        <v>1071.8228999999999</v>
      </c>
      <c r="C120">
        <f>'using duursma'!G120</f>
        <v>1631.0444</v>
      </c>
    </row>
    <row r="121" spans="1:3">
      <c r="A121">
        <f>'using duursma'!A121</f>
        <v>2079</v>
      </c>
      <c r="B121">
        <f>'no duursma'!G121</f>
        <v>1537.8676</v>
      </c>
      <c r="C121">
        <f>'using duursma'!G121</f>
        <v>2113.2808</v>
      </c>
    </row>
    <row r="122" spans="1:3">
      <c r="A122">
        <f>'using duursma'!A122</f>
        <v>2080</v>
      </c>
      <c r="B122">
        <f>'no duursma'!G122</f>
        <v>1449.636</v>
      </c>
      <c r="C122">
        <f>'using duursma'!G122</f>
        <v>1790.3209999999999</v>
      </c>
    </row>
    <row r="123" spans="1:3">
      <c r="A123">
        <f>'using duursma'!A123</f>
        <v>2081</v>
      </c>
      <c r="B123">
        <f>'no duursma'!G123</f>
        <v>2017.5292999999999</v>
      </c>
      <c r="C123">
        <f>'using duursma'!G123</f>
        <v>2347.8267000000001</v>
      </c>
    </row>
    <row r="124" spans="1:3">
      <c r="A124">
        <f>'using duursma'!A124</f>
        <v>2082</v>
      </c>
      <c r="B124">
        <f>'no duursma'!G124</f>
        <v>1759.9112</v>
      </c>
      <c r="C124">
        <f>'using duursma'!G124</f>
        <v>1904.9938999999999</v>
      </c>
    </row>
    <row r="125" spans="1:3">
      <c r="A125">
        <f>'using duursma'!A125</f>
        <v>2083</v>
      </c>
      <c r="B125">
        <f>'no duursma'!G125</f>
        <v>1642.6405999999999</v>
      </c>
      <c r="C125">
        <f>'using duursma'!G125</f>
        <v>1722.0008</v>
      </c>
    </row>
    <row r="126" spans="1:3">
      <c r="A126">
        <f>'using duursma'!A126</f>
        <v>2084</v>
      </c>
      <c r="B126">
        <f>'no duursma'!G126</f>
        <v>1981.6318000000001</v>
      </c>
      <c r="C126">
        <f>'using duursma'!G126</f>
        <v>2173.7680999999998</v>
      </c>
    </row>
    <row r="127" spans="1:3">
      <c r="A127">
        <f>'using duursma'!A127</f>
        <v>2085</v>
      </c>
      <c r="B127">
        <f>'no duursma'!G127</f>
        <v>1598.4985999999999</v>
      </c>
      <c r="C127">
        <f>'using duursma'!G127</f>
        <v>1732.6279</v>
      </c>
    </row>
    <row r="128" spans="1:3">
      <c r="A128">
        <f>'using duursma'!A128</f>
        <v>2086</v>
      </c>
      <c r="B128">
        <f>'no duursma'!G128</f>
        <v>1998.5048999999999</v>
      </c>
      <c r="C128">
        <f>'using duursma'!G128</f>
        <v>2140.7363999999998</v>
      </c>
    </row>
    <row r="129" spans="1:3">
      <c r="A129">
        <f>'using duursma'!A129</f>
        <v>2087</v>
      </c>
      <c r="B129">
        <f>'no duursma'!G129</f>
        <v>1693.7910999999999</v>
      </c>
      <c r="C129">
        <f>'using duursma'!G129</f>
        <v>1780.8099</v>
      </c>
    </row>
    <row r="130" spans="1:3">
      <c r="A130">
        <f>'using duursma'!A130</f>
        <v>2088</v>
      </c>
      <c r="B130">
        <f>'no duursma'!G130</f>
        <v>2075.7703999999999</v>
      </c>
      <c r="C130">
        <f>'using duursma'!G130</f>
        <v>2039.0184999999999</v>
      </c>
    </row>
    <row r="131" spans="1:3">
      <c r="A131">
        <f>'using duursma'!A131</f>
        <v>2089</v>
      </c>
      <c r="B131">
        <f>'no duursma'!G131</f>
        <v>1871.6223</v>
      </c>
      <c r="C131">
        <f>'using duursma'!G131</f>
        <v>1953.0333000000001</v>
      </c>
    </row>
    <row r="132" spans="1:3">
      <c r="A132">
        <f>'using duursma'!A132</f>
        <v>2090</v>
      </c>
      <c r="B132">
        <f>'no duursma'!G132</f>
        <v>2089.3865999999998</v>
      </c>
      <c r="C132">
        <f>'using duursma'!G132</f>
        <v>2164.3980999999999</v>
      </c>
    </row>
    <row r="133" spans="1:3">
      <c r="A133">
        <f>'using duursma'!A133</f>
        <v>2091</v>
      </c>
      <c r="B133">
        <f>'no duursma'!G133</f>
        <v>1844.2136</v>
      </c>
      <c r="C133">
        <f>'using duursma'!G133</f>
        <v>1891.8154</v>
      </c>
    </row>
    <row r="134" spans="1:3">
      <c r="A134">
        <f>'using duursma'!A134</f>
        <v>2092</v>
      </c>
      <c r="B134">
        <f>'no duursma'!G134</f>
        <v>1450.1733999999999</v>
      </c>
      <c r="C134">
        <f>'using duursma'!G134</f>
        <v>1514.0442</v>
      </c>
    </row>
    <row r="135" spans="1:3">
      <c r="A135">
        <f>'using duursma'!A135</f>
        <v>2093</v>
      </c>
      <c r="B135">
        <f>'no duursma'!G135</f>
        <v>2053.3269</v>
      </c>
      <c r="C135">
        <f>'using duursma'!G135</f>
        <v>2145.5113999999999</v>
      </c>
    </row>
    <row r="136" spans="1:3">
      <c r="A136">
        <f>'using duursma'!A136</f>
        <v>2094</v>
      </c>
      <c r="B136">
        <f>'no duursma'!G136</f>
        <v>2283.0205000000001</v>
      </c>
      <c r="C136">
        <f>'using duursma'!G136</f>
        <v>2353.8096</v>
      </c>
    </row>
    <row r="137" spans="1:3">
      <c r="A137">
        <f>'using duursma'!A137</f>
        <v>2095</v>
      </c>
      <c r="B137">
        <f>'no duursma'!G137</f>
        <v>2319.2943</v>
      </c>
      <c r="C137">
        <f>'using duursma'!G137</f>
        <v>2378.8251</v>
      </c>
    </row>
    <row r="138" spans="1:3">
      <c r="A138">
        <f>'using duursma'!A138</f>
        <v>2096</v>
      </c>
      <c r="B138">
        <f>'no duursma'!G138</f>
        <v>2473.7471999999998</v>
      </c>
      <c r="C138">
        <f>'using duursma'!G138</f>
        <v>2521.3229000000001</v>
      </c>
    </row>
    <row r="139" spans="1:3">
      <c r="A139">
        <f>'using duursma'!A139</f>
        <v>2097</v>
      </c>
      <c r="B139">
        <f>'no duursma'!G139</f>
        <v>2302.8092000000001</v>
      </c>
      <c r="C139">
        <f>'using duursma'!G139</f>
        <v>2339.4775</v>
      </c>
    </row>
    <row r="140" spans="1:3">
      <c r="A140">
        <f>'using duursma'!A140</f>
        <v>2098</v>
      </c>
      <c r="B140">
        <f>'no duursma'!G140</f>
        <v>2462.5511000000001</v>
      </c>
      <c r="C140">
        <f>'using duursma'!G140</f>
        <v>2492.2316000000001</v>
      </c>
    </row>
    <row r="141" spans="1:3">
      <c r="A141">
        <f>'using duursma'!A141</f>
        <v>2099</v>
      </c>
      <c r="B141">
        <f>'no duursma'!G141</f>
        <v>2556.5832</v>
      </c>
      <c r="C141">
        <f>'using duursma'!G141</f>
        <v>2582.1462000000001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1" sqref="G1:J1048576"/>
    </sheetView>
  </sheetViews>
  <sheetFormatPr defaultRowHeight="15"/>
  <cols>
    <col min="10" max="10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Foglio1</vt:lpstr>
      <vt:lpstr>using duursma</vt:lpstr>
      <vt:lpstr>no duursma</vt:lpstr>
      <vt:lpstr>Foglio2</vt:lpstr>
      <vt:lpstr>Foglio3</vt:lpstr>
      <vt:lpstr>'no duursma'!annual_5.2.2_ISIMIP_Soroe_GCM1_rcp_8.5_f_CO2_fixed_OFF_Manag_ON_d_10000_2016_OCTOBER_22_txt</vt:lpstr>
      <vt:lpstr>'using duursma'!annual_5.2.2_ISIMIP_Soroe_GCM1_rcp_8.5_f_CO2_fixed_OFF_Manag_ON_d_10000_2016_OCTOBER_22_txt_1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2016-10-22T22:15:28Z</dcterms:modified>
</cp:coreProperties>
</file>